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量化投资策略编写\均线策略\数据\"/>
    </mc:Choice>
  </mc:AlternateContent>
  <bookViews>
    <workbookView xWindow="0" yWindow="0" windowWidth="20520" windowHeight="9435" activeTab="1"/>
  </bookViews>
  <sheets>
    <sheet name="Sheet1" sheetId="1" r:id="rId1"/>
    <sheet name="Sheet2" sheetId="2" r:id="rId2"/>
  </sheets>
  <definedNames>
    <definedName name="_xlnm._FilterDatabase" localSheetId="0" hidden="1">Sheet1!$A$2:$V$1302</definedName>
    <definedName name="_xlnm._FilterDatabase" localSheetId="1" hidden="1">Sheet2!$A$2:$V$1302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2" l="1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958" i="2"/>
  <c r="W959" i="2"/>
  <c r="W960" i="2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W1001" i="2"/>
  <c r="W1002" i="2"/>
  <c r="W1003" i="2"/>
  <c r="W1004" i="2"/>
  <c r="W1005" i="2"/>
  <c r="W1006" i="2"/>
  <c r="W1007" i="2"/>
  <c r="W1008" i="2"/>
  <c r="W1009" i="2"/>
  <c r="W1010" i="2"/>
  <c r="W1011" i="2"/>
  <c r="W1012" i="2"/>
  <c r="W1013" i="2"/>
  <c r="W1014" i="2"/>
  <c r="W1015" i="2"/>
  <c r="W1016" i="2"/>
  <c r="W1017" i="2"/>
  <c r="W1018" i="2"/>
  <c r="W1019" i="2"/>
  <c r="W1020" i="2"/>
  <c r="W1021" i="2"/>
  <c r="W1022" i="2"/>
  <c r="W1023" i="2"/>
  <c r="W1024" i="2"/>
  <c r="W1025" i="2"/>
  <c r="W1026" i="2"/>
  <c r="W1027" i="2"/>
  <c r="W1028" i="2"/>
  <c r="W1029" i="2"/>
  <c r="W1030" i="2"/>
  <c r="W1031" i="2"/>
  <c r="W1032" i="2"/>
  <c r="W1033" i="2"/>
  <c r="W1034" i="2"/>
  <c r="W1035" i="2"/>
  <c r="W1036" i="2"/>
  <c r="W1037" i="2"/>
  <c r="W1038" i="2"/>
  <c r="W1039" i="2"/>
  <c r="W1040" i="2"/>
  <c r="W1041" i="2"/>
  <c r="W1042" i="2"/>
  <c r="W1043" i="2"/>
  <c r="W1044" i="2"/>
  <c r="W1045" i="2"/>
  <c r="W1046" i="2"/>
  <c r="W1047" i="2"/>
  <c r="W1048" i="2"/>
  <c r="W1049" i="2"/>
  <c r="W1050" i="2"/>
  <c r="W1051" i="2"/>
  <c r="W1052" i="2"/>
  <c r="W1053" i="2"/>
  <c r="W1054" i="2"/>
  <c r="W1055" i="2"/>
  <c r="W1056" i="2"/>
  <c r="W1057" i="2"/>
  <c r="W1058" i="2"/>
  <c r="W1059" i="2"/>
  <c r="W1060" i="2"/>
  <c r="W1061" i="2"/>
  <c r="W1062" i="2"/>
  <c r="W1063" i="2"/>
  <c r="W1064" i="2"/>
  <c r="W1065" i="2"/>
  <c r="W1066" i="2"/>
  <c r="W1067" i="2"/>
  <c r="W1068" i="2"/>
  <c r="W1069" i="2"/>
  <c r="W1070" i="2"/>
  <c r="W1071" i="2"/>
  <c r="W1072" i="2"/>
  <c r="W1073" i="2"/>
  <c r="W1074" i="2"/>
  <c r="W1075" i="2"/>
  <c r="W1076" i="2"/>
  <c r="W1077" i="2"/>
  <c r="W1078" i="2"/>
  <c r="W1079" i="2"/>
  <c r="W1080" i="2"/>
  <c r="W1081" i="2"/>
  <c r="W1082" i="2"/>
  <c r="W1083" i="2"/>
  <c r="W1084" i="2"/>
  <c r="W1085" i="2"/>
  <c r="W1086" i="2"/>
  <c r="W1087" i="2"/>
  <c r="W1088" i="2"/>
  <c r="W1089" i="2"/>
  <c r="W1090" i="2"/>
  <c r="W1091" i="2"/>
  <c r="W1092" i="2"/>
  <c r="W1093" i="2"/>
  <c r="W1094" i="2"/>
  <c r="W1095" i="2"/>
  <c r="W1096" i="2"/>
  <c r="W1097" i="2"/>
  <c r="W1098" i="2"/>
  <c r="W1099" i="2"/>
  <c r="W1100" i="2"/>
  <c r="W1101" i="2"/>
  <c r="W1102" i="2"/>
  <c r="W1103" i="2"/>
  <c r="W1104" i="2"/>
  <c r="W1105" i="2"/>
  <c r="W1106" i="2"/>
  <c r="W1107" i="2"/>
  <c r="W1108" i="2"/>
  <c r="W1109" i="2"/>
  <c r="W1110" i="2"/>
  <c r="W1111" i="2"/>
  <c r="W1112" i="2"/>
  <c r="W1113" i="2"/>
  <c r="W1114" i="2"/>
  <c r="W1115" i="2"/>
  <c r="W1116" i="2"/>
  <c r="W1117" i="2"/>
  <c r="W1118" i="2"/>
  <c r="W1119" i="2"/>
  <c r="W1120" i="2"/>
  <c r="W1121" i="2"/>
  <c r="W1122" i="2"/>
  <c r="W1123" i="2"/>
  <c r="W1124" i="2"/>
  <c r="W1125" i="2"/>
  <c r="W1126" i="2"/>
  <c r="W1127" i="2"/>
  <c r="W1128" i="2"/>
  <c r="W1129" i="2"/>
  <c r="W1130" i="2"/>
  <c r="W1131" i="2"/>
  <c r="W1132" i="2"/>
  <c r="W1133" i="2"/>
  <c r="W1134" i="2"/>
  <c r="W1135" i="2"/>
  <c r="W1136" i="2"/>
  <c r="W1137" i="2"/>
  <c r="W1138" i="2"/>
  <c r="W1139" i="2"/>
  <c r="W1140" i="2"/>
  <c r="W1141" i="2"/>
  <c r="W1142" i="2"/>
  <c r="W1143" i="2"/>
  <c r="W1144" i="2"/>
  <c r="W1145" i="2"/>
  <c r="W1146" i="2"/>
  <c r="W1147" i="2"/>
  <c r="W1148" i="2"/>
  <c r="W1149" i="2"/>
  <c r="W1150" i="2"/>
  <c r="W1151" i="2"/>
  <c r="W1152" i="2"/>
  <c r="W1153" i="2"/>
  <c r="W1154" i="2"/>
  <c r="W1155" i="2"/>
  <c r="W1156" i="2"/>
  <c r="W1157" i="2"/>
  <c r="W1158" i="2"/>
  <c r="W1159" i="2"/>
  <c r="W1160" i="2"/>
  <c r="W1161" i="2"/>
  <c r="W1162" i="2"/>
  <c r="W1163" i="2"/>
  <c r="W1164" i="2"/>
  <c r="W1165" i="2"/>
  <c r="W1166" i="2"/>
  <c r="W1167" i="2"/>
  <c r="W1168" i="2"/>
  <c r="W1169" i="2"/>
  <c r="W1170" i="2"/>
  <c r="W1171" i="2"/>
  <c r="W1172" i="2"/>
  <c r="W1173" i="2"/>
  <c r="W1174" i="2"/>
  <c r="W1175" i="2"/>
  <c r="W1176" i="2"/>
  <c r="W1177" i="2"/>
  <c r="W1178" i="2"/>
  <c r="W1179" i="2"/>
  <c r="W1180" i="2"/>
  <c r="W1181" i="2"/>
  <c r="W1182" i="2"/>
  <c r="W1183" i="2"/>
  <c r="W1184" i="2"/>
  <c r="W1185" i="2"/>
  <c r="W1186" i="2"/>
  <c r="W1187" i="2"/>
  <c r="W1188" i="2"/>
  <c r="W1189" i="2"/>
  <c r="W1190" i="2"/>
  <c r="W1191" i="2"/>
  <c r="W1192" i="2"/>
  <c r="W1193" i="2"/>
  <c r="W1194" i="2"/>
  <c r="W1195" i="2"/>
  <c r="W1196" i="2"/>
  <c r="W1197" i="2"/>
  <c r="W1198" i="2"/>
  <c r="W1199" i="2"/>
  <c r="W1200" i="2"/>
  <c r="W1201" i="2"/>
  <c r="W1202" i="2"/>
  <c r="W1203" i="2"/>
  <c r="W1204" i="2"/>
  <c r="W1205" i="2"/>
  <c r="W1206" i="2"/>
  <c r="W1207" i="2"/>
  <c r="W1208" i="2"/>
  <c r="W1209" i="2"/>
  <c r="W1210" i="2"/>
  <c r="W1211" i="2"/>
  <c r="W1212" i="2"/>
  <c r="W1213" i="2"/>
  <c r="W1214" i="2"/>
  <c r="W1215" i="2"/>
  <c r="W1216" i="2"/>
  <c r="W1217" i="2"/>
  <c r="W1218" i="2"/>
  <c r="W1219" i="2"/>
  <c r="W1220" i="2"/>
  <c r="W1221" i="2"/>
  <c r="W1222" i="2"/>
  <c r="W1223" i="2"/>
  <c r="W1224" i="2"/>
  <c r="W1225" i="2"/>
  <c r="W1226" i="2"/>
  <c r="W1227" i="2"/>
  <c r="W1228" i="2"/>
  <c r="W1229" i="2"/>
  <c r="W1230" i="2"/>
  <c r="W1231" i="2"/>
  <c r="W1232" i="2"/>
  <c r="W1233" i="2"/>
  <c r="W1234" i="2"/>
  <c r="W1235" i="2"/>
  <c r="W1236" i="2"/>
  <c r="W1237" i="2"/>
  <c r="W1238" i="2"/>
  <c r="W1239" i="2"/>
  <c r="W1240" i="2"/>
  <c r="W1241" i="2"/>
  <c r="W1242" i="2"/>
  <c r="W1243" i="2"/>
  <c r="W1244" i="2"/>
  <c r="W1245" i="2"/>
  <c r="W1246" i="2"/>
  <c r="W1247" i="2"/>
  <c r="W1248" i="2"/>
  <c r="W1249" i="2"/>
  <c r="W1250" i="2"/>
  <c r="W1251" i="2"/>
  <c r="W1252" i="2"/>
  <c r="W1253" i="2"/>
  <c r="W1254" i="2"/>
  <c r="W1255" i="2"/>
  <c r="W1256" i="2"/>
  <c r="W1257" i="2"/>
  <c r="W1258" i="2"/>
  <c r="W1259" i="2"/>
  <c r="W1260" i="2"/>
  <c r="W1261" i="2"/>
  <c r="W1262" i="2"/>
  <c r="W1263" i="2"/>
  <c r="W1264" i="2"/>
  <c r="W1265" i="2"/>
  <c r="W1266" i="2"/>
  <c r="W1267" i="2"/>
  <c r="W1268" i="2"/>
  <c r="W1269" i="2"/>
  <c r="W1270" i="2"/>
  <c r="W1271" i="2"/>
  <c r="W1272" i="2"/>
  <c r="W1273" i="2"/>
  <c r="W1274" i="2"/>
  <c r="W1275" i="2"/>
  <c r="W1276" i="2"/>
  <c r="W1277" i="2"/>
  <c r="W1278" i="2"/>
  <c r="W1279" i="2"/>
  <c r="W1280" i="2"/>
  <c r="W1281" i="2"/>
  <c r="W1282" i="2"/>
  <c r="W1283" i="2"/>
  <c r="W1284" i="2"/>
  <c r="W1285" i="2"/>
  <c r="W1286" i="2"/>
  <c r="W1287" i="2"/>
  <c r="W1288" i="2"/>
  <c r="W1289" i="2"/>
  <c r="W1290" i="2"/>
  <c r="W1291" i="2"/>
  <c r="W1292" i="2"/>
  <c r="W1293" i="2"/>
  <c r="W1294" i="2"/>
  <c r="W1295" i="2"/>
  <c r="W1296" i="2"/>
  <c r="W1297" i="2"/>
  <c r="W1298" i="2"/>
  <c r="W1299" i="2"/>
  <c r="W1300" i="2"/>
  <c r="W1301" i="2"/>
  <c r="W4" i="2"/>
  <c r="S1302" i="2" l="1"/>
  <c r="U1301" i="2"/>
  <c r="F1301" i="2"/>
  <c r="H1301" i="2" s="1"/>
  <c r="U1300" i="2"/>
  <c r="T1300" i="2"/>
  <c r="F1300" i="2"/>
  <c r="H1300" i="2" s="1"/>
  <c r="U1299" i="2"/>
  <c r="T1299" i="2"/>
  <c r="F1299" i="2"/>
  <c r="H1299" i="2" s="1"/>
  <c r="U1298" i="2"/>
  <c r="T1298" i="2"/>
  <c r="F1298" i="2"/>
  <c r="I1299" i="2" s="1"/>
  <c r="U1297" i="2"/>
  <c r="T1297" i="2"/>
  <c r="F1297" i="2"/>
  <c r="H1297" i="2" s="1"/>
  <c r="U1296" i="2"/>
  <c r="T1296" i="2"/>
  <c r="F1296" i="2"/>
  <c r="H1296" i="2" s="1"/>
  <c r="U1295" i="2"/>
  <c r="T1295" i="2"/>
  <c r="F1295" i="2"/>
  <c r="H1295" i="2" s="1"/>
  <c r="U1294" i="2"/>
  <c r="T1294" i="2"/>
  <c r="F1294" i="2"/>
  <c r="I1295" i="2" s="1"/>
  <c r="U1293" i="2"/>
  <c r="T1293" i="2"/>
  <c r="F1293" i="2"/>
  <c r="I1294" i="2" s="1"/>
  <c r="U1292" i="2"/>
  <c r="T1292" i="2"/>
  <c r="F1292" i="2"/>
  <c r="H1292" i="2" s="1"/>
  <c r="U1291" i="2"/>
  <c r="T1291" i="2"/>
  <c r="F1291" i="2"/>
  <c r="H1291" i="2" s="1"/>
  <c r="U1290" i="2"/>
  <c r="T1290" i="2"/>
  <c r="F1290" i="2"/>
  <c r="I1291" i="2" s="1"/>
  <c r="U1289" i="2"/>
  <c r="T1289" i="2"/>
  <c r="F1289" i="2"/>
  <c r="I1290" i="2" s="1"/>
  <c r="U1288" i="2"/>
  <c r="T1288" i="2"/>
  <c r="F1288" i="2"/>
  <c r="H1288" i="2" s="1"/>
  <c r="U1287" i="2"/>
  <c r="T1287" i="2"/>
  <c r="F1287" i="2"/>
  <c r="H1287" i="2" s="1"/>
  <c r="U1286" i="2"/>
  <c r="T1286" i="2"/>
  <c r="F1286" i="2"/>
  <c r="I1287" i="2" s="1"/>
  <c r="U1285" i="2"/>
  <c r="T1285" i="2"/>
  <c r="F1285" i="2"/>
  <c r="I1286" i="2" s="1"/>
  <c r="U1284" i="2"/>
  <c r="T1284" i="2"/>
  <c r="F1284" i="2"/>
  <c r="H1284" i="2" s="1"/>
  <c r="U1283" i="2"/>
  <c r="T1283" i="2"/>
  <c r="F1283" i="2"/>
  <c r="H1283" i="2" s="1"/>
  <c r="U1282" i="2"/>
  <c r="T1282" i="2"/>
  <c r="F1282" i="2"/>
  <c r="I1283" i="2" s="1"/>
  <c r="U1281" i="2"/>
  <c r="T1281" i="2"/>
  <c r="F1281" i="2"/>
  <c r="H1281" i="2" s="1"/>
  <c r="U1280" i="2"/>
  <c r="T1280" i="2"/>
  <c r="F1280" i="2"/>
  <c r="H1280" i="2" s="1"/>
  <c r="U1279" i="2"/>
  <c r="T1279" i="2"/>
  <c r="F1279" i="2"/>
  <c r="H1279" i="2" s="1"/>
  <c r="U1278" i="2"/>
  <c r="T1278" i="2"/>
  <c r="F1278" i="2"/>
  <c r="I1279" i="2" s="1"/>
  <c r="U1277" i="2"/>
  <c r="T1277" i="2"/>
  <c r="F1277" i="2"/>
  <c r="I1278" i="2" s="1"/>
  <c r="U1276" i="2"/>
  <c r="T1276" i="2"/>
  <c r="F1276" i="2"/>
  <c r="H1276" i="2" s="1"/>
  <c r="U1275" i="2"/>
  <c r="T1275" i="2"/>
  <c r="F1275" i="2"/>
  <c r="H1275" i="2" s="1"/>
  <c r="U1274" i="2"/>
  <c r="T1274" i="2"/>
  <c r="F1274" i="2"/>
  <c r="I1275" i="2" s="1"/>
  <c r="U1273" i="2"/>
  <c r="T1273" i="2"/>
  <c r="F1273" i="2"/>
  <c r="I1274" i="2" s="1"/>
  <c r="U1272" i="2"/>
  <c r="T1272" i="2"/>
  <c r="F1272" i="2"/>
  <c r="H1272" i="2" s="1"/>
  <c r="U1271" i="2"/>
  <c r="T1271" i="2"/>
  <c r="F1271" i="2"/>
  <c r="H1271" i="2" s="1"/>
  <c r="U1270" i="2"/>
  <c r="T1270" i="2"/>
  <c r="F1270" i="2"/>
  <c r="I1271" i="2" s="1"/>
  <c r="U1269" i="2"/>
  <c r="T1269" i="2"/>
  <c r="F1269" i="2"/>
  <c r="I1270" i="2" s="1"/>
  <c r="U1268" i="2"/>
  <c r="T1268" i="2"/>
  <c r="F1268" i="2"/>
  <c r="H1268" i="2" s="1"/>
  <c r="U1267" i="2"/>
  <c r="T1267" i="2"/>
  <c r="F1267" i="2"/>
  <c r="H1267" i="2" s="1"/>
  <c r="U1266" i="2"/>
  <c r="T1266" i="2"/>
  <c r="F1266" i="2"/>
  <c r="I1267" i="2" s="1"/>
  <c r="U1265" i="2"/>
  <c r="T1265" i="2"/>
  <c r="F1265" i="2"/>
  <c r="H1265" i="2" s="1"/>
  <c r="U1264" i="2"/>
  <c r="T1264" i="2"/>
  <c r="F1264" i="2"/>
  <c r="H1264" i="2" s="1"/>
  <c r="U1263" i="2"/>
  <c r="T1263" i="2"/>
  <c r="F1263" i="2"/>
  <c r="H1263" i="2" s="1"/>
  <c r="U1262" i="2"/>
  <c r="T1262" i="2"/>
  <c r="F1262" i="2"/>
  <c r="I1263" i="2" s="1"/>
  <c r="U1261" i="2"/>
  <c r="T1261" i="2"/>
  <c r="F1261" i="2"/>
  <c r="I1262" i="2" s="1"/>
  <c r="U1260" i="2"/>
  <c r="T1260" i="2"/>
  <c r="F1260" i="2"/>
  <c r="H1260" i="2" s="1"/>
  <c r="U1259" i="2"/>
  <c r="T1259" i="2"/>
  <c r="F1259" i="2"/>
  <c r="I1260" i="2" s="1"/>
  <c r="U1258" i="2"/>
  <c r="T1258" i="2"/>
  <c r="F1258" i="2"/>
  <c r="I1259" i="2" s="1"/>
  <c r="U1257" i="2"/>
  <c r="T1257" i="2"/>
  <c r="F1257" i="2"/>
  <c r="I1258" i="2" s="1"/>
  <c r="U1256" i="2"/>
  <c r="T1256" i="2"/>
  <c r="F1256" i="2"/>
  <c r="I1257" i="2" s="1"/>
  <c r="U1255" i="2"/>
  <c r="T1255" i="2"/>
  <c r="F1255" i="2"/>
  <c r="I1256" i="2" s="1"/>
  <c r="U1254" i="2"/>
  <c r="T1254" i="2"/>
  <c r="F1254" i="2"/>
  <c r="I1255" i="2" s="1"/>
  <c r="U1253" i="2"/>
  <c r="T1253" i="2"/>
  <c r="F1253" i="2"/>
  <c r="I1254" i="2" s="1"/>
  <c r="U1252" i="2"/>
  <c r="T1252" i="2"/>
  <c r="F1252" i="2"/>
  <c r="I1253" i="2" s="1"/>
  <c r="U1251" i="2"/>
  <c r="T1251" i="2"/>
  <c r="F1251" i="2"/>
  <c r="H1251" i="2" s="1"/>
  <c r="U1250" i="2"/>
  <c r="T1250" i="2"/>
  <c r="F1250" i="2"/>
  <c r="I1251" i="2" s="1"/>
  <c r="U1249" i="2"/>
  <c r="T1249" i="2"/>
  <c r="F1249" i="2"/>
  <c r="H1249" i="2" s="1"/>
  <c r="U1248" i="2"/>
  <c r="T1248" i="2"/>
  <c r="F1248" i="2"/>
  <c r="H1248" i="2" s="1"/>
  <c r="U1247" i="2"/>
  <c r="T1247" i="2"/>
  <c r="F1247" i="2"/>
  <c r="I1248" i="2" s="1"/>
  <c r="U1246" i="2"/>
  <c r="T1246" i="2"/>
  <c r="F1246" i="2"/>
  <c r="I1247" i="2" s="1"/>
  <c r="U1245" i="2"/>
  <c r="T1245" i="2"/>
  <c r="F1245" i="2"/>
  <c r="I1246" i="2" s="1"/>
  <c r="U1244" i="2"/>
  <c r="T1244" i="2"/>
  <c r="F1244" i="2"/>
  <c r="H1244" i="2" s="1"/>
  <c r="U1243" i="2"/>
  <c r="T1243" i="2"/>
  <c r="F1243" i="2"/>
  <c r="I1244" i="2" s="1"/>
  <c r="U1242" i="2"/>
  <c r="T1242" i="2"/>
  <c r="F1242" i="2"/>
  <c r="I1243" i="2" s="1"/>
  <c r="U1241" i="2"/>
  <c r="T1241" i="2"/>
  <c r="F1241" i="2"/>
  <c r="U1240" i="2"/>
  <c r="T1240" i="2"/>
  <c r="F1240" i="2"/>
  <c r="I1241" i="2" s="1"/>
  <c r="U1239" i="2"/>
  <c r="T1239" i="2"/>
  <c r="F1239" i="2"/>
  <c r="I1240" i="2" s="1"/>
  <c r="U1238" i="2"/>
  <c r="T1238" i="2"/>
  <c r="F1238" i="2"/>
  <c r="I1239" i="2" s="1"/>
  <c r="U1237" i="2"/>
  <c r="T1237" i="2"/>
  <c r="F1237" i="2"/>
  <c r="U1236" i="2"/>
  <c r="T1236" i="2"/>
  <c r="F1236" i="2"/>
  <c r="I1237" i="2" s="1"/>
  <c r="U1235" i="2"/>
  <c r="T1235" i="2"/>
  <c r="F1235" i="2"/>
  <c r="I1236" i="2" s="1"/>
  <c r="U1234" i="2"/>
  <c r="T1234" i="2"/>
  <c r="F1234" i="2"/>
  <c r="I1235" i="2" s="1"/>
  <c r="U1233" i="2"/>
  <c r="T1233" i="2"/>
  <c r="F1233" i="2"/>
  <c r="U1232" i="2"/>
  <c r="T1232" i="2"/>
  <c r="F1232" i="2"/>
  <c r="I1233" i="2" s="1"/>
  <c r="U1231" i="2"/>
  <c r="T1231" i="2"/>
  <c r="F1231" i="2"/>
  <c r="I1232" i="2" s="1"/>
  <c r="U1230" i="2"/>
  <c r="T1230" i="2"/>
  <c r="F1230" i="2"/>
  <c r="I1231" i="2" s="1"/>
  <c r="U1229" i="2"/>
  <c r="T1229" i="2"/>
  <c r="F1229" i="2"/>
  <c r="I1230" i="2" s="1"/>
  <c r="U1228" i="2"/>
  <c r="T1228" i="2"/>
  <c r="F1228" i="2"/>
  <c r="I1229" i="2" s="1"/>
  <c r="U1227" i="2"/>
  <c r="T1227" i="2"/>
  <c r="F1227" i="2"/>
  <c r="I1228" i="2" s="1"/>
  <c r="U1226" i="2"/>
  <c r="T1226" i="2"/>
  <c r="F1226" i="2"/>
  <c r="I1227" i="2" s="1"/>
  <c r="U1225" i="2"/>
  <c r="T1225" i="2"/>
  <c r="F1225" i="2"/>
  <c r="U1224" i="2"/>
  <c r="T1224" i="2"/>
  <c r="F1224" i="2"/>
  <c r="I1225" i="2" s="1"/>
  <c r="U1223" i="2"/>
  <c r="T1223" i="2"/>
  <c r="F1223" i="2"/>
  <c r="I1224" i="2" s="1"/>
  <c r="U1222" i="2"/>
  <c r="T1222" i="2"/>
  <c r="F1222" i="2"/>
  <c r="I1223" i="2" s="1"/>
  <c r="U1221" i="2"/>
  <c r="T1221" i="2"/>
  <c r="F1221" i="2"/>
  <c r="U1220" i="2"/>
  <c r="T1220" i="2"/>
  <c r="F1220" i="2"/>
  <c r="I1221" i="2" s="1"/>
  <c r="U1219" i="2"/>
  <c r="T1219" i="2"/>
  <c r="F1219" i="2"/>
  <c r="I1220" i="2" s="1"/>
  <c r="U1218" i="2"/>
  <c r="T1218" i="2"/>
  <c r="F1218" i="2"/>
  <c r="I1219" i="2" s="1"/>
  <c r="U1217" i="2"/>
  <c r="T1217" i="2"/>
  <c r="F1217" i="2"/>
  <c r="U1216" i="2"/>
  <c r="T1216" i="2"/>
  <c r="F1216" i="2"/>
  <c r="I1217" i="2" s="1"/>
  <c r="U1215" i="2"/>
  <c r="T1215" i="2"/>
  <c r="F1215" i="2"/>
  <c r="I1216" i="2" s="1"/>
  <c r="U1214" i="2"/>
  <c r="T1214" i="2"/>
  <c r="F1214" i="2"/>
  <c r="I1215" i="2" s="1"/>
  <c r="U1213" i="2"/>
  <c r="T1213" i="2"/>
  <c r="F1213" i="2"/>
  <c r="I1214" i="2" s="1"/>
  <c r="U1212" i="2"/>
  <c r="T1212" i="2"/>
  <c r="F1212" i="2"/>
  <c r="I1213" i="2" s="1"/>
  <c r="U1211" i="2"/>
  <c r="T1211" i="2"/>
  <c r="F1211" i="2"/>
  <c r="U1210" i="2"/>
  <c r="T1210" i="2"/>
  <c r="F1210" i="2"/>
  <c r="I1211" i="2" s="1"/>
  <c r="U1209" i="2"/>
  <c r="T1209" i="2"/>
  <c r="F1209" i="2"/>
  <c r="I1210" i="2" s="1"/>
  <c r="U1208" i="2"/>
  <c r="T1208" i="2"/>
  <c r="F1208" i="2"/>
  <c r="I1209" i="2" s="1"/>
  <c r="U1207" i="2"/>
  <c r="T1207" i="2"/>
  <c r="F1207" i="2"/>
  <c r="I1208" i="2" s="1"/>
  <c r="U1206" i="2"/>
  <c r="T1206" i="2"/>
  <c r="F1206" i="2"/>
  <c r="U1205" i="2"/>
  <c r="T1205" i="2"/>
  <c r="F1205" i="2"/>
  <c r="I1206" i="2" s="1"/>
  <c r="U1204" i="2"/>
  <c r="T1204" i="2"/>
  <c r="F1204" i="2"/>
  <c r="H1204" i="2" s="1"/>
  <c r="U1203" i="2"/>
  <c r="T1203" i="2"/>
  <c r="F1203" i="2"/>
  <c r="I1204" i="2" s="1"/>
  <c r="U1202" i="2"/>
  <c r="T1202" i="2"/>
  <c r="F1202" i="2"/>
  <c r="I1203" i="2" s="1"/>
  <c r="U1201" i="2"/>
  <c r="T1201" i="2"/>
  <c r="F1201" i="2"/>
  <c r="I1202" i="2" s="1"/>
  <c r="U1200" i="2"/>
  <c r="T1200" i="2"/>
  <c r="F1200" i="2"/>
  <c r="I1201" i="2" s="1"/>
  <c r="U1199" i="2"/>
  <c r="T1199" i="2"/>
  <c r="F1199" i="2"/>
  <c r="I1200" i="2" s="1"/>
  <c r="U1198" i="2"/>
  <c r="T1198" i="2"/>
  <c r="F1198" i="2"/>
  <c r="U1197" i="2"/>
  <c r="T1197" i="2"/>
  <c r="F1197" i="2"/>
  <c r="I1198" i="2" s="1"/>
  <c r="U1196" i="2"/>
  <c r="T1196" i="2"/>
  <c r="F1196" i="2"/>
  <c r="H1196" i="2" s="1"/>
  <c r="U1195" i="2"/>
  <c r="T1195" i="2"/>
  <c r="F1195" i="2"/>
  <c r="I1196" i="2" s="1"/>
  <c r="U1194" i="2"/>
  <c r="T1194" i="2"/>
  <c r="F1194" i="2"/>
  <c r="I1195" i="2" s="1"/>
  <c r="U1193" i="2"/>
  <c r="T1193" i="2"/>
  <c r="F1193" i="2"/>
  <c r="I1194" i="2" s="1"/>
  <c r="U1192" i="2"/>
  <c r="T1192" i="2"/>
  <c r="F1192" i="2"/>
  <c r="I1193" i="2" s="1"/>
  <c r="U1191" i="2"/>
  <c r="T1191" i="2"/>
  <c r="F1191" i="2"/>
  <c r="I1192" i="2" s="1"/>
  <c r="U1190" i="2"/>
  <c r="T1190" i="2"/>
  <c r="F1190" i="2"/>
  <c r="I1191" i="2" s="1"/>
  <c r="U1189" i="2"/>
  <c r="T1189" i="2"/>
  <c r="F1189" i="2"/>
  <c r="I1190" i="2" s="1"/>
  <c r="U1188" i="2"/>
  <c r="T1188" i="2"/>
  <c r="F1188" i="2"/>
  <c r="I1189" i="2" s="1"/>
  <c r="U1187" i="2"/>
  <c r="T1187" i="2"/>
  <c r="F1187" i="2"/>
  <c r="I1188" i="2" s="1"/>
  <c r="U1186" i="2"/>
  <c r="T1186" i="2"/>
  <c r="F1186" i="2"/>
  <c r="I1187" i="2" s="1"/>
  <c r="U1185" i="2"/>
  <c r="T1185" i="2"/>
  <c r="F1185" i="2"/>
  <c r="I1186" i="2" s="1"/>
  <c r="U1184" i="2"/>
  <c r="T1184" i="2"/>
  <c r="F1184" i="2"/>
  <c r="I1185" i="2" s="1"/>
  <c r="U1183" i="2"/>
  <c r="T1183" i="2"/>
  <c r="F1183" i="2"/>
  <c r="I1184" i="2" s="1"/>
  <c r="U1182" i="2"/>
  <c r="T1182" i="2"/>
  <c r="F1182" i="2"/>
  <c r="I1183" i="2" s="1"/>
  <c r="U1181" i="2"/>
  <c r="T1181" i="2"/>
  <c r="F1181" i="2"/>
  <c r="I1182" i="2" s="1"/>
  <c r="U1180" i="2"/>
  <c r="T1180" i="2"/>
  <c r="F1180" i="2"/>
  <c r="I1181" i="2" s="1"/>
  <c r="U1179" i="2"/>
  <c r="T1179" i="2"/>
  <c r="F1179" i="2"/>
  <c r="I1180" i="2" s="1"/>
  <c r="U1178" i="2"/>
  <c r="T1178" i="2"/>
  <c r="F1178" i="2"/>
  <c r="I1179" i="2" s="1"/>
  <c r="U1177" i="2"/>
  <c r="T1177" i="2"/>
  <c r="F1177" i="2"/>
  <c r="I1178" i="2" s="1"/>
  <c r="U1176" i="2"/>
  <c r="T1176" i="2"/>
  <c r="F1176" i="2"/>
  <c r="I1177" i="2" s="1"/>
  <c r="U1175" i="2"/>
  <c r="T1175" i="2"/>
  <c r="F1175" i="2"/>
  <c r="I1176" i="2" s="1"/>
  <c r="U1174" i="2"/>
  <c r="T1174" i="2"/>
  <c r="F1174" i="2"/>
  <c r="I1175" i="2" s="1"/>
  <c r="U1173" i="2"/>
  <c r="T1173" i="2"/>
  <c r="F1173" i="2"/>
  <c r="I1174" i="2" s="1"/>
  <c r="U1172" i="2"/>
  <c r="T1172" i="2"/>
  <c r="F1172" i="2"/>
  <c r="I1173" i="2" s="1"/>
  <c r="U1171" i="2"/>
  <c r="T1171" i="2"/>
  <c r="F1171" i="2"/>
  <c r="I1172" i="2" s="1"/>
  <c r="U1170" i="2"/>
  <c r="T1170" i="2"/>
  <c r="F1170" i="2"/>
  <c r="I1171" i="2" s="1"/>
  <c r="U1169" i="2"/>
  <c r="T1169" i="2"/>
  <c r="F1169" i="2"/>
  <c r="I1170" i="2" s="1"/>
  <c r="U1168" i="2"/>
  <c r="T1168" i="2"/>
  <c r="F1168" i="2"/>
  <c r="I1169" i="2" s="1"/>
  <c r="U1167" i="2"/>
  <c r="T1167" i="2"/>
  <c r="F1167" i="2"/>
  <c r="I1168" i="2" s="1"/>
  <c r="U1166" i="2"/>
  <c r="T1166" i="2"/>
  <c r="F1166" i="2"/>
  <c r="I1167" i="2" s="1"/>
  <c r="U1165" i="2"/>
  <c r="T1165" i="2"/>
  <c r="F1165" i="2"/>
  <c r="I1166" i="2" s="1"/>
  <c r="U1164" i="2"/>
  <c r="T1164" i="2"/>
  <c r="F1164" i="2"/>
  <c r="I1165" i="2" s="1"/>
  <c r="U1163" i="2"/>
  <c r="T1163" i="2"/>
  <c r="F1163" i="2"/>
  <c r="I1164" i="2" s="1"/>
  <c r="U1162" i="2"/>
  <c r="T1162" i="2"/>
  <c r="F1162" i="2"/>
  <c r="I1163" i="2" s="1"/>
  <c r="U1161" i="2"/>
  <c r="T1161" i="2"/>
  <c r="F1161" i="2"/>
  <c r="I1162" i="2" s="1"/>
  <c r="U1160" i="2"/>
  <c r="T1160" i="2"/>
  <c r="F1160" i="2"/>
  <c r="I1161" i="2" s="1"/>
  <c r="U1159" i="2"/>
  <c r="T1159" i="2"/>
  <c r="F1159" i="2"/>
  <c r="I1160" i="2" s="1"/>
  <c r="U1158" i="2"/>
  <c r="T1158" i="2"/>
  <c r="F1158" i="2"/>
  <c r="I1159" i="2" s="1"/>
  <c r="U1157" i="2"/>
  <c r="T1157" i="2"/>
  <c r="F1157" i="2"/>
  <c r="I1158" i="2" s="1"/>
  <c r="U1156" i="2"/>
  <c r="T1156" i="2"/>
  <c r="F1156" i="2"/>
  <c r="I1157" i="2" s="1"/>
  <c r="U1155" i="2"/>
  <c r="T1155" i="2"/>
  <c r="F1155" i="2"/>
  <c r="I1156" i="2" s="1"/>
  <c r="U1154" i="2"/>
  <c r="T1154" i="2"/>
  <c r="F1154" i="2"/>
  <c r="I1155" i="2" s="1"/>
  <c r="U1153" i="2"/>
  <c r="T1153" i="2"/>
  <c r="F1153" i="2"/>
  <c r="I1154" i="2" s="1"/>
  <c r="U1152" i="2"/>
  <c r="T1152" i="2"/>
  <c r="F1152" i="2"/>
  <c r="H1152" i="2" s="1"/>
  <c r="U1151" i="2"/>
  <c r="T1151" i="2"/>
  <c r="F1151" i="2"/>
  <c r="I1152" i="2" s="1"/>
  <c r="U1150" i="2"/>
  <c r="T1150" i="2"/>
  <c r="F1150" i="2"/>
  <c r="I1151" i="2" s="1"/>
  <c r="U1149" i="2"/>
  <c r="T1149" i="2"/>
  <c r="F1149" i="2"/>
  <c r="I1150" i="2" s="1"/>
  <c r="U1148" i="2"/>
  <c r="T1148" i="2"/>
  <c r="F1148" i="2"/>
  <c r="H1148" i="2" s="1"/>
  <c r="U1147" i="2"/>
  <c r="T1147" i="2"/>
  <c r="F1147" i="2"/>
  <c r="I1148" i="2" s="1"/>
  <c r="U1146" i="2"/>
  <c r="T1146" i="2"/>
  <c r="F1146" i="2"/>
  <c r="I1147" i="2" s="1"/>
  <c r="U1145" i="2"/>
  <c r="T1145" i="2"/>
  <c r="F1145" i="2"/>
  <c r="I1146" i="2" s="1"/>
  <c r="U1144" i="2"/>
  <c r="T1144" i="2"/>
  <c r="F1144" i="2"/>
  <c r="H1144" i="2" s="1"/>
  <c r="U1143" i="2"/>
  <c r="T1143" i="2"/>
  <c r="F1143" i="2"/>
  <c r="I1144" i="2" s="1"/>
  <c r="U1142" i="2"/>
  <c r="T1142" i="2"/>
  <c r="F1142" i="2"/>
  <c r="I1143" i="2" s="1"/>
  <c r="U1141" i="2"/>
  <c r="T1141" i="2"/>
  <c r="F1141" i="2"/>
  <c r="I1142" i="2" s="1"/>
  <c r="U1140" i="2"/>
  <c r="T1140" i="2"/>
  <c r="F1140" i="2"/>
  <c r="H1140" i="2" s="1"/>
  <c r="U1139" i="2"/>
  <c r="T1139" i="2"/>
  <c r="F1139" i="2"/>
  <c r="I1140" i="2" s="1"/>
  <c r="U1138" i="2"/>
  <c r="T1138" i="2"/>
  <c r="F1138" i="2"/>
  <c r="I1139" i="2" s="1"/>
  <c r="U1137" i="2"/>
  <c r="T1137" i="2"/>
  <c r="F1137" i="2"/>
  <c r="I1138" i="2" s="1"/>
  <c r="U1136" i="2"/>
  <c r="T1136" i="2"/>
  <c r="F1136" i="2"/>
  <c r="H1136" i="2" s="1"/>
  <c r="U1135" i="2"/>
  <c r="T1135" i="2"/>
  <c r="F1135" i="2"/>
  <c r="I1136" i="2" s="1"/>
  <c r="U1134" i="2"/>
  <c r="T1134" i="2"/>
  <c r="F1134" i="2"/>
  <c r="I1135" i="2" s="1"/>
  <c r="U1133" i="2"/>
  <c r="T1133" i="2"/>
  <c r="F1133" i="2"/>
  <c r="I1134" i="2" s="1"/>
  <c r="U1132" i="2"/>
  <c r="T1132" i="2"/>
  <c r="F1132" i="2"/>
  <c r="H1132" i="2" s="1"/>
  <c r="U1131" i="2"/>
  <c r="T1131" i="2"/>
  <c r="F1131" i="2"/>
  <c r="I1132" i="2" s="1"/>
  <c r="U1130" i="2"/>
  <c r="T1130" i="2"/>
  <c r="F1130" i="2"/>
  <c r="I1131" i="2" s="1"/>
  <c r="U1129" i="2"/>
  <c r="T1129" i="2"/>
  <c r="F1129" i="2"/>
  <c r="I1130" i="2" s="1"/>
  <c r="U1128" i="2"/>
  <c r="T1128" i="2"/>
  <c r="F1128" i="2"/>
  <c r="H1128" i="2" s="1"/>
  <c r="U1127" i="2"/>
  <c r="T1127" i="2"/>
  <c r="F1127" i="2"/>
  <c r="I1128" i="2" s="1"/>
  <c r="U1126" i="2"/>
  <c r="T1126" i="2"/>
  <c r="F1126" i="2"/>
  <c r="I1127" i="2" s="1"/>
  <c r="U1125" i="2"/>
  <c r="T1125" i="2"/>
  <c r="F1125" i="2"/>
  <c r="I1126" i="2" s="1"/>
  <c r="U1124" i="2"/>
  <c r="T1124" i="2"/>
  <c r="F1124" i="2"/>
  <c r="H1124" i="2" s="1"/>
  <c r="U1123" i="2"/>
  <c r="T1123" i="2"/>
  <c r="F1123" i="2"/>
  <c r="I1124" i="2" s="1"/>
  <c r="U1122" i="2"/>
  <c r="T1122" i="2"/>
  <c r="F1122" i="2"/>
  <c r="I1123" i="2" s="1"/>
  <c r="U1121" i="2"/>
  <c r="T1121" i="2"/>
  <c r="F1121" i="2"/>
  <c r="I1122" i="2" s="1"/>
  <c r="U1120" i="2"/>
  <c r="T1120" i="2"/>
  <c r="F1120" i="2"/>
  <c r="I1121" i="2" s="1"/>
  <c r="U1119" i="2"/>
  <c r="T1119" i="2"/>
  <c r="F1119" i="2"/>
  <c r="I1120" i="2" s="1"/>
  <c r="U1118" i="2"/>
  <c r="T1118" i="2"/>
  <c r="F1118" i="2"/>
  <c r="I1119" i="2" s="1"/>
  <c r="U1117" i="2"/>
  <c r="T1117" i="2"/>
  <c r="F1117" i="2"/>
  <c r="I1118" i="2" s="1"/>
  <c r="U1116" i="2"/>
  <c r="T1116" i="2"/>
  <c r="F1116" i="2"/>
  <c r="I1117" i="2" s="1"/>
  <c r="U1115" i="2"/>
  <c r="T1115" i="2"/>
  <c r="F1115" i="2"/>
  <c r="I1116" i="2" s="1"/>
  <c r="U1114" i="2"/>
  <c r="T1114" i="2"/>
  <c r="F1114" i="2"/>
  <c r="I1115" i="2" s="1"/>
  <c r="U1113" i="2"/>
  <c r="T1113" i="2"/>
  <c r="F1113" i="2"/>
  <c r="I1114" i="2" s="1"/>
  <c r="U1112" i="2"/>
  <c r="T1112" i="2"/>
  <c r="F1112" i="2"/>
  <c r="I1113" i="2" s="1"/>
  <c r="U1111" i="2"/>
  <c r="T1111" i="2"/>
  <c r="F1111" i="2"/>
  <c r="I1112" i="2" s="1"/>
  <c r="U1110" i="2"/>
  <c r="T1110" i="2"/>
  <c r="F1110" i="2"/>
  <c r="I1111" i="2" s="1"/>
  <c r="U1109" i="2"/>
  <c r="T1109" i="2"/>
  <c r="F1109" i="2"/>
  <c r="I1110" i="2" s="1"/>
  <c r="U1108" i="2"/>
  <c r="T1108" i="2"/>
  <c r="F1108" i="2"/>
  <c r="I1109" i="2" s="1"/>
  <c r="U1107" i="2"/>
  <c r="T1107" i="2"/>
  <c r="F1107" i="2"/>
  <c r="I1108" i="2" s="1"/>
  <c r="U1106" i="2"/>
  <c r="T1106" i="2"/>
  <c r="F1106" i="2"/>
  <c r="I1107" i="2" s="1"/>
  <c r="U1105" i="2"/>
  <c r="T1105" i="2"/>
  <c r="F1105" i="2"/>
  <c r="I1106" i="2" s="1"/>
  <c r="U1104" i="2"/>
  <c r="T1104" i="2"/>
  <c r="F1104" i="2"/>
  <c r="I1105" i="2" s="1"/>
  <c r="U1103" i="2"/>
  <c r="T1103" i="2"/>
  <c r="F1103" i="2"/>
  <c r="I1104" i="2" s="1"/>
  <c r="U1102" i="2"/>
  <c r="T1102" i="2"/>
  <c r="F1102" i="2"/>
  <c r="I1103" i="2" s="1"/>
  <c r="U1101" i="2"/>
  <c r="T1101" i="2"/>
  <c r="F1101" i="2"/>
  <c r="I1102" i="2" s="1"/>
  <c r="U1100" i="2"/>
  <c r="T1100" i="2"/>
  <c r="F1100" i="2"/>
  <c r="I1101" i="2" s="1"/>
  <c r="U1099" i="2"/>
  <c r="T1099" i="2"/>
  <c r="F1099" i="2"/>
  <c r="I1100" i="2" s="1"/>
  <c r="U1098" i="2"/>
  <c r="T1098" i="2"/>
  <c r="F1098" i="2"/>
  <c r="I1099" i="2" s="1"/>
  <c r="U1097" i="2"/>
  <c r="T1097" i="2"/>
  <c r="F1097" i="2"/>
  <c r="I1098" i="2" s="1"/>
  <c r="U1096" i="2"/>
  <c r="T1096" i="2"/>
  <c r="F1096" i="2"/>
  <c r="I1097" i="2" s="1"/>
  <c r="U1095" i="2"/>
  <c r="T1095" i="2"/>
  <c r="F1095" i="2"/>
  <c r="I1096" i="2" s="1"/>
  <c r="U1094" i="2"/>
  <c r="T1094" i="2"/>
  <c r="F1094" i="2"/>
  <c r="I1095" i="2" s="1"/>
  <c r="U1093" i="2"/>
  <c r="T1093" i="2"/>
  <c r="F1093" i="2"/>
  <c r="I1094" i="2" s="1"/>
  <c r="U1092" i="2"/>
  <c r="T1092" i="2"/>
  <c r="F1092" i="2"/>
  <c r="I1093" i="2" s="1"/>
  <c r="U1091" i="2"/>
  <c r="T1091" i="2"/>
  <c r="F1091" i="2"/>
  <c r="I1092" i="2" s="1"/>
  <c r="U1090" i="2"/>
  <c r="T1090" i="2"/>
  <c r="F1090" i="2"/>
  <c r="I1091" i="2" s="1"/>
  <c r="U1089" i="2"/>
  <c r="T1089" i="2"/>
  <c r="F1089" i="2"/>
  <c r="I1090" i="2" s="1"/>
  <c r="U1088" i="2"/>
  <c r="T1088" i="2"/>
  <c r="F1088" i="2"/>
  <c r="I1089" i="2" s="1"/>
  <c r="U1087" i="2"/>
  <c r="T1087" i="2"/>
  <c r="F1087" i="2"/>
  <c r="I1088" i="2" s="1"/>
  <c r="U1086" i="2"/>
  <c r="T1086" i="2"/>
  <c r="F1086" i="2"/>
  <c r="I1087" i="2" s="1"/>
  <c r="U1085" i="2"/>
  <c r="T1085" i="2"/>
  <c r="F1085" i="2"/>
  <c r="I1086" i="2" s="1"/>
  <c r="U1084" i="2"/>
  <c r="T1084" i="2"/>
  <c r="F1084" i="2"/>
  <c r="I1085" i="2" s="1"/>
  <c r="U1083" i="2"/>
  <c r="T1083" i="2"/>
  <c r="F1083" i="2"/>
  <c r="I1084" i="2" s="1"/>
  <c r="U1082" i="2"/>
  <c r="T1082" i="2"/>
  <c r="F1082" i="2"/>
  <c r="I1083" i="2" s="1"/>
  <c r="U1081" i="2"/>
  <c r="T1081" i="2"/>
  <c r="F1081" i="2"/>
  <c r="I1082" i="2" s="1"/>
  <c r="U1080" i="2"/>
  <c r="T1080" i="2"/>
  <c r="F1080" i="2"/>
  <c r="I1081" i="2" s="1"/>
  <c r="U1079" i="2"/>
  <c r="T1079" i="2"/>
  <c r="F1079" i="2"/>
  <c r="I1080" i="2" s="1"/>
  <c r="U1078" i="2"/>
  <c r="T1078" i="2"/>
  <c r="F1078" i="2"/>
  <c r="I1079" i="2" s="1"/>
  <c r="U1077" i="2"/>
  <c r="T1077" i="2"/>
  <c r="F1077" i="2"/>
  <c r="I1078" i="2" s="1"/>
  <c r="U1076" i="2"/>
  <c r="T1076" i="2"/>
  <c r="F1076" i="2"/>
  <c r="I1077" i="2" s="1"/>
  <c r="U1075" i="2"/>
  <c r="T1075" i="2"/>
  <c r="F1075" i="2"/>
  <c r="I1076" i="2" s="1"/>
  <c r="U1074" i="2"/>
  <c r="T1074" i="2"/>
  <c r="F1074" i="2"/>
  <c r="I1075" i="2" s="1"/>
  <c r="U1073" i="2"/>
  <c r="T1073" i="2"/>
  <c r="F1073" i="2"/>
  <c r="I1074" i="2" s="1"/>
  <c r="U1072" i="2"/>
  <c r="T1072" i="2"/>
  <c r="F1072" i="2"/>
  <c r="I1073" i="2" s="1"/>
  <c r="U1071" i="2"/>
  <c r="T1071" i="2"/>
  <c r="F1071" i="2"/>
  <c r="I1072" i="2" s="1"/>
  <c r="U1070" i="2"/>
  <c r="T1070" i="2"/>
  <c r="F1070" i="2"/>
  <c r="U1069" i="2"/>
  <c r="T1069" i="2"/>
  <c r="F1069" i="2"/>
  <c r="I1070" i="2" s="1"/>
  <c r="U1068" i="2"/>
  <c r="T1068" i="2"/>
  <c r="F1068" i="2"/>
  <c r="I1069" i="2" s="1"/>
  <c r="U1067" i="2"/>
  <c r="T1067" i="2"/>
  <c r="F1067" i="2"/>
  <c r="I1068" i="2" s="1"/>
  <c r="U1066" i="2"/>
  <c r="T1066" i="2"/>
  <c r="F1066" i="2"/>
  <c r="I1067" i="2" s="1"/>
  <c r="U1065" i="2"/>
  <c r="T1065" i="2"/>
  <c r="F1065" i="2"/>
  <c r="I1066" i="2" s="1"/>
  <c r="U1064" i="2"/>
  <c r="T1064" i="2"/>
  <c r="F1064" i="2"/>
  <c r="I1065" i="2" s="1"/>
  <c r="U1063" i="2"/>
  <c r="T1063" i="2"/>
  <c r="F1063" i="2"/>
  <c r="I1064" i="2" s="1"/>
  <c r="U1062" i="2"/>
  <c r="T1062" i="2"/>
  <c r="F1062" i="2"/>
  <c r="I1063" i="2" s="1"/>
  <c r="U1061" i="2"/>
  <c r="T1061" i="2"/>
  <c r="F1061" i="2"/>
  <c r="I1062" i="2" s="1"/>
  <c r="U1060" i="2"/>
  <c r="T1060" i="2"/>
  <c r="F1060" i="2"/>
  <c r="U1059" i="2"/>
  <c r="T1059" i="2"/>
  <c r="F1059" i="2"/>
  <c r="I1060" i="2" s="1"/>
  <c r="U1058" i="2"/>
  <c r="T1058" i="2"/>
  <c r="F1058" i="2"/>
  <c r="I1059" i="2" s="1"/>
  <c r="U1057" i="2"/>
  <c r="T1057" i="2"/>
  <c r="F1057" i="2"/>
  <c r="I1058" i="2" s="1"/>
  <c r="U1056" i="2"/>
  <c r="T1056" i="2"/>
  <c r="F1056" i="2"/>
  <c r="I1057" i="2" s="1"/>
  <c r="U1055" i="2"/>
  <c r="T1055" i="2"/>
  <c r="F1055" i="2"/>
  <c r="I1056" i="2" s="1"/>
  <c r="U1054" i="2"/>
  <c r="T1054" i="2"/>
  <c r="F1054" i="2"/>
  <c r="I1055" i="2" s="1"/>
  <c r="U1053" i="2"/>
  <c r="T1053" i="2"/>
  <c r="F1053" i="2"/>
  <c r="I1054" i="2" s="1"/>
  <c r="U1052" i="2"/>
  <c r="T1052" i="2"/>
  <c r="F1052" i="2"/>
  <c r="H1052" i="2" s="1"/>
  <c r="U1051" i="2"/>
  <c r="T1051" i="2"/>
  <c r="F1051" i="2"/>
  <c r="I1052" i="2" s="1"/>
  <c r="U1050" i="2"/>
  <c r="T1050" i="2"/>
  <c r="F1050" i="2"/>
  <c r="I1051" i="2" s="1"/>
  <c r="U1049" i="2"/>
  <c r="T1049" i="2"/>
  <c r="F1049" i="2"/>
  <c r="I1050" i="2" s="1"/>
  <c r="U1048" i="2"/>
  <c r="T1048" i="2"/>
  <c r="F1048" i="2"/>
  <c r="H1048" i="2" s="1"/>
  <c r="U1047" i="2"/>
  <c r="T1047" i="2"/>
  <c r="F1047" i="2"/>
  <c r="I1048" i="2" s="1"/>
  <c r="U1046" i="2"/>
  <c r="T1046" i="2"/>
  <c r="F1046" i="2"/>
  <c r="I1047" i="2" s="1"/>
  <c r="U1045" i="2"/>
  <c r="T1045" i="2"/>
  <c r="F1045" i="2"/>
  <c r="I1046" i="2" s="1"/>
  <c r="U1044" i="2"/>
  <c r="T1044" i="2"/>
  <c r="F1044" i="2"/>
  <c r="I1045" i="2" s="1"/>
  <c r="U1043" i="2"/>
  <c r="T1043" i="2"/>
  <c r="F1043" i="2"/>
  <c r="I1044" i="2" s="1"/>
  <c r="U1042" i="2"/>
  <c r="T1042" i="2"/>
  <c r="F1042" i="2"/>
  <c r="H1042" i="2" s="1"/>
  <c r="U1041" i="2"/>
  <c r="T1041" i="2"/>
  <c r="F1041" i="2"/>
  <c r="I1042" i="2" s="1"/>
  <c r="U1040" i="2"/>
  <c r="T1040" i="2"/>
  <c r="F1040" i="2"/>
  <c r="H1040" i="2" s="1"/>
  <c r="U1039" i="2"/>
  <c r="T1039" i="2"/>
  <c r="F1039" i="2"/>
  <c r="I1040" i="2" s="1"/>
  <c r="U1038" i="2"/>
  <c r="T1038" i="2"/>
  <c r="F1038" i="2"/>
  <c r="I1039" i="2" s="1"/>
  <c r="U1037" i="2"/>
  <c r="T1037" i="2"/>
  <c r="F1037" i="2"/>
  <c r="I1038" i="2" s="1"/>
  <c r="U1036" i="2"/>
  <c r="T1036" i="2"/>
  <c r="F1036" i="2"/>
  <c r="I1037" i="2" s="1"/>
  <c r="U1035" i="2"/>
  <c r="T1035" i="2"/>
  <c r="F1035" i="2"/>
  <c r="I1036" i="2" s="1"/>
  <c r="U1034" i="2"/>
  <c r="T1034" i="2"/>
  <c r="F1034" i="2"/>
  <c r="H1034" i="2" s="1"/>
  <c r="U1033" i="2"/>
  <c r="T1033" i="2"/>
  <c r="F1033" i="2"/>
  <c r="I1034" i="2" s="1"/>
  <c r="U1032" i="2"/>
  <c r="T1032" i="2"/>
  <c r="F1032" i="2"/>
  <c r="H1032" i="2" s="1"/>
  <c r="U1031" i="2"/>
  <c r="T1031" i="2"/>
  <c r="F1031" i="2"/>
  <c r="I1032" i="2" s="1"/>
  <c r="U1030" i="2"/>
  <c r="T1030" i="2"/>
  <c r="F1030" i="2"/>
  <c r="I1031" i="2" s="1"/>
  <c r="U1029" i="2"/>
  <c r="T1029" i="2"/>
  <c r="F1029" i="2"/>
  <c r="I1030" i="2" s="1"/>
  <c r="U1028" i="2"/>
  <c r="T1028" i="2"/>
  <c r="F1028" i="2"/>
  <c r="I1029" i="2" s="1"/>
  <c r="U1027" i="2"/>
  <c r="T1027" i="2"/>
  <c r="F1027" i="2"/>
  <c r="I1028" i="2" s="1"/>
  <c r="U1026" i="2"/>
  <c r="T1026" i="2"/>
  <c r="F1026" i="2"/>
  <c r="I1027" i="2" s="1"/>
  <c r="U1025" i="2"/>
  <c r="T1025" i="2"/>
  <c r="F1025" i="2"/>
  <c r="I1026" i="2" s="1"/>
  <c r="U1024" i="2"/>
  <c r="T1024" i="2"/>
  <c r="F1024" i="2"/>
  <c r="I1025" i="2" s="1"/>
  <c r="U1023" i="2"/>
  <c r="T1023" i="2"/>
  <c r="F1023" i="2"/>
  <c r="I1024" i="2" s="1"/>
  <c r="U1022" i="2"/>
  <c r="T1022" i="2"/>
  <c r="F1022" i="2"/>
  <c r="I1023" i="2" s="1"/>
  <c r="U1021" i="2"/>
  <c r="T1021" i="2"/>
  <c r="F1021" i="2"/>
  <c r="I1022" i="2" s="1"/>
  <c r="U1020" i="2"/>
  <c r="T1020" i="2"/>
  <c r="F1020" i="2"/>
  <c r="H1020" i="2" s="1"/>
  <c r="U1019" i="2"/>
  <c r="T1019" i="2"/>
  <c r="F1019" i="2"/>
  <c r="I1020" i="2" s="1"/>
  <c r="U1018" i="2"/>
  <c r="T1018" i="2"/>
  <c r="F1018" i="2"/>
  <c r="I1019" i="2" s="1"/>
  <c r="U1017" i="2"/>
  <c r="T1017" i="2"/>
  <c r="F1017" i="2"/>
  <c r="I1018" i="2" s="1"/>
  <c r="U1016" i="2"/>
  <c r="T1016" i="2"/>
  <c r="F1016" i="2"/>
  <c r="I1017" i="2" s="1"/>
  <c r="U1015" i="2"/>
  <c r="T1015" i="2"/>
  <c r="F1015" i="2"/>
  <c r="I1016" i="2" s="1"/>
  <c r="U1014" i="2"/>
  <c r="T1014" i="2"/>
  <c r="F1014" i="2"/>
  <c r="I1015" i="2" s="1"/>
  <c r="U1013" i="2"/>
  <c r="T1013" i="2"/>
  <c r="F1013" i="2"/>
  <c r="I1014" i="2" s="1"/>
  <c r="U1012" i="2"/>
  <c r="T1012" i="2"/>
  <c r="F1012" i="2"/>
  <c r="I1013" i="2" s="1"/>
  <c r="U1011" i="2"/>
  <c r="T1011" i="2"/>
  <c r="F1011" i="2"/>
  <c r="I1012" i="2" s="1"/>
  <c r="U1010" i="2"/>
  <c r="T1010" i="2"/>
  <c r="F1010" i="2"/>
  <c r="I1011" i="2" s="1"/>
  <c r="U1009" i="2"/>
  <c r="T1009" i="2"/>
  <c r="F1009" i="2"/>
  <c r="I1010" i="2" s="1"/>
  <c r="U1008" i="2"/>
  <c r="T1008" i="2"/>
  <c r="F1008" i="2"/>
  <c r="I1009" i="2" s="1"/>
  <c r="U1007" i="2"/>
  <c r="T1007" i="2"/>
  <c r="F1007" i="2"/>
  <c r="I1008" i="2" s="1"/>
  <c r="U1006" i="2"/>
  <c r="T1006" i="2"/>
  <c r="F1006" i="2"/>
  <c r="I1007" i="2" s="1"/>
  <c r="U1005" i="2"/>
  <c r="T1005" i="2"/>
  <c r="F1005" i="2"/>
  <c r="I1006" i="2" s="1"/>
  <c r="U1004" i="2"/>
  <c r="T1004" i="2"/>
  <c r="F1004" i="2"/>
  <c r="I1005" i="2" s="1"/>
  <c r="U1003" i="2"/>
  <c r="T1003" i="2"/>
  <c r="F1003" i="2"/>
  <c r="I1004" i="2" s="1"/>
  <c r="U1002" i="2"/>
  <c r="T1002" i="2"/>
  <c r="F1002" i="2"/>
  <c r="I1003" i="2" s="1"/>
  <c r="U1001" i="2"/>
  <c r="T1001" i="2"/>
  <c r="F1001" i="2"/>
  <c r="I1002" i="2" s="1"/>
  <c r="U1000" i="2"/>
  <c r="T1000" i="2"/>
  <c r="F1000" i="2"/>
  <c r="I1001" i="2" s="1"/>
  <c r="U999" i="2"/>
  <c r="T999" i="2"/>
  <c r="F999" i="2"/>
  <c r="I1000" i="2" s="1"/>
  <c r="U998" i="2"/>
  <c r="T998" i="2"/>
  <c r="F998" i="2"/>
  <c r="I999" i="2" s="1"/>
  <c r="U997" i="2"/>
  <c r="T997" i="2"/>
  <c r="F997" i="2"/>
  <c r="I998" i="2" s="1"/>
  <c r="U996" i="2"/>
  <c r="T996" i="2"/>
  <c r="F996" i="2"/>
  <c r="I997" i="2" s="1"/>
  <c r="U995" i="2"/>
  <c r="T995" i="2"/>
  <c r="F995" i="2"/>
  <c r="I996" i="2" s="1"/>
  <c r="U994" i="2"/>
  <c r="T994" i="2"/>
  <c r="F994" i="2"/>
  <c r="I995" i="2" s="1"/>
  <c r="U993" i="2"/>
  <c r="T993" i="2"/>
  <c r="F993" i="2"/>
  <c r="I994" i="2" s="1"/>
  <c r="U992" i="2"/>
  <c r="T992" i="2"/>
  <c r="F992" i="2"/>
  <c r="I993" i="2" s="1"/>
  <c r="U991" i="2"/>
  <c r="T991" i="2"/>
  <c r="F991" i="2"/>
  <c r="I992" i="2" s="1"/>
  <c r="U990" i="2"/>
  <c r="T990" i="2"/>
  <c r="F990" i="2"/>
  <c r="I991" i="2" s="1"/>
  <c r="U989" i="2"/>
  <c r="T989" i="2"/>
  <c r="F989" i="2"/>
  <c r="I990" i="2" s="1"/>
  <c r="U988" i="2"/>
  <c r="T988" i="2"/>
  <c r="F988" i="2"/>
  <c r="I989" i="2" s="1"/>
  <c r="U987" i="2"/>
  <c r="T987" i="2"/>
  <c r="F987" i="2"/>
  <c r="I988" i="2" s="1"/>
  <c r="U986" i="2"/>
  <c r="T986" i="2"/>
  <c r="F986" i="2"/>
  <c r="H986" i="2" s="1"/>
  <c r="U985" i="2"/>
  <c r="T985" i="2"/>
  <c r="F985" i="2"/>
  <c r="U984" i="2"/>
  <c r="T984" i="2"/>
  <c r="F984" i="2"/>
  <c r="H984" i="2" s="1"/>
  <c r="U983" i="2"/>
  <c r="T983" i="2"/>
  <c r="F983" i="2"/>
  <c r="I984" i="2" s="1"/>
  <c r="U982" i="2"/>
  <c r="T982" i="2"/>
  <c r="F982" i="2"/>
  <c r="I983" i="2" s="1"/>
  <c r="U981" i="2"/>
  <c r="T981" i="2"/>
  <c r="F981" i="2"/>
  <c r="I982" i="2" s="1"/>
  <c r="U980" i="2"/>
  <c r="T980" i="2"/>
  <c r="F980" i="2"/>
  <c r="I981" i="2" s="1"/>
  <c r="U979" i="2"/>
  <c r="T979" i="2"/>
  <c r="F979" i="2"/>
  <c r="I980" i="2" s="1"/>
  <c r="U978" i="2"/>
  <c r="T978" i="2"/>
  <c r="F978" i="2"/>
  <c r="H978" i="2" s="1"/>
  <c r="U977" i="2"/>
  <c r="T977" i="2"/>
  <c r="F977" i="2"/>
  <c r="I978" i="2" s="1"/>
  <c r="U976" i="2"/>
  <c r="T976" i="2"/>
  <c r="F976" i="2"/>
  <c r="I977" i="2" s="1"/>
  <c r="U975" i="2"/>
  <c r="T975" i="2"/>
  <c r="F975" i="2"/>
  <c r="I976" i="2" s="1"/>
  <c r="U974" i="2"/>
  <c r="T974" i="2"/>
  <c r="F974" i="2"/>
  <c r="U973" i="2"/>
  <c r="T973" i="2"/>
  <c r="F973" i="2"/>
  <c r="U972" i="2"/>
  <c r="T972" i="2"/>
  <c r="F972" i="2"/>
  <c r="U971" i="2"/>
  <c r="T971" i="2"/>
  <c r="F971" i="2"/>
  <c r="U970" i="2"/>
  <c r="T970" i="2"/>
  <c r="F970" i="2"/>
  <c r="I971" i="2" s="1"/>
  <c r="U969" i="2"/>
  <c r="T969" i="2"/>
  <c r="F969" i="2"/>
  <c r="U968" i="2"/>
  <c r="T968" i="2"/>
  <c r="F968" i="2"/>
  <c r="H968" i="2" s="1"/>
  <c r="U967" i="2"/>
  <c r="T967" i="2"/>
  <c r="F967" i="2"/>
  <c r="I968" i="2" s="1"/>
  <c r="U966" i="2"/>
  <c r="T966" i="2"/>
  <c r="F966" i="2"/>
  <c r="I967" i="2" s="1"/>
  <c r="U965" i="2"/>
  <c r="T965" i="2"/>
  <c r="F965" i="2"/>
  <c r="I966" i="2" s="1"/>
  <c r="U964" i="2"/>
  <c r="T964" i="2"/>
  <c r="F964" i="2"/>
  <c r="I965" i="2" s="1"/>
  <c r="U963" i="2"/>
  <c r="T963" i="2"/>
  <c r="F963" i="2"/>
  <c r="I964" i="2" s="1"/>
  <c r="U962" i="2"/>
  <c r="T962" i="2"/>
  <c r="F962" i="2"/>
  <c r="I963" i="2" s="1"/>
  <c r="U961" i="2"/>
  <c r="T961" i="2"/>
  <c r="F961" i="2"/>
  <c r="I962" i="2" s="1"/>
  <c r="U960" i="2"/>
  <c r="T960" i="2"/>
  <c r="F960" i="2"/>
  <c r="I961" i="2" s="1"/>
  <c r="U959" i="2"/>
  <c r="T959" i="2"/>
  <c r="F959" i="2"/>
  <c r="I960" i="2" s="1"/>
  <c r="U958" i="2"/>
  <c r="T958" i="2"/>
  <c r="F958" i="2"/>
  <c r="I959" i="2" s="1"/>
  <c r="U957" i="2"/>
  <c r="T957" i="2"/>
  <c r="F957" i="2"/>
  <c r="I958" i="2" s="1"/>
  <c r="U956" i="2"/>
  <c r="T956" i="2"/>
  <c r="F956" i="2"/>
  <c r="H956" i="2" s="1"/>
  <c r="U955" i="2"/>
  <c r="T955" i="2"/>
  <c r="F955" i="2"/>
  <c r="I956" i="2" s="1"/>
  <c r="U954" i="2"/>
  <c r="T954" i="2"/>
  <c r="F954" i="2"/>
  <c r="I955" i="2" s="1"/>
  <c r="U953" i="2"/>
  <c r="T953" i="2"/>
  <c r="F953" i="2"/>
  <c r="I954" i="2" s="1"/>
  <c r="U952" i="2"/>
  <c r="T952" i="2"/>
  <c r="F952" i="2"/>
  <c r="H952" i="2" s="1"/>
  <c r="U951" i="2"/>
  <c r="T951" i="2"/>
  <c r="F951" i="2"/>
  <c r="I952" i="2" s="1"/>
  <c r="U950" i="2"/>
  <c r="T950" i="2"/>
  <c r="F950" i="2"/>
  <c r="I951" i="2" s="1"/>
  <c r="U949" i="2"/>
  <c r="T949" i="2"/>
  <c r="F949" i="2"/>
  <c r="I950" i="2" s="1"/>
  <c r="U948" i="2"/>
  <c r="T948" i="2"/>
  <c r="F948" i="2"/>
  <c r="I949" i="2" s="1"/>
  <c r="U947" i="2"/>
  <c r="T947" i="2"/>
  <c r="F947" i="2"/>
  <c r="I948" i="2" s="1"/>
  <c r="U946" i="2"/>
  <c r="T946" i="2"/>
  <c r="F946" i="2"/>
  <c r="H946" i="2" s="1"/>
  <c r="U945" i="2"/>
  <c r="T945" i="2"/>
  <c r="F945" i="2"/>
  <c r="U944" i="2"/>
  <c r="T944" i="2"/>
  <c r="F944" i="2"/>
  <c r="H944" i="2" s="1"/>
  <c r="U943" i="2"/>
  <c r="T943" i="2"/>
  <c r="F943" i="2"/>
  <c r="I944" i="2" s="1"/>
  <c r="U942" i="2"/>
  <c r="T942" i="2"/>
  <c r="F942" i="2"/>
  <c r="H942" i="2" s="1"/>
  <c r="U941" i="2"/>
  <c r="T941" i="2"/>
  <c r="F941" i="2"/>
  <c r="I942" i="2" s="1"/>
  <c r="U940" i="2"/>
  <c r="T940" i="2"/>
  <c r="F940" i="2"/>
  <c r="I941" i="2" s="1"/>
  <c r="U939" i="2"/>
  <c r="T939" i="2"/>
  <c r="F939" i="2"/>
  <c r="I940" i="2" s="1"/>
  <c r="U938" i="2"/>
  <c r="T938" i="2"/>
  <c r="F938" i="2"/>
  <c r="I939" i="2" s="1"/>
  <c r="U937" i="2"/>
  <c r="T937" i="2"/>
  <c r="F937" i="2"/>
  <c r="I938" i="2" s="1"/>
  <c r="U936" i="2"/>
  <c r="T936" i="2"/>
  <c r="F936" i="2"/>
  <c r="I937" i="2" s="1"/>
  <c r="U935" i="2"/>
  <c r="T935" i="2"/>
  <c r="F935" i="2"/>
  <c r="I936" i="2" s="1"/>
  <c r="U934" i="2"/>
  <c r="T934" i="2"/>
  <c r="F934" i="2"/>
  <c r="I935" i="2" s="1"/>
  <c r="U933" i="2"/>
  <c r="T933" i="2"/>
  <c r="F933" i="2"/>
  <c r="U932" i="2"/>
  <c r="T932" i="2"/>
  <c r="F932" i="2"/>
  <c r="I933" i="2" s="1"/>
  <c r="U931" i="2"/>
  <c r="T931" i="2"/>
  <c r="F931" i="2"/>
  <c r="I932" i="2" s="1"/>
  <c r="U930" i="2"/>
  <c r="T930" i="2"/>
  <c r="F930" i="2"/>
  <c r="I931" i="2" s="1"/>
  <c r="U929" i="2"/>
  <c r="T929" i="2"/>
  <c r="F929" i="2"/>
  <c r="U928" i="2"/>
  <c r="T928" i="2"/>
  <c r="F928" i="2"/>
  <c r="I929" i="2" s="1"/>
  <c r="U927" i="2"/>
  <c r="T927" i="2"/>
  <c r="F927" i="2"/>
  <c r="I928" i="2" s="1"/>
  <c r="U926" i="2"/>
  <c r="T926" i="2"/>
  <c r="F926" i="2"/>
  <c r="I927" i="2" s="1"/>
  <c r="U925" i="2"/>
  <c r="T925" i="2"/>
  <c r="F925" i="2"/>
  <c r="I926" i="2" s="1"/>
  <c r="U924" i="2"/>
  <c r="T924" i="2"/>
  <c r="F924" i="2"/>
  <c r="I925" i="2" s="1"/>
  <c r="U923" i="2"/>
  <c r="T923" i="2"/>
  <c r="F923" i="2"/>
  <c r="I924" i="2" s="1"/>
  <c r="U922" i="2"/>
  <c r="T922" i="2"/>
  <c r="F922" i="2"/>
  <c r="I923" i="2" s="1"/>
  <c r="U921" i="2"/>
  <c r="T921" i="2"/>
  <c r="F921" i="2"/>
  <c r="I922" i="2" s="1"/>
  <c r="U920" i="2"/>
  <c r="T920" i="2"/>
  <c r="F920" i="2"/>
  <c r="I921" i="2" s="1"/>
  <c r="U919" i="2"/>
  <c r="T919" i="2"/>
  <c r="F919" i="2"/>
  <c r="I920" i="2" s="1"/>
  <c r="U918" i="2"/>
  <c r="T918" i="2"/>
  <c r="F918" i="2"/>
  <c r="I919" i="2" s="1"/>
  <c r="U917" i="2"/>
  <c r="T917" i="2"/>
  <c r="F917" i="2"/>
  <c r="I918" i="2" s="1"/>
  <c r="U916" i="2"/>
  <c r="T916" i="2"/>
  <c r="F916" i="2"/>
  <c r="I917" i="2" s="1"/>
  <c r="U915" i="2"/>
  <c r="T915" i="2"/>
  <c r="F915" i="2"/>
  <c r="I916" i="2" s="1"/>
  <c r="U914" i="2"/>
  <c r="T914" i="2"/>
  <c r="F914" i="2"/>
  <c r="I915" i="2" s="1"/>
  <c r="U913" i="2"/>
  <c r="T913" i="2"/>
  <c r="F913" i="2"/>
  <c r="I914" i="2" s="1"/>
  <c r="U912" i="2"/>
  <c r="T912" i="2"/>
  <c r="F912" i="2"/>
  <c r="I913" i="2" s="1"/>
  <c r="U911" i="2"/>
  <c r="T911" i="2"/>
  <c r="F911" i="2"/>
  <c r="I912" i="2" s="1"/>
  <c r="U910" i="2"/>
  <c r="T910" i="2"/>
  <c r="F910" i="2"/>
  <c r="H910" i="2" s="1"/>
  <c r="U909" i="2"/>
  <c r="T909" i="2"/>
  <c r="F909" i="2"/>
  <c r="I910" i="2" s="1"/>
  <c r="U908" i="2"/>
  <c r="T908" i="2"/>
  <c r="F908" i="2"/>
  <c r="I909" i="2" s="1"/>
  <c r="U907" i="2"/>
  <c r="T907" i="2"/>
  <c r="F907" i="2"/>
  <c r="I908" i="2" s="1"/>
  <c r="U906" i="2"/>
  <c r="T906" i="2"/>
  <c r="F906" i="2"/>
  <c r="H906" i="2" s="1"/>
  <c r="U905" i="2"/>
  <c r="T905" i="2"/>
  <c r="F905" i="2"/>
  <c r="I906" i="2" s="1"/>
  <c r="U904" i="2"/>
  <c r="T904" i="2"/>
  <c r="F904" i="2"/>
  <c r="I905" i="2" s="1"/>
  <c r="U903" i="2"/>
  <c r="T903" i="2"/>
  <c r="F903" i="2"/>
  <c r="I904" i="2" s="1"/>
  <c r="U902" i="2"/>
  <c r="T902" i="2"/>
  <c r="F902" i="2"/>
  <c r="I903" i="2" s="1"/>
  <c r="U901" i="2"/>
  <c r="T901" i="2"/>
  <c r="F901" i="2"/>
  <c r="I902" i="2" s="1"/>
  <c r="U900" i="2"/>
  <c r="T900" i="2"/>
  <c r="F900" i="2"/>
  <c r="I901" i="2" s="1"/>
  <c r="U899" i="2"/>
  <c r="T899" i="2"/>
  <c r="F899" i="2"/>
  <c r="I900" i="2" s="1"/>
  <c r="U898" i="2"/>
  <c r="T898" i="2"/>
  <c r="F898" i="2"/>
  <c r="I899" i="2" s="1"/>
  <c r="U897" i="2"/>
  <c r="T897" i="2"/>
  <c r="F897" i="2"/>
  <c r="U896" i="2"/>
  <c r="T896" i="2"/>
  <c r="F896" i="2"/>
  <c r="I897" i="2" s="1"/>
  <c r="K897" i="2" s="1"/>
  <c r="U895" i="2"/>
  <c r="T895" i="2"/>
  <c r="F895" i="2"/>
  <c r="U894" i="2"/>
  <c r="T894" i="2"/>
  <c r="F894" i="2"/>
  <c r="I895" i="2" s="1"/>
  <c r="U893" i="2"/>
  <c r="T893" i="2"/>
  <c r="F893" i="2"/>
  <c r="I894" i="2" s="1"/>
  <c r="U892" i="2"/>
  <c r="T892" i="2"/>
  <c r="F892" i="2"/>
  <c r="H892" i="2" s="1"/>
  <c r="U891" i="2"/>
  <c r="T891" i="2"/>
  <c r="F891" i="2"/>
  <c r="I892" i="2" s="1"/>
  <c r="U890" i="2"/>
  <c r="T890" i="2"/>
  <c r="F890" i="2"/>
  <c r="I891" i="2" s="1"/>
  <c r="U889" i="2"/>
  <c r="T889" i="2"/>
  <c r="F889" i="2"/>
  <c r="I890" i="2" s="1"/>
  <c r="U888" i="2"/>
  <c r="T888" i="2"/>
  <c r="F888" i="2"/>
  <c r="I889" i="2" s="1"/>
  <c r="U887" i="2"/>
  <c r="T887" i="2"/>
  <c r="F887" i="2"/>
  <c r="I888" i="2" s="1"/>
  <c r="U886" i="2"/>
  <c r="T886" i="2"/>
  <c r="F886" i="2"/>
  <c r="I887" i="2" s="1"/>
  <c r="U885" i="2"/>
  <c r="T885" i="2"/>
  <c r="F885" i="2"/>
  <c r="I886" i="2" s="1"/>
  <c r="U884" i="2"/>
  <c r="T884" i="2"/>
  <c r="F884" i="2"/>
  <c r="I885" i="2" s="1"/>
  <c r="U883" i="2"/>
  <c r="T883" i="2"/>
  <c r="F883" i="2"/>
  <c r="I884" i="2" s="1"/>
  <c r="U882" i="2"/>
  <c r="T882" i="2"/>
  <c r="F882" i="2"/>
  <c r="I883" i="2" s="1"/>
  <c r="U881" i="2"/>
  <c r="T881" i="2"/>
  <c r="F881" i="2"/>
  <c r="I882" i="2" s="1"/>
  <c r="U880" i="2"/>
  <c r="T880" i="2"/>
  <c r="F880" i="2"/>
  <c r="I881" i="2" s="1"/>
  <c r="U879" i="2"/>
  <c r="T879" i="2"/>
  <c r="F879" i="2"/>
  <c r="I880" i="2" s="1"/>
  <c r="U878" i="2"/>
  <c r="T878" i="2"/>
  <c r="F878" i="2"/>
  <c r="I879" i="2" s="1"/>
  <c r="U877" i="2"/>
  <c r="T877" i="2"/>
  <c r="F877" i="2"/>
  <c r="I878" i="2" s="1"/>
  <c r="U876" i="2"/>
  <c r="T876" i="2"/>
  <c r="F876" i="2"/>
  <c r="H876" i="2" s="1"/>
  <c r="U875" i="2"/>
  <c r="T875" i="2"/>
  <c r="F875" i="2"/>
  <c r="I876" i="2" s="1"/>
  <c r="U874" i="2"/>
  <c r="T874" i="2"/>
  <c r="F874" i="2"/>
  <c r="I875" i="2" s="1"/>
  <c r="U873" i="2"/>
  <c r="T873" i="2"/>
  <c r="F873" i="2"/>
  <c r="I874" i="2" s="1"/>
  <c r="U872" i="2"/>
  <c r="T872" i="2"/>
  <c r="F872" i="2"/>
  <c r="I873" i="2" s="1"/>
  <c r="U871" i="2"/>
  <c r="T871" i="2"/>
  <c r="F871" i="2"/>
  <c r="I872" i="2" s="1"/>
  <c r="U870" i="2"/>
  <c r="T870" i="2"/>
  <c r="F870" i="2"/>
  <c r="I871" i="2" s="1"/>
  <c r="U869" i="2"/>
  <c r="T869" i="2"/>
  <c r="F869" i="2"/>
  <c r="U868" i="2"/>
  <c r="T868" i="2"/>
  <c r="F868" i="2"/>
  <c r="I869" i="2" s="1"/>
  <c r="U867" i="2"/>
  <c r="T867" i="2"/>
  <c r="F867" i="2"/>
  <c r="I868" i="2" s="1"/>
  <c r="U866" i="2"/>
  <c r="T866" i="2"/>
  <c r="F866" i="2"/>
  <c r="I867" i="2" s="1"/>
  <c r="U865" i="2"/>
  <c r="T865" i="2"/>
  <c r="F865" i="2"/>
  <c r="U864" i="2"/>
  <c r="T864" i="2"/>
  <c r="F864" i="2"/>
  <c r="U863" i="2"/>
  <c r="T863" i="2"/>
  <c r="F863" i="2"/>
  <c r="U862" i="2"/>
  <c r="T862" i="2"/>
  <c r="F862" i="2"/>
  <c r="I863" i="2" s="1"/>
  <c r="U861" i="2"/>
  <c r="T861" i="2"/>
  <c r="F861" i="2"/>
  <c r="I862" i="2" s="1"/>
  <c r="U860" i="2"/>
  <c r="T860" i="2"/>
  <c r="F860" i="2"/>
  <c r="I861" i="2" s="1"/>
  <c r="U859" i="2"/>
  <c r="T859" i="2"/>
  <c r="F859" i="2"/>
  <c r="I860" i="2" s="1"/>
  <c r="U858" i="2"/>
  <c r="T858" i="2"/>
  <c r="F858" i="2"/>
  <c r="I859" i="2" s="1"/>
  <c r="U857" i="2"/>
  <c r="T857" i="2"/>
  <c r="F857" i="2"/>
  <c r="I858" i="2" s="1"/>
  <c r="U856" i="2"/>
  <c r="T856" i="2"/>
  <c r="F856" i="2"/>
  <c r="I857" i="2" s="1"/>
  <c r="U855" i="2"/>
  <c r="T855" i="2"/>
  <c r="F855" i="2"/>
  <c r="I856" i="2" s="1"/>
  <c r="U854" i="2"/>
  <c r="T854" i="2"/>
  <c r="F854" i="2"/>
  <c r="I855" i="2" s="1"/>
  <c r="U853" i="2"/>
  <c r="T853" i="2"/>
  <c r="F853" i="2"/>
  <c r="I854" i="2" s="1"/>
  <c r="U852" i="2"/>
  <c r="T852" i="2"/>
  <c r="F852" i="2"/>
  <c r="I853" i="2" s="1"/>
  <c r="U851" i="2"/>
  <c r="T851" i="2"/>
  <c r="F851" i="2"/>
  <c r="I852" i="2" s="1"/>
  <c r="U850" i="2"/>
  <c r="T850" i="2"/>
  <c r="F850" i="2"/>
  <c r="I851" i="2" s="1"/>
  <c r="U849" i="2"/>
  <c r="T849" i="2"/>
  <c r="F849" i="2"/>
  <c r="I850" i="2" s="1"/>
  <c r="U848" i="2"/>
  <c r="T848" i="2"/>
  <c r="F848" i="2"/>
  <c r="I849" i="2" s="1"/>
  <c r="U847" i="2"/>
  <c r="T847" i="2"/>
  <c r="F847" i="2"/>
  <c r="I848" i="2" s="1"/>
  <c r="U846" i="2"/>
  <c r="T846" i="2"/>
  <c r="F846" i="2"/>
  <c r="I847" i="2" s="1"/>
  <c r="U845" i="2"/>
  <c r="T845" i="2"/>
  <c r="F845" i="2"/>
  <c r="U844" i="2"/>
  <c r="T844" i="2"/>
  <c r="F844" i="2"/>
  <c r="I845" i="2" s="1"/>
  <c r="U843" i="2"/>
  <c r="T843" i="2"/>
  <c r="F843" i="2"/>
  <c r="I844" i="2" s="1"/>
  <c r="U842" i="2"/>
  <c r="T842" i="2"/>
  <c r="F842" i="2"/>
  <c r="I843" i="2" s="1"/>
  <c r="U841" i="2"/>
  <c r="T841" i="2"/>
  <c r="F841" i="2"/>
  <c r="I842" i="2" s="1"/>
  <c r="U840" i="2"/>
  <c r="T840" i="2"/>
  <c r="F840" i="2"/>
  <c r="I841" i="2" s="1"/>
  <c r="U839" i="2"/>
  <c r="T839" i="2"/>
  <c r="F839" i="2"/>
  <c r="U838" i="2"/>
  <c r="T838" i="2"/>
  <c r="F838" i="2"/>
  <c r="I839" i="2" s="1"/>
  <c r="U837" i="2"/>
  <c r="T837" i="2"/>
  <c r="F837" i="2"/>
  <c r="I838" i="2" s="1"/>
  <c r="U836" i="2"/>
  <c r="T836" i="2"/>
  <c r="F836" i="2"/>
  <c r="I837" i="2" s="1"/>
  <c r="U835" i="2"/>
  <c r="T835" i="2"/>
  <c r="F835" i="2"/>
  <c r="I836" i="2" s="1"/>
  <c r="U834" i="2"/>
  <c r="T834" i="2"/>
  <c r="F834" i="2"/>
  <c r="I835" i="2" s="1"/>
  <c r="U833" i="2"/>
  <c r="T833" i="2"/>
  <c r="F833" i="2"/>
  <c r="I834" i="2" s="1"/>
  <c r="U832" i="2"/>
  <c r="T832" i="2"/>
  <c r="F832" i="2"/>
  <c r="I833" i="2" s="1"/>
  <c r="U831" i="2"/>
  <c r="T831" i="2"/>
  <c r="F831" i="2"/>
  <c r="I832" i="2" s="1"/>
  <c r="U830" i="2"/>
  <c r="T830" i="2"/>
  <c r="F830" i="2"/>
  <c r="I831" i="2" s="1"/>
  <c r="U829" i="2"/>
  <c r="T829" i="2"/>
  <c r="F829" i="2"/>
  <c r="U828" i="2"/>
  <c r="T828" i="2"/>
  <c r="F828" i="2"/>
  <c r="U827" i="2"/>
  <c r="T827" i="2"/>
  <c r="F827" i="2"/>
  <c r="I828" i="2" s="1"/>
  <c r="U826" i="2"/>
  <c r="T826" i="2"/>
  <c r="F826" i="2"/>
  <c r="I827" i="2" s="1"/>
  <c r="U825" i="2"/>
  <c r="T825" i="2"/>
  <c r="F825" i="2"/>
  <c r="I826" i="2" s="1"/>
  <c r="U824" i="2"/>
  <c r="T824" i="2"/>
  <c r="F824" i="2"/>
  <c r="I825" i="2" s="1"/>
  <c r="U823" i="2"/>
  <c r="T823" i="2"/>
  <c r="F823" i="2"/>
  <c r="I824" i="2" s="1"/>
  <c r="U822" i="2"/>
  <c r="T822" i="2"/>
  <c r="F822" i="2"/>
  <c r="I823" i="2" s="1"/>
  <c r="U821" i="2"/>
  <c r="T821" i="2"/>
  <c r="F821" i="2"/>
  <c r="I822" i="2" s="1"/>
  <c r="U820" i="2"/>
  <c r="T820" i="2"/>
  <c r="F820" i="2"/>
  <c r="I821" i="2" s="1"/>
  <c r="U819" i="2"/>
  <c r="T819" i="2"/>
  <c r="F819" i="2"/>
  <c r="I820" i="2" s="1"/>
  <c r="U818" i="2"/>
  <c r="T818" i="2"/>
  <c r="F818" i="2"/>
  <c r="I819" i="2" s="1"/>
  <c r="U817" i="2"/>
  <c r="T817" i="2"/>
  <c r="F817" i="2"/>
  <c r="I818" i="2" s="1"/>
  <c r="U816" i="2"/>
  <c r="T816" i="2"/>
  <c r="F816" i="2"/>
  <c r="I817" i="2" s="1"/>
  <c r="U815" i="2"/>
  <c r="T815" i="2"/>
  <c r="F815" i="2"/>
  <c r="I816" i="2" s="1"/>
  <c r="U814" i="2"/>
  <c r="T814" i="2"/>
  <c r="F814" i="2"/>
  <c r="I815" i="2" s="1"/>
  <c r="U813" i="2"/>
  <c r="T813" i="2"/>
  <c r="F813" i="2"/>
  <c r="I814" i="2" s="1"/>
  <c r="U812" i="2"/>
  <c r="T812" i="2"/>
  <c r="F812" i="2"/>
  <c r="I813" i="2" s="1"/>
  <c r="U811" i="2"/>
  <c r="T811" i="2"/>
  <c r="F811" i="2"/>
  <c r="I812" i="2" s="1"/>
  <c r="U810" i="2"/>
  <c r="T810" i="2"/>
  <c r="F810" i="2"/>
  <c r="I811" i="2" s="1"/>
  <c r="U809" i="2"/>
  <c r="T809" i="2"/>
  <c r="F809" i="2"/>
  <c r="I810" i="2" s="1"/>
  <c r="U808" i="2"/>
  <c r="T808" i="2"/>
  <c r="F808" i="2"/>
  <c r="I809" i="2" s="1"/>
  <c r="U807" i="2"/>
  <c r="T807" i="2"/>
  <c r="F807" i="2"/>
  <c r="H807" i="2" s="1"/>
  <c r="U806" i="2"/>
  <c r="T806" i="2"/>
  <c r="F806" i="2"/>
  <c r="I807" i="2" s="1"/>
  <c r="U805" i="2"/>
  <c r="T805" i="2"/>
  <c r="F805" i="2"/>
  <c r="I806" i="2" s="1"/>
  <c r="U804" i="2"/>
  <c r="T804" i="2"/>
  <c r="F804" i="2"/>
  <c r="I805" i="2" s="1"/>
  <c r="U803" i="2"/>
  <c r="T803" i="2"/>
  <c r="F803" i="2"/>
  <c r="I804" i="2" s="1"/>
  <c r="U802" i="2"/>
  <c r="T802" i="2"/>
  <c r="F802" i="2"/>
  <c r="I803" i="2" s="1"/>
  <c r="U801" i="2"/>
  <c r="T801" i="2"/>
  <c r="F801" i="2"/>
  <c r="U800" i="2"/>
  <c r="T800" i="2"/>
  <c r="F800" i="2"/>
  <c r="U799" i="2"/>
  <c r="T799" i="2"/>
  <c r="F799" i="2"/>
  <c r="U798" i="2"/>
  <c r="T798" i="2"/>
  <c r="F798" i="2"/>
  <c r="U797" i="2"/>
  <c r="T797" i="2"/>
  <c r="F797" i="2"/>
  <c r="U796" i="2"/>
  <c r="T796" i="2"/>
  <c r="F796" i="2"/>
  <c r="U795" i="2"/>
  <c r="T795" i="2"/>
  <c r="F795" i="2"/>
  <c r="U794" i="2"/>
  <c r="T794" i="2"/>
  <c r="F794" i="2"/>
  <c r="I795" i="2" s="1"/>
  <c r="U793" i="2"/>
  <c r="T793" i="2"/>
  <c r="F793" i="2"/>
  <c r="U792" i="2"/>
  <c r="T792" i="2"/>
  <c r="F792" i="2"/>
  <c r="H792" i="2" s="1"/>
  <c r="U791" i="2"/>
  <c r="T791" i="2"/>
  <c r="F791" i="2"/>
  <c r="I792" i="2" s="1"/>
  <c r="U790" i="2"/>
  <c r="T790" i="2"/>
  <c r="F790" i="2"/>
  <c r="U789" i="2"/>
  <c r="T789" i="2"/>
  <c r="F789" i="2"/>
  <c r="I790" i="2" s="1"/>
  <c r="U788" i="2"/>
  <c r="T788" i="2"/>
  <c r="F788" i="2"/>
  <c r="I789" i="2" s="1"/>
  <c r="U787" i="2"/>
  <c r="T787" i="2"/>
  <c r="F787" i="2"/>
  <c r="I788" i="2" s="1"/>
  <c r="U786" i="2"/>
  <c r="T786" i="2"/>
  <c r="F786" i="2"/>
  <c r="I787" i="2" s="1"/>
  <c r="U785" i="2"/>
  <c r="T785" i="2"/>
  <c r="F785" i="2"/>
  <c r="I786" i="2" s="1"/>
  <c r="U784" i="2"/>
  <c r="T784" i="2"/>
  <c r="F784" i="2"/>
  <c r="I785" i="2" s="1"/>
  <c r="U783" i="2"/>
  <c r="T783" i="2"/>
  <c r="F783" i="2"/>
  <c r="I784" i="2" s="1"/>
  <c r="U782" i="2"/>
  <c r="T782" i="2"/>
  <c r="F782" i="2"/>
  <c r="I783" i="2" s="1"/>
  <c r="U781" i="2"/>
  <c r="T781" i="2"/>
  <c r="F781" i="2"/>
  <c r="I782" i="2" s="1"/>
  <c r="U780" i="2"/>
  <c r="T780" i="2"/>
  <c r="F780" i="2"/>
  <c r="I781" i="2" s="1"/>
  <c r="U779" i="2"/>
  <c r="T779" i="2"/>
  <c r="F779" i="2"/>
  <c r="I780" i="2" s="1"/>
  <c r="U778" i="2"/>
  <c r="T778" i="2"/>
  <c r="F778" i="2"/>
  <c r="I779" i="2" s="1"/>
  <c r="U777" i="2"/>
  <c r="T777" i="2"/>
  <c r="F777" i="2"/>
  <c r="I778" i="2" s="1"/>
  <c r="U776" i="2"/>
  <c r="T776" i="2"/>
  <c r="F776" i="2"/>
  <c r="I777" i="2" s="1"/>
  <c r="U775" i="2"/>
  <c r="T775" i="2"/>
  <c r="F775" i="2"/>
  <c r="I776" i="2" s="1"/>
  <c r="U774" i="2"/>
  <c r="T774" i="2"/>
  <c r="F774" i="2"/>
  <c r="I775" i="2" s="1"/>
  <c r="U773" i="2"/>
  <c r="T773" i="2"/>
  <c r="F773" i="2"/>
  <c r="I774" i="2" s="1"/>
  <c r="U772" i="2"/>
  <c r="T772" i="2"/>
  <c r="F772" i="2"/>
  <c r="I773" i="2" s="1"/>
  <c r="U771" i="2"/>
  <c r="T771" i="2"/>
  <c r="F771" i="2"/>
  <c r="I772" i="2" s="1"/>
  <c r="U770" i="2"/>
  <c r="T770" i="2"/>
  <c r="F770" i="2"/>
  <c r="I771" i="2" s="1"/>
  <c r="U769" i="2"/>
  <c r="T769" i="2"/>
  <c r="F769" i="2"/>
  <c r="I770" i="2" s="1"/>
  <c r="U768" i="2"/>
  <c r="T768" i="2"/>
  <c r="F768" i="2"/>
  <c r="I769" i="2" s="1"/>
  <c r="U767" i="2"/>
  <c r="T767" i="2"/>
  <c r="F767" i="2"/>
  <c r="I768" i="2" s="1"/>
  <c r="U766" i="2"/>
  <c r="T766" i="2"/>
  <c r="F766" i="2"/>
  <c r="I767" i="2" s="1"/>
  <c r="U765" i="2"/>
  <c r="T765" i="2"/>
  <c r="F765" i="2"/>
  <c r="I766" i="2" s="1"/>
  <c r="U764" i="2"/>
  <c r="T764" i="2"/>
  <c r="F764" i="2"/>
  <c r="U763" i="2"/>
  <c r="T763" i="2"/>
  <c r="F763" i="2"/>
  <c r="I764" i="2" s="1"/>
  <c r="U762" i="2"/>
  <c r="T762" i="2"/>
  <c r="F762" i="2"/>
  <c r="I763" i="2" s="1"/>
  <c r="U761" i="2"/>
  <c r="T761" i="2"/>
  <c r="F761" i="2"/>
  <c r="I762" i="2" s="1"/>
  <c r="U760" i="2"/>
  <c r="T760" i="2"/>
  <c r="F760" i="2"/>
  <c r="I761" i="2" s="1"/>
  <c r="U759" i="2"/>
  <c r="T759" i="2"/>
  <c r="F759" i="2"/>
  <c r="I760" i="2" s="1"/>
  <c r="U758" i="2"/>
  <c r="T758" i="2"/>
  <c r="F758" i="2"/>
  <c r="U757" i="2"/>
  <c r="T757" i="2"/>
  <c r="F757" i="2"/>
  <c r="I758" i="2" s="1"/>
  <c r="U756" i="2"/>
  <c r="T756" i="2"/>
  <c r="F756" i="2"/>
  <c r="I757" i="2" s="1"/>
  <c r="U755" i="2"/>
  <c r="T755" i="2"/>
  <c r="F755" i="2"/>
  <c r="I756" i="2" s="1"/>
  <c r="U754" i="2"/>
  <c r="T754" i="2"/>
  <c r="F754" i="2"/>
  <c r="I755" i="2" s="1"/>
  <c r="U753" i="2"/>
  <c r="T753" i="2"/>
  <c r="F753" i="2"/>
  <c r="I754" i="2" s="1"/>
  <c r="U752" i="2"/>
  <c r="T752" i="2"/>
  <c r="F752" i="2"/>
  <c r="I753" i="2" s="1"/>
  <c r="U751" i="2"/>
  <c r="T751" i="2"/>
  <c r="F751" i="2"/>
  <c r="I752" i="2" s="1"/>
  <c r="U750" i="2"/>
  <c r="T750" i="2"/>
  <c r="F750" i="2"/>
  <c r="U749" i="2"/>
  <c r="T749" i="2"/>
  <c r="F749" i="2"/>
  <c r="I750" i="2" s="1"/>
  <c r="U748" i="2"/>
  <c r="T748" i="2"/>
  <c r="F748" i="2"/>
  <c r="I749" i="2" s="1"/>
  <c r="U747" i="2"/>
  <c r="T747" i="2"/>
  <c r="F747" i="2"/>
  <c r="I748" i="2" s="1"/>
  <c r="U746" i="2"/>
  <c r="T746" i="2"/>
  <c r="F746" i="2"/>
  <c r="I747" i="2" s="1"/>
  <c r="U745" i="2"/>
  <c r="T745" i="2"/>
  <c r="F745" i="2"/>
  <c r="I746" i="2" s="1"/>
  <c r="U744" i="2"/>
  <c r="T744" i="2"/>
  <c r="F744" i="2"/>
  <c r="I745" i="2" s="1"/>
  <c r="U743" i="2"/>
  <c r="T743" i="2"/>
  <c r="F743" i="2"/>
  <c r="I744" i="2" s="1"/>
  <c r="U742" i="2"/>
  <c r="T742" i="2"/>
  <c r="F742" i="2"/>
  <c r="I743" i="2" s="1"/>
  <c r="U741" i="2"/>
  <c r="T741" i="2"/>
  <c r="F741" i="2"/>
  <c r="I742" i="2" s="1"/>
  <c r="U740" i="2"/>
  <c r="T740" i="2"/>
  <c r="F740" i="2"/>
  <c r="I741" i="2" s="1"/>
  <c r="U739" i="2"/>
  <c r="T739" i="2"/>
  <c r="F739" i="2"/>
  <c r="I740" i="2" s="1"/>
  <c r="V738" i="2"/>
  <c r="V739" i="2" s="1"/>
  <c r="V740" i="2" s="1"/>
  <c r="V741" i="2" s="1"/>
  <c r="V742" i="2" s="1"/>
  <c r="V743" i="2" s="1"/>
  <c r="V744" i="2" s="1"/>
  <c r="V745" i="2" s="1"/>
  <c r="V746" i="2" s="1"/>
  <c r="V747" i="2" s="1"/>
  <c r="V748" i="2" s="1"/>
  <c r="V749" i="2" s="1"/>
  <c r="V750" i="2" s="1"/>
  <c r="V751" i="2" s="1"/>
  <c r="V752" i="2" s="1"/>
  <c r="V753" i="2" s="1"/>
  <c r="V754" i="2" s="1"/>
  <c r="V755" i="2" s="1"/>
  <c r="V756" i="2" s="1"/>
  <c r="V757" i="2" s="1"/>
  <c r="V758" i="2" s="1"/>
  <c r="V759" i="2" s="1"/>
  <c r="V760" i="2" s="1"/>
  <c r="V761" i="2" s="1"/>
  <c r="V762" i="2" s="1"/>
  <c r="V763" i="2" s="1"/>
  <c r="V764" i="2" s="1"/>
  <c r="V765" i="2" s="1"/>
  <c r="V766" i="2" s="1"/>
  <c r="V767" i="2" s="1"/>
  <c r="V768" i="2" s="1"/>
  <c r="V769" i="2" s="1"/>
  <c r="V770" i="2" s="1"/>
  <c r="V771" i="2" s="1"/>
  <c r="V772" i="2" s="1"/>
  <c r="V773" i="2" s="1"/>
  <c r="V774" i="2" s="1"/>
  <c r="V775" i="2" s="1"/>
  <c r="V776" i="2" s="1"/>
  <c r="V777" i="2" s="1"/>
  <c r="V778" i="2" s="1"/>
  <c r="V779" i="2" s="1"/>
  <c r="V780" i="2" s="1"/>
  <c r="V781" i="2" s="1"/>
  <c r="V782" i="2" s="1"/>
  <c r="V783" i="2" s="1"/>
  <c r="V784" i="2" s="1"/>
  <c r="V785" i="2" s="1"/>
  <c r="V786" i="2" s="1"/>
  <c r="V787" i="2" s="1"/>
  <c r="V788" i="2" s="1"/>
  <c r="V789" i="2" s="1"/>
  <c r="V790" i="2" s="1"/>
  <c r="V791" i="2" s="1"/>
  <c r="V792" i="2" s="1"/>
  <c r="V793" i="2" s="1"/>
  <c r="V794" i="2" s="1"/>
  <c r="V795" i="2" s="1"/>
  <c r="V796" i="2" s="1"/>
  <c r="V797" i="2" s="1"/>
  <c r="V798" i="2" s="1"/>
  <c r="V799" i="2" s="1"/>
  <c r="V800" i="2" s="1"/>
  <c r="V801" i="2" s="1"/>
  <c r="V802" i="2" s="1"/>
  <c r="V803" i="2" s="1"/>
  <c r="V804" i="2" s="1"/>
  <c r="V805" i="2" s="1"/>
  <c r="V806" i="2" s="1"/>
  <c r="V807" i="2" s="1"/>
  <c r="V808" i="2" s="1"/>
  <c r="V809" i="2" s="1"/>
  <c r="V810" i="2" s="1"/>
  <c r="V811" i="2" s="1"/>
  <c r="V812" i="2" s="1"/>
  <c r="V813" i="2" s="1"/>
  <c r="V814" i="2" s="1"/>
  <c r="V815" i="2" s="1"/>
  <c r="V816" i="2" s="1"/>
  <c r="V817" i="2" s="1"/>
  <c r="V818" i="2" s="1"/>
  <c r="V819" i="2" s="1"/>
  <c r="V820" i="2" s="1"/>
  <c r="V821" i="2" s="1"/>
  <c r="V822" i="2" s="1"/>
  <c r="V823" i="2" s="1"/>
  <c r="V824" i="2" s="1"/>
  <c r="V825" i="2" s="1"/>
  <c r="V826" i="2" s="1"/>
  <c r="V827" i="2" s="1"/>
  <c r="V828" i="2" s="1"/>
  <c r="V829" i="2" s="1"/>
  <c r="V830" i="2" s="1"/>
  <c r="V831" i="2" s="1"/>
  <c r="V832" i="2" s="1"/>
  <c r="V833" i="2" s="1"/>
  <c r="V834" i="2" s="1"/>
  <c r="V835" i="2" s="1"/>
  <c r="V836" i="2" s="1"/>
  <c r="V837" i="2" s="1"/>
  <c r="V838" i="2" s="1"/>
  <c r="V839" i="2" s="1"/>
  <c r="V840" i="2" s="1"/>
  <c r="V841" i="2" s="1"/>
  <c r="V842" i="2" s="1"/>
  <c r="V843" i="2" s="1"/>
  <c r="V844" i="2" s="1"/>
  <c r="V845" i="2" s="1"/>
  <c r="V846" i="2" s="1"/>
  <c r="V847" i="2" s="1"/>
  <c r="V848" i="2" s="1"/>
  <c r="V849" i="2" s="1"/>
  <c r="V850" i="2" s="1"/>
  <c r="V851" i="2" s="1"/>
  <c r="V852" i="2" s="1"/>
  <c r="V853" i="2" s="1"/>
  <c r="V854" i="2" s="1"/>
  <c r="V855" i="2" s="1"/>
  <c r="V856" i="2" s="1"/>
  <c r="V857" i="2" s="1"/>
  <c r="V858" i="2" s="1"/>
  <c r="V859" i="2" s="1"/>
  <c r="V860" i="2" s="1"/>
  <c r="V861" i="2" s="1"/>
  <c r="V862" i="2" s="1"/>
  <c r="V863" i="2" s="1"/>
  <c r="V864" i="2" s="1"/>
  <c r="V865" i="2" s="1"/>
  <c r="V866" i="2" s="1"/>
  <c r="V867" i="2" s="1"/>
  <c r="V868" i="2" s="1"/>
  <c r="V869" i="2" s="1"/>
  <c r="V870" i="2" s="1"/>
  <c r="V871" i="2" s="1"/>
  <c r="V872" i="2" s="1"/>
  <c r="V873" i="2" s="1"/>
  <c r="V874" i="2" s="1"/>
  <c r="V875" i="2" s="1"/>
  <c r="V876" i="2" s="1"/>
  <c r="V877" i="2" s="1"/>
  <c r="V878" i="2" s="1"/>
  <c r="V879" i="2" s="1"/>
  <c r="V880" i="2" s="1"/>
  <c r="V881" i="2" s="1"/>
  <c r="V882" i="2" s="1"/>
  <c r="V883" i="2" s="1"/>
  <c r="V884" i="2" s="1"/>
  <c r="V885" i="2" s="1"/>
  <c r="V886" i="2" s="1"/>
  <c r="V887" i="2" s="1"/>
  <c r="V888" i="2" s="1"/>
  <c r="V889" i="2" s="1"/>
  <c r="V890" i="2" s="1"/>
  <c r="V891" i="2" s="1"/>
  <c r="V892" i="2" s="1"/>
  <c r="V893" i="2" s="1"/>
  <c r="V894" i="2" s="1"/>
  <c r="V895" i="2" s="1"/>
  <c r="V896" i="2" s="1"/>
  <c r="V897" i="2" s="1"/>
  <c r="V898" i="2" s="1"/>
  <c r="V899" i="2" s="1"/>
  <c r="V900" i="2" s="1"/>
  <c r="V901" i="2" s="1"/>
  <c r="V902" i="2" s="1"/>
  <c r="V903" i="2" s="1"/>
  <c r="V904" i="2" s="1"/>
  <c r="V905" i="2" s="1"/>
  <c r="V906" i="2" s="1"/>
  <c r="V907" i="2" s="1"/>
  <c r="V908" i="2" s="1"/>
  <c r="V909" i="2" s="1"/>
  <c r="V910" i="2" s="1"/>
  <c r="V911" i="2" s="1"/>
  <c r="V912" i="2" s="1"/>
  <c r="V913" i="2" s="1"/>
  <c r="V914" i="2" s="1"/>
  <c r="V915" i="2" s="1"/>
  <c r="V916" i="2" s="1"/>
  <c r="V917" i="2" s="1"/>
  <c r="V918" i="2" s="1"/>
  <c r="V919" i="2" s="1"/>
  <c r="V920" i="2" s="1"/>
  <c r="V921" i="2" s="1"/>
  <c r="V922" i="2" s="1"/>
  <c r="V923" i="2" s="1"/>
  <c r="V924" i="2" s="1"/>
  <c r="V925" i="2" s="1"/>
  <c r="V926" i="2" s="1"/>
  <c r="V927" i="2" s="1"/>
  <c r="V928" i="2" s="1"/>
  <c r="V929" i="2" s="1"/>
  <c r="V930" i="2" s="1"/>
  <c r="V931" i="2" s="1"/>
  <c r="V932" i="2" s="1"/>
  <c r="V933" i="2" s="1"/>
  <c r="V934" i="2" s="1"/>
  <c r="V935" i="2" s="1"/>
  <c r="V936" i="2" s="1"/>
  <c r="V937" i="2" s="1"/>
  <c r="V938" i="2" s="1"/>
  <c r="V939" i="2" s="1"/>
  <c r="V940" i="2" s="1"/>
  <c r="V941" i="2" s="1"/>
  <c r="V942" i="2" s="1"/>
  <c r="V943" i="2" s="1"/>
  <c r="V944" i="2" s="1"/>
  <c r="V945" i="2" s="1"/>
  <c r="V946" i="2" s="1"/>
  <c r="V947" i="2" s="1"/>
  <c r="V948" i="2" s="1"/>
  <c r="V949" i="2" s="1"/>
  <c r="V950" i="2" s="1"/>
  <c r="V951" i="2" s="1"/>
  <c r="V952" i="2" s="1"/>
  <c r="V953" i="2" s="1"/>
  <c r="V954" i="2" s="1"/>
  <c r="V955" i="2" s="1"/>
  <c r="V956" i="2" s="1"/>
  <c r="V957" i="2" s="1"/>
  <c r="V958" i="2" s="1"/>
  <c r="V959" i="2" s="1"/>
  <c r="V960" i="2" s="1"/>
  <c r="V961" i="2" s="1"/>
  <c r="V962" i="2" s="1"/>
  <c r="V963" i="2" s="1"/>
  <c r="V964" i="2" s="1"/>
  <c r="V965" i="2" s="1"/>
  <c r="V966" i="2" s="1"/>
  <c r="V967" i="2" s="1"/>
  <c r="V968" i="2" s="1"/>
  <c r="V969" i="2" s="1"/>
  <c r="V970" i="2" s="1"/>
  <c r="V971" i="2" s="1"/>
  <c r="V972" i="2" s="1"/>
  <c r="V973" i="2" s="1"/>
  <c r="V974" i="2" s="1"/>
  <c r="V975" i="2" s="1"/>
  <c r="V976" i="2" s="1"/>
  <c r="V977" i="2" s="1"/>
  <c r="V978" i="2" s="1"/>
  <c r="V979" i="2" s="1"/>
  <c r="V980" i="2" s="1"/>
  <c r="V981" i="2" s="1"/>
  <c r="V982" i="2" s="1"/>
  <c r="V983" i="2" s="1"/>
  <c r="V984" i="2" s="1"/>
  <c r="V985" i="2" s="1"/>
  <c r="V986" i="2" s="1"/>
  <c r="V987" i="2" s="1"/>
  <c r="V988" i="2" s="1"/>
  <c r="V989" i="2" s="1"/>
  <c r="V990" i="2" s="1"/>
  <c r="V991" i="2" s="1"/>
  <c r="V992" i="2" s="1"/>
  <c r="V993" i="2" s="1"/>
  <c r="V994" i="2" s="1"/>
  <c r="V995" i="2" s="1"/>
  <c r="V996" i="2" s="1"/>
  <c r="V997" i="2" s="1"/>
  <c r="V998" i="2" s="1"/>
  <c r="V999" i="2" s="1"/>
  <c r="V1000" i="2" s="1"/>
  <c r="V1001" i="2" s="1"/>
  <c r="V1002" i="2" s="1"/>
  <c r="V1003" i="2" s="1"/>
  <c r="V1004" i="2" s="1"/>
  <c r="V1005" i="2" s="1"/>
  <c r="V1006" i="2" s="1"/>
  <c r="V1007" i="2" s="1"/>
  <c r="V1008" i="2" s="1"/>
  <c r="V1009" i="2" s="1"/>
  <c r="V1010" i="2" s="1"/>
  <c r="V1011" i="2" s="1"/>
  <c r="V1012" i="2" s="1"/>
  <c r="V1013" i="2" s="1"/>
  <c r="V1014" i="2" s="1"/>
  <c r="V1015" i="2" s="1"/>
  <c r="V1016" i="2" s="1"/>
  <c r="V1017" i="2" s="1"/>
  <c r="V1018" i="2" s="1"/>
  <c r="V1019" i="2" s="1"/>
  <c r="V1020" i="2" s="1"/>
  <c r="V1021" i="2" s="1"/>
  <c r="V1022" i="2" s="1"/>
  <c r="V1023" i="2" s="1"/>
  <c r="V1024" i="2" s="1"/>
  <c r="V1025" i="2" s="1"/>
  <c r="V1026" i="2" s="1"/>
  <c r="V1027" i="2" s="1"/>
  <c r="V1028" i="2" s="1"/>
  <c r="V1029" i="2" s="1"/>
  <c r="V1030" i="2" s="1"/>
  <c r="V1031" i="2" s="1"/>
  <c r="V1032" i="2" s="1"/>
  <c r="V1033" i="2" s="1"/>
  <c r="V1034" i="2" s="1"/>
  <c r="V1035" i="2" s="1"/>
  <c r="V1036" i="2" s="1"/>
  <c r="V1037" i="2" s="1"/>
  <c r="V1038" i="2" s="1"/>
  <c r="V1039" i="2" s="1"/>
  <c r="V1040" i="2" s="1"/>
  <c r="V1041" i="2" s="1"/>
  <c r="V1042" i="2" s="1"/>
  <c r="V1043" i="2" s="1"/>
  <c r="V1044" i="2" s="1"/>
  <c r="V1045" i="2" s="1"/>
  <c r="V1046" i="2" s="1"/>
  <c r="V1047" i="2" s="1"/>
  <c r="V1048" i="2" s="1"/>
  <c r="V1049" i="2" s="1"/>
  <c r="V1050" i="2" s="1"/>
  <c r="V1051" i="2" s="1"/>
  <c r="V1052" i="2" s="1"/>
  <c r="V1053" i="2" s="1"/>
  <c r="V1054" i="2" s="1"/>
  <c r="V1055" i="2" s="1"/>
  <c r="V1056" i="2" s="1"/>
  <c r="V1057" i="2" s="1"/>
  <c r="V1058" i="2" s="1"/>
  <c r="V1059" i="2" s="1"/>
  <c r="V1060" i="2" s="1"/>
  <c r="V1061" i="2" s="1"/>
  <c r="V1062" i="2" s="1"/>
  <c r="V1063" i="2" s="1"/>
  <c r="V1064" i="2" s="1"/>
  <c r="V1065" i="2" s="1"/>
  <c r="V1066" i="2" s="1"/>
  <c r="V1067" i="2" s="1"/>
  <c r="V1068" i="2" s="1"/>
  <c r="V1069" i="2" s="1"/>
  <c r="V1070" i="2" s="1"/>
  <c r="V1071" i="2" s="1"/>
  <c r="V1072" i="2" s="1"/>
  <c r="V1073" i="2" s="1"/>
  <c r="V1074" i="2" s="1"/>
  <c r="V1075" i="2" s="1"/>
  <c r="V1076" i="2" s="1"/>
  <c r="V1077" i="2" s="1"/>
  <c r="V1078" i="2" s="1"/>
  <c r="V1079" i="2" s="1"/>
  <c r="V1080" i="2" s="1"/>
  <c r="V1081" i="2" s="1"/>
  <c r="V1082" i="2" s="1"/>
  <c r="V1083" i="2" s="1"/>
  <c r="V1084" i="2" s="1"/>
  <c r="V1085" i="2" s="1"/>
  <c r="V1086" i="2" s="1"/>
  <c r="V1087" i="2" s="1"/>
  <c r="V1088" i="2" s="1"/>
  <c r="V1089" i="2" s="1"/>
  <c r="V1090" i="2" s="1"/>
  <c r="V1091" i="2" s="1"/>
  <c r="V1092" i="2" s="1"/>
  <c r="V1093" i="2" s="1"/>
  <c r="V1094" i="2" s="1"/>
  <c r="V1095" i="2" s="1"/>
  <c r="V1096" i="2" s="1"/>
  <c r="V1097" i="2" s="1"/>
  <c r="V1098" i="2" s="1"/>
  <c r="V1099" i="2" s="1"/>
  <c r="V1100" i="2" s="1"/>
  <c r="V1101" i="2" s="1"/>
  <c r="V1102" i="2" s="1"/>
  <c r="V1103" i="2" s="1"/>
  <c r="V1104" i="2" s="1"/>
  <c r="V1105" i="2" s="1"/>
  <c r="V1106" i="2" s="1"/>
  <c r="V1107" i="2" s="1"/>
  <c r="V1108" i="2" s="1"/>
  <c r="V1109" i="2" s="1"/>
  <c r="V1110" i="2" s="1"/>
  <c r="V1111" i="2" s="1"/>
  <c r="V1112" i="2" s="1"/>
  <c r="V1113" i="2" s="1"/>
  <c r="V1114" i="2" s="1"/>
  <c r="V1115" i="2" s="1"/>
  <c r="V1116" i="2" s="1"/>
  <c r="V1117" i="2" s="1"/>
  <c r="V1118" i="2" s="1"/>
  <c r="V1119" i="2" s="1"/>
  <c r="V1120" i="2" s="1"/>
  <c r="V1121" i="2" s="1"/>
  <c r="V1122" i="2" s="1"/>
  <c r="V1123" i="2" s="1"/>
  <c r="V1124" i="2" s="1"/>
  <c r="V1125" i="2" s="1"/>
  <c r="V1126" i="2" s="1"/>
  <c r="V1127" i="2" s="1"/>
  <c r="V1128" i="2" s="1"/>
  <c r="V1129" i="2" s="1"/>
  <c r="V1130" i="2" s="1"/>
  <c r="V1131" i="2" s="1"/>
  <c r="V1132" i="2" s="1"/>
  <c r="V1133" i="2" s="1"/>
  <c r="V1134" i="2" s="1"/>
  <c r="V1135" i="2" s="1"/>
  <c r="V1136" i="2" s="1"/>
  <c r="V1137" i="2" s="1"/>
  <c r="V1138" i="2" s="1"/>
  <c r="V1139" i="2" s="1"/>
  <c r="V1140" i="2" s="1"/>
  <c r="V1141" i="2" s="1"/>
  <c r="V1142" i="2" s="1"/>
  <c r="V1143" i="2" s="1"/>
  <c r="V1144" i="2" s="1"/>
  <c r="V1145" i="2" s="1"/>
  <c r="V1146" i="2" s="1"/>
  <c r="V1147" i="2" s="1"/>
  <c r="V1148" i="2" s="1"/>
  <c r="V1149" i="2" s="1"/>
  <c r="V1150" i="2" s="1"/>
  <c r="V1151" i="2" s="1"/>
  <c r="V1152" i="2" s="1"/>
  <c r="V1153" i="2" s="1"/>
  <c r="V1154" i="2" s="1"/>
  <c r="V1155" i="2" s="1"/>
  <c r="V1156" i="2" s="1"/>
  <c r="V1157" i="2" s="1"/>
  <c r="V1158" i="2" s="1"/>
  <c r="V1159" i="2" s="1"/>
  <c r="V1160" i="2" s="1"/>
  <c r="V1161" i="2" s="1"/>
  <c r="V1162" i="2" s="1"/>
  <c r="V1163" i="2" s="1"/>
  <c r="V1164" i="2" s="1"/>
  <c r="V1165" i="2" s="1"/>
  <c r="V1166" i="2" s="1"/>
  <c r="V1167" i="2" s="1"/>
  <c r="V1168" i="2" s="1"/>
  <c r="V1169" i="2" s="1"/>
  <c r="V1170" i="2" s="1"/>
  <c r="V1171" i="2" s="1"/>
  <c r="V1172" i="2" s="1"/>
  <c r="V1173" i="2" s="1"/>
  <c r="V1174" i="2" s="1"/>
  <c r="V1175" i="2" s="1"/>
  <c r="V1176" i="2" s="1"/>
  <c r="V1177" i="2" s="1"/>
  <c r="V1178" i="2" s="1"/>
  <c r="V1179" i="2" s="1"/>
  <c r="V1180" i="2" s="1"/>
  <c r="V1181" i="2" s="1"/>
  <c r="V1182" i="2" s="1"/>
  <c r="V1183" i="2" s="1"/>
  <c r="V1184" i="2" s="1"/>
  <c r="V1185" i="2" s="1"/>
  <c r="V1186" i="2" s="1"/>
  <c r="V1187" i="2" s="1"/>
  <c r="V1188" i="2" s="1"/>
  <c r="V1189" i="2" s="1"/>
  <c r="V1190" i="2" s="1"/>
  <c r="V1191" i="2" s="1"/>
  <c r="V1192" i="2" s="1"/>
  <c r="V1193" i="2" s="1"/>
  <c r="V1194" i="2" s="1"/>
  <c r="V1195" i="2" s="1"/>
  <c r="V1196" i="2" s="1"/>
  <c r="V1197" i="2" s="1"/>
  <c r="V1198" i="2" s="1"/>
  <c r="V1199" i="2" s="1"/>
  <c r="V1200" i="2" s="1"/>
  <c r="V1201" i="2" s="1"/>
  <c r="V1202" i="2" s="1"/>
  <c r="V1203" i="2" s="1"/>
  <c r="V1204" i="2" s="1"/>
  <c r="V1205" i="2" s="1"/>
  <c r="V1206" i="2" s="1"/>
  <c r="V1207" i="2" s="1"/>
  <c r="V1208" i="2" s="1"/>
  <c r="V1209" i="2" s="1"/>
  <c r="V1210" i="2" s="1"/>
  <c r="V1211" i="2" s="1"/>
  <c r="V1212" i="2" s="1"/>
  <c r="V1213" i="2" s="1"/>
  <c r="V1214" i="2" s="1"/>
  <c r="V1215" i="2" s="1"/>
  <c r="V1216" i="2" s="1"/>
  <c r="V1217" i="2" s="1"/>
  <c r="V1218" i="2" s="1"/>
  <c r="V1219" i="2" s="1"/>
  <c r="V1220" i="2" s="1"/>
  <c r="V1221" i="2" s="1"/>
  <c r="V1222" i="2" s="1"/>
  <c r="V1223" i="2" s="1"/>
  <c r="V1224" i="2" s="1"/>
  <c r="V1225" i="2" s="1"/>
  <c r="V1226" i="2" s="1"/>
  <c r="V1227" i="2" s="1"/>
  <c r="V1228" i="2" s="1"/>
  <c r="V1229" i="2" s="1"/>
  <c r="V1230" i="2" s="1"/>
  <c r="V1231" i="2" s="1"/>
  <c r="V1232" i="2" s="1"/>
  <c r="V1233" i="2" s="1"/>
  <c r="V1234" i="2" s="1"/>
  <c r="V1235" i="2" s="1"/>
  <c r="V1236" i="2" s="1"/>
  <c r="V1237" i="2" s="1"/>
  <c r="V1238" i="2" s="1"/>
  <c r="V1239" i="2" s="1"/>
  <c r="V1240" i="2" s="1"/>
  <c r="V1241" i="2" s="1"/>
  <c r="V1242" i="2" s="1"/>
  <c r="V1243" i="2" s="1"/>
  <c r="V1244" i="2" s="1"/>
  <c r="V1245" i="2" s="1"/>
  <c r="V1246" i="2" s="1"/>
  <c r="V1247" i="2" s="1"/>
  <c r="V1248" i="2" s="1"/>
  <c r="V1249" i="2" s="1"/>
  <c r="V1250" i="2" s="1"/>
  <c r="V1251" i="2" s="1"/>
  <c r="V1252" i="2" s="1"/>
  <c r="V1253" i="2" s="1"/>
  <c r="V1254" i="2" s="1"/>
  <c r="V1255" i="2" s="1"/>
  <c r="V1256" i="2" s="1"/>
  <c r="V1257" i="2" s="1"/>
  <c r="V1258" i="2" s="1"/>
  <c r="V1259" i="2" s="1"/>
  <c r="V1260" i="2" s="1"/>
  <c r="V1261" i="2" s="1"/>
  <c r="V1262" i="2" s="1"/>
  <c r="V1263" i="2" s="1"/>
  <c r="V1264" i="2" s="1"/>
  <c r="V1265" i="2" s="1"/>
  <c r="V1266" i="2" s="1"/>
  <c r="V1267" i="2" s="1"/>
  <c r="V1268" i="2" s="1"/>
  <c r="V1269" i="2" s="1"/>
  <c r="V1270" i="2" s="1"/>
  <c r="V1271" i="2" s="1"/>
  <c r="V1272" i="2" s="1"/>
  <c r="V1273" i="2" s="1"/>
  <c r="V1274" i="2" s="1"/>
  <c r="V1275" i="2" s="1"/>
  <c r="V1276" i="2" s="1"/>
  <c r="V1277" i="2" s="1"/>
  <c r="V1278" i="2" s="1"/>
  <c r="V1279" i="2" s="1"/>
  <c r="V1280" i="2" s="1"/>
  <c r="V1281" i="2" s="1"/>
  <c r="V1282" i="2" s="1"/>
  <c r="V1283" i="2" s="1"/>
  <c r="V1284" i="2" s="1"/>
  <c r="V1285" i="2" s="1"/>
  <c r="V1286" i="2" s="1"/>
  <c r="V1287" i="2" s="1"/>
  <c r="V1288" i="2" s="1"/>
  <c r="V1289" i="2" s="1"/>
  <c r="V1290" i="2" s="1"/>
  <c r="V1291" i="2" s="1"/>
  <c r="V1292" i="2" s="1"/>
  <c r="V1293" i="2" s="1"/>
  <c r="V1294" i="2" s="1"/>
  <c r="V1295" i="2" s="1"/>
  <c r="V1296" i="2" s="1"/>
  <c r="V1297" i="2" s="1"/>
  <c r="V1298" i="2" s="1"/>
  <c r="V1299" i="2" s="1"/>
  <c r="V1300" i="2" s="1"/>
  <c r="V1301" i="2" s="1"/>
  <c r="U738" i="2"/>
  <c r="T738" i="2"/>
  <c r="F738" i="2"/>
  <c r="I739" i="2" s="1"/>
  <c r="V737" i="2"/>
  <c r="U737" i="2"/>
  <c r="T737" i="2"/>
  <c r="F737" i="2"/>
  <c r="I738" i="2" s="1"/>
  <c r="U736" i="2"/>
  <c r="T736" i="2"/>
  <c r="F736" i="2"/>
  <c r="I737" i="2" s="1"/>
  <c r="U735" i="2"/>
  <c r="T735" i="2"/>
  <c r="F735" i="2"/>
  <c r="I736" i="2" s="1"/>
  <c r="U734" i="2"/>
  <c r="T734" i="2"/>
  <c r="F734" i="2"/>
  <c r="U733" i="2"/>
  <c r="T733" i="2"/>
  <c r="F733" i="2"/>
  <c r="I734" i="2" s="1"/>
  <c r="U732" i="2"/>
  <c r="T732" i="2"/>
  <c r="F732" i="2"/>
  <c r="U731" i="2"/>
  <c r="T731" i="2"/>
  <c r="F731" i="2"/>
  <c r="U730" i="2"/>
  <c r="T730" i="2"/>
  <c r="F730" i="2"/>
  <c r="I731" i="2" s="1"/>
  <c r="V729" i="2"/>
  <c r="V730" i="2" s="1"/>
  <c r="V731" i="2" s="1"/>
  <c r="V732" i="2" s="1"/>
  <c r="V733" i="2" s="1"/>
  <c r="V734" i="2" s="1"/>
  <c r="V735" i="2" s="1"/>
  <c r="V736" i="2" s="1"/>
  <c r="U729" i="2"/>
  <c r="T729" i="2"/>
  <c r="F729" i="2"/>
  <c r="I730" i="2" s="1"/>
  <c r="V728" i="2"/>
  <c r="U728" i="2"/>
  <c r="T728" i="2"/>
  <c r="F728" i="2"/>
  <c r="I729" i="2" s="1"/>
  <c r="U727" i="2"/>
  <c r="T727" i="2"/>
  <c r="F727" i="2"/>
  <c r="I728" i="2" s="1"/>
  <c r="U726" i="2"/>
  <c r="T726" i="2"/>
  <c r="F726" i="2"/>
  <c r="U725" i="2"/>
  <c r="T725" i="2"/>
  <c r="F725" i="2"/>
  <c r="I726" i="2" s="1"/>
  <c r="U724" i="2"/>
  <c r="T724" i="2"/>
  <c r="F724" i="2"/>
  <c r="I725" i="2" s="1"/>
  <c r="U723" i="2"/>
  <c r="T723" i="2"/>
  <c r="F723" i="2"/>
  <c r="I724" i="2" s="1"/>
  <c r="U722" i="2"/>
  <c r="T722" i="2"/>
  <c r="F722" i="2"/>
  <c r="I723" i="2" s="1"/>
  <c r="U721" i="2"/>
  <c r="T721" i="2"/>
  <c r="F721" i="2"/>
  <c r="I722" i="2" s="1"/>
  <c r="U720" i="2"/>
  <c r="T720" i="2"/>
  <c r="F720" i="2"/>
  <c r="I721" i="2" s="1"/>
  <c r="U719" i="2"/>
  <c r="T719" i="2"/>
  <c r="F719" i="2"/>
  <c r="I720" i="2" s="1"/>
  <c r="U718" i="2"/>
  <c r="T718" i="2"/>
  <c r="F718" i="2"/>
  <c r="H718" i="2" s="1"/>
  <c r="U717" i="2"/>
  <c r="T717" i="2"/>
  <c r="F717" i="2"/>
  <c r="I718" i="2" s="1"/>
  <c r="U716" i="2"/>
  <c r="T716" i="2"/>
  <c r="F716" i="2"/>
  <c r="I717" i="2" s="1"/>
  <c r="U715" i="2"/>
  <c r="T715" i="2"/>
  <c r="F715" i="2"/>
  <c r="I716" i="2" s="1"/>
  <c r="U714" i="2"/>
  <c r="T714" i="2"/>
  <c r="F714" i="2"/>
  <c r="I715" i="2" s="1"/>
  <c r="U713" i="2"/>
  <c r="T713" i="2"/>
  <c r="F713" i="2"/>
  <c r="I714" i="2" s="1"/>
  <c r="U712" i="2"/>
  <c r="T712" i="2"/>
  <c r="F712" i="2"/>
  <c r="I713" i="2" s="1"/>
  <c r="U711" i="2"/>
  <c r="T711" i="2"/>
  <c r="F711" i="2"/>
  <c r="I712" i="2" s="1"/>
  <c r="U710" i="2"/>
  <c r="T710" i="2"/>
  <c r="F710" i="2"/>
  <c r="I711" i="2" s="1"/>
  <c r="V709" i="2"/>
  <c r="V710" i="2" s="1"/>
  <c r="V711" i="2" s="1"/>
  <c r="V712" i="2" s="1"/>
  <c r="V713" i="2" s="1"/>
  <c r="V714" i="2" s="1"/>
  <c r="V715" i="2" s="1"/>
  <c r="V716" i="2" s="1"/>
  <c r="V717" i="2" s="1"/>
  <c r="V718" i="2" s="1"/>
  <c r="V719" i="2" s="1"/>
  <c r="V720" i="2" s="1"/>
  <c r="V721" i="2" s="1"/>
  <c r="V722" i="2" s="1"/>
  <c r="V723" i="2" s="1"/>
  <c r="V724" i="2" s="1"/>
  <c r="V725" i="2" s="1"/>
  <c r="V726" i="2" s="1"/>
  <c r="V727" i="2" s="1"/>
  <c r="U709" i="2"/>
  <c r="T709" i="2"/>
  <c r="F709" i="2"/>
  <c r="I710" i="2" s="1"/>
  <c r="U708" i="2"/>
  <c r="T708" i="2"/>
  <c r="F708" i="2"/>
  <c r="I709" i="2" s="1"/>
  <c r="U707" i="2"/>
  <c r="T707" i="2"/>
  <c r="F707" i="2"/>
  <c r="I708" i="2" s="1"/>
  <c r="V706" i="2"/>
  <c r="V707" i="2" s="1"/>
  <c r="V708" i="2" s="1"/>
  <c r="U706" i="2"/>
  <c r="T706" i="2"/>
  <c r="F706" i="2"/>
  <c r="I707" i="2" s="1"/>
  <c r="V705" i="2"/>
  <c r="U705" i="2"/>
  <c r="T705" i="2"/>
  <c r="F705" i="2"/>
  <c r="I706" i="2" s="1"/>
  <c r="U704" i="2"/>
  <c r="T704" i="2"/>
  <c r="F704" i="2"/>
  <c r="I705" i="2" s="1"/>
  <c r="V703" i="2"/>
  <c r="V704" i="2" s="1"/>
  <c r="U703" i="2"/>
  <c r="T703" i="2"/>
  <c r="F703" i="2"/>
  <c r="V702" i="2"/>
  <c r="U702" i="2"/>
  <c r="T702" i="2"/>
  <c r="F702" i="2"/>
  <c r="I703" i="2" s="1"/>
  <c r="U701" i="2"/>
  <c r="T701" i="2"/>
  <c r="F701" i="2"/>
  <c r="V700" i="2"/>
  <c r="V701" i="2" s="1"/>
  <c r="U700" i="2"/>
  <c r="T700" i="2"/>
  <c r="F700" i="2"/>
  <c r="I701" i="2" s="1"/>
  <c r="V699" i="2"/>
  <c r="U699" i="2"/>
  <c r="T699" i="2"/>
  <c r="F699" i="2"/>
  <c r="I700" i="2" s="1"/>
  <c r="V698" i="2"/>
  <c r="U698" i="2"/>
  <c r="T698" i="2"/>
  <c r="F698" i="2"/>
  <c r="I699" i="2" s="1"/>
  <c r="U697" i="2"/>
  <c r="T697" i="2"/>
  <c r="F697" i="2"/>
  <c r="I698" i="2" s="1"/>
  <c r="V696" i="2"/>
  <c r="V697" i="2" s="1"/>
  <c r="U696" i="2"/>
  <c r="T696" i="2"/>
  <c r="F696" i="2"/>
  <c r="I697" i="2" s="1"/>
  <c r="V695" i="2"/>
  <c r="U695" i="2"/>
  <c r="T695" i="2"/>
  <c r="F695" i="2"/>
  <c r="I696" i="2" s="1"/>
  <c r="U694" i="2"/>
  <c r="T694" i="2"/>
  <c r="F694" i="2"/>
  <c r="I695" i="2" s="1"/>
  <c r="U693" i="2"/>
  <c r="T693" i="2"/>
  <c r="F693" i="2"/>
  <c r="I694" i="2" s="1"/>
  <c r="U692" i="2"/>
  <c r="T692" i="2"/>
  <c r="F692" i="2"/>
  <c r="I693" i="2" s="1"/>
  <c r="U691" i="2"/>
  <c r="T691" i="2"/>
  <c r="F691" i="2"/>
  <c r="I692" i="2" s="1"/>
  <c r="U690" i="2"/>
  <c r="T690" i="2"/>
  <c r="F690" i="2"/>
  <c r="I691" i="2" s="1"/>
  <c r="U689" i="2"/>
  <c r="T689" i="2"/>
  <c r="F689" i="2"/>
  <c r="I690" i="2" s="1"/>
  <c r="U688" i="2"/>
  <c r="T688" i="2"/>
  <c r="F688" i="2"/>
  <c r="I689" i="2" s="1"/>
  <c r="U687" i="2"/>
  <c r="T687" i="2"/>
  <c r="F687" i="2"/>
  <c r="I688" i="2" s="1"/>
  <c r="U686" i="2"/>
  <c r="T686" i="2"/>
  <c r="F686" i="2"/>
  <c r="I687" i="2" s="1"/>
  <c r="U685" i="2"/>
  <c r="T685" i="2"/>
  <c r="F685" i="2"/>
  <c r="I686" i="2" s="1"/>
  <c r="U684" i="2"/>
  <c r="T684" i="2"/>
  <c r="F684" i="2"/>
  <c r="I685" i="2" s="1"/>
  <c r="U683" i="2"/>
  <c r="T683" i="2"/>
  <c r="F683" i="2"/>
  <c r="I684" i="2" s="1"/>
  <c r="U682" i="2"/>
  <c r="T682" i="2"/>
  <c r="F682" i="2"/>
  <c r="I683" i="2" s="1"/>
  <c r="U681" i="2"/>
  <c r="T681" i="2"/>
  <c r="F681" i="2"/>
  <c r="I682" i="2" s="1"/>
  <c r="U680" i="2"/>
  <c r="T680" i="2"/>
  <c r="F680" i="2"/>
  <c r="I681" i="2" s="1"/>
  <c r="U679" i="2"/>
  <c r="T679" i="2"/>
  <c r="F679" i="2"/>
  <c r="I680" i="2" s="1"/>
  <c r="U678" i="2"/>
  <c r="T678" i="2"/>
  <c r="F678" i="2"/>
  <c r="I679" i="2" s="1"/>
  <c r="U677" i="2"/>
  <c r="T677" i="2"/>
  <c r="F677" i="2"/>
  <c r="U676" i="2"/>
  <c r="T676" i="2"/>
  <c r="F676" i="2"/>
  <c r="U675" i="2"/>
  <c r="T675" i="2"/>
  <c r="F675" i="2"/>
  <c r="U674" i="2"/>
  <c r="T674" i="2"/>
  <c r="F674" i="2"/>
  <c r="H674" i="2" s="1"/>
  <c r="U673" i="2"/>
  <c r="T673" i="2"/>
  <c r="F673" i="2"/>
  <c r="I674" i="2" s="1"/>
  <c r="U672" i="2"/>
  <c r="T672" i="2"/>
  <c r="F672" i="2"/>
  <c r="I673" i="2" s="1"/>
  <c r="U671" i="2"/>
  <c r="T671" i="2"/>
  <c r="F671" i="2"/>
  <c r="I672" i="2" s="1"/>
  <c r="U670" i="2"/>
  <c r="T670" i="2"/>
  <c r="F670" i="2"/>
  <c r="I671" i="2" s="1"/>
  <c r="U669" i="2"/>
  <c r="T669" i="2"/>
  <c r="F669" i="2"/>
  <c r="I670" i="2" s="1"/>
  <c r="U668" i="2"/>
  <c r="T668" i="2"/>
  <c r="F668" i="2"/>
  <c r="I669" i="2" s="1"/>
  <c r="U667" i="2"/>
  <c r="T667" i="2"/>
  <c r="F667" i="2"/>
  <c r="I668" i="2" s="1"/>
  <c r="U666" i="2"/>
  <c r="T666" i="2"/>
  <c r="F666" i="2"/>
  <c r="I667" i="2" s="1"/>
  <c r="U665" i="2"/>
  <c r="T665" i="2"/>
  <c r="F665" i="2"/>
  <c r="I666" i="2" s="1"/>
  <c r="U664" i="2"/>
  <c r="T664" i="2"/>
  <c r="F664" i="2"/>
  <c r="I665" i="2" s="1"/>
  <c r="U663" i="2"/>
  <c r="T663" i="2"/>
  <c r="F663" i="2"/>
  <c r="I664" i="2" s="1"/>
  <c r="U662" i="2"/>
  <c r="T662" i="2"/>
  <c r="F662" i="2"/>
  <c r="I663" i="2" s="1"/>
  <c r="U661" i="2"/>
  <c r="T661" i="2"/>
  <c r="F661" i="2"/>
  <c r="I662" i="2" s="1"/>
  <c r="U660" i="2"/>
  <c r="T660" i="2"/>
  <c r="F660" i="2"/>
  <c r="I661" i="2" s="1"/>
  <c r="U659" i="2"/>
  <c r="T659" i="2"/>
  <c r="F659" i="2"/>
  <c r="I660" i="2" s="1"/>
  <c r="U658" i="2"/>
  <c r="T658" i="2"/>
  <c r="F658" i="2"/>
  <c r="I659" i="2" s="1"/>
  <c r="U657" i="2"/>
  <c r="T657" i="2"/>
  <c r="F657" i="2"/>
  <c r="I658" i="2" s="1"/>
  <c r="U656" i="2"/>
  <c r="T656" i="2"/>
  <c r="F656" i="2"/>
  <c r="I657" i="2" s="1"/>
  <c r="U655" i="2"/>
  <c r="T655" i="2"/>
  <c r="F655" i="2"/>
  <c r="I656" i="2" s="1"/>
  <c r="U654" i="2"/>
  <c r="T654" i="2"/>
  <c r="F654" i="2"/>
  <c r="U653" i="2"/>
  <c r="T653" i="2"/>
  <c r="F653" i="2"/>
  <c r="I654" i="2" s="1"/>
  <c r="U652" i="2"/>
  <c r="T652" i="2"/>
  <c r="F652" i="2"/>
  <c r="I653" i="2" s="1"/>
  <c r="U651" i="2"/>
  <c r="T651" i="2"/>
  <c r="F651" i="2"/>
  <c r="I652" i="2" s="1"/>
  <c r="U650" i="2"/>
  <c r="T650" i="2"/>
  <c r="F650" i="2"/>
  <c r="I651" i="2" s="1"/>
  <c r="U649" i="2"/>
  <c r="T649" i="2"/>
  <c r="F649" i="2"/>
  <c r="U648" i="2"/>
  <c r="T648" i="2"/>
  <c r="F648" i="2"/>
  <c r="U647" i="2"/>
  <c r="T647" i="2"/>
  <c r="F647" i="2"/>
  <c r="U646" i="2"/>
  <c r="T646" i="2"/>
  <c r="F646" i="2"/>
  <c r="U645" i="2"/>
  <c r="T645" i="2"/>
  <c r="F645" i="2"/>
  <c r="I646" i="2" s="1"/>
  <c r="U644" i="2"/>
  <c r="T644" i="2"/>
  <c r="F644" i="2"/>
  <c r="I645" i="2" s="1"/>
  <c r="U643" i="2"/>
  <c r="T643" i="2"/>
  <c r="F643" i="2"/>
  <c r="I644" i="2" s="1"/>
  <c r="U642" i="2"/>
  <c r="T642" i="2"/>
  <c r="F642" i="2"/>
  <c r="I643" i="2" s="1"/>
  <c r="U641" i="2"/>
  <c r="T641" i="2"/>
  <c r="F641" i="2"/>
  <c r="I642" i="2" s="1"/>
  <c r="U640" i="2"/>
  <c r="T640" i="2"/>
  <c r="F640" i="2"/>
  <c r="I641" i="2" s="1"/>
  <c r="U639" i="2"/>
  <c r="T639" i="2"/>
  <c r="F639" i="2"/>
  <c r="I640" i="2" s="1"/>
  <c r="U638" i="2"/>
  <c r="T638" i="2"/>
  <c r="F638" i="2"/>
  <c r="I639" i="2" s="1"/>
  <c r="U637" i="2"/>
  <c r="T637" i="2"/>
  <c r="F637" i="2"/>
  <c r="I638" i="2" s="1"/>
  <c r="U636" i="2"/>
  <c r="T636" i="2"/>
  <c r="F636" i="2"/>
  <c r="I637" i="2" s="1"/>
  <c r="V635" i="2"/>
  <c r="V636" i="2" s="1"/>
  <c r="V637" i="2" s="1"/>
  <c r="V638" i="2" s="1"/>
  <c r="V639" i="2" s="1"/>
  <c r="V640" i="2" s="1"/>
  <c r="V641" i="2" s="1"/>
  <c r="V642" i="2" s="1"/>
  <c r="V643" i="2" s="1"/>
  <c r="V644" i="2" s="1"/>
  <c r="V645" i="2" s="1"/>
  <c r="V646" i="2" s="1"/>
  <c r="V647" i="2" s="1"/>
  <c r="V648" i="2" s="1"/>
  <c r="V649" i="2" s="1"/>
  <c r="V650" i="2" s="1"/>
  <c r="V651" i="2" s="1"/>
  <c r="V652" i="2" s="1"/>
  <c r="V653" i="2" s="1"/>
  <c r="V654" i="2" s="1"/>
  <c r="V655" i="2" s="1"/>
  <c r="V656" i="2" s="1"/>
  <c r="V657" i="2" s="1"/>
  <c r="V658" i="2" s="1"/>
  <c r="V659" i="2" s="1"/>
  <c r="V660" i="2" s="1"/>
  <c r="V661" i="2" s="1"/>
  <c r="V662" i="2" s="1"/>
  <c r="V663" i="2" s="1"/>
  <c r="V664" i="2" s="1"/>
  <c r="V665" i="2" s="1"/>
  <c r="V666" i="2" s="1"/>
  <c r="V667" i="2" s="1"/>
  <c r="V668" i="2" s="1"/>
  <c r="V669" i="2" s="1"/>
  <c r="V670" i="2" s="1"/>
  <c r="V671" i="2" s="1"/>
  <c r="V672" i="2" s="1"/>
  <c r="V673" i="2" s="1"/>
  <c r="V674" i="2" s="1"/>
  <c r="V675" i="2" s="1"/>
  <c r="V676" i="2" s="1"/>
  <c r="V677" i="2" s="1"/>
  <c r="V678" i="2" s="1"/>
  <c r="V679" i="2" s="1"/>
  <c r="V680" i="2" s="1"/>
  <c r="V681" i="2" s="1"/>
  <c r="V682" i="2" s="1"/>
  <c r="V683" i="2" s="1"/>
  <c r="V684" i="2" s="1"/>
  <c r="V685" i="2" s="1"/>
  <c r="V686" i="2" s="1"/>
  <c r="V687" i="2" s="1"/>
  <c r="V688" i="2" s="1"/>
  <c r="V689" i="2" s="1"/>
  <c r="V690" i="2" s="1"/>
  <c r="V691" i="2" s="1"/>
  <c r="V692" i="2" s="1"/>
  <c r="V693" i="2" s="1"/>
  <c r="V694" i="2" s="1"/>
  <c r="U635" i="2"/>
  <c r="T635" i="2"/>
  <c r="F635" i="2"/>
  <c r="I636" i="2" s="1"/>
  <c r="V634" i="2"/>
  <c r="U634" i="2"/>
  <c r="T634" i="2"/>
  <c r="F634" i="2"/>
  <c r="U633" i="2"/>
  <c r="T633" i="2"/>
  <c r="F633" i="2"/>
  <c r="I634" i="2" s="1"/>
  <c r="U632" i="2"/>
  <c r="T632" i="2"/>
  <c r="F632" i="2"/>
  <c r="I633" i="2" s="1"/>
  <c r="V631" i="2"/>
  <c r="V632" i="2" s="1"/>
  <c r="V633" i="2" s="1"/>
  <c r="U631" i="2"/>
  <c r="T631" i="2"/>
  <c r="F631" i="2"/>
  <c r="I632" i="2" s="1"/>
  <c r="U630" i="2"/>
  <c r="T630" i="2"/>
  <c r="F630" i="2"/>
  <c r="I631" i="2" s="1"/>
  <c r="U629" i="2"/>
  <c r="T629" i="2"/>
  <c r="F629" i="2"/>
  <c r="I630" i="2" s="1"/>
  <c r="U628" i="2"/>
  <c r="T628" i="2"/>
  <c r="F628" i="2"/>
  <c r="I629" i="2" s="1"/>
  <c r="U627" i="2"/>
  <c r="T627" i="2"/>
  <c r="F627" i="2"/>
  <c r="I628" i="2" s="1"/>
  <c r="V626" i="2"/>
  <c r="V627" i="2" s="1"/>
  <c r="V628" i="2" s="1"/>
  <c r="V629" i="2" s="1"/>
  <c r="V630" i="2" s="1"/>
  <c r="U626" i="2"/>
  <c r="T626" i="2"/>
  <c r="F626" i="2"/>
  <c r="I627" i="2" s="1"/>
  <c r="U625" i="2"/>
  <c r="T625" i="2"/>
  <c r="F625" i="2"/>
  <c r="I626" i="2" s="1"/>
  <c r="V624" i="2"/>
  <c r="V625" i="2" s="1"/>
  <c r="U624" i="2"/>
  <c r="T624" i="2"/>
  <c r="F624" i="2"/>
  <c r="I625" i="2" s="1"/>
  <c r="K625" i="2" s="1"/>
  <c r="V623" i="2"/>
  <c r="U623" i="2"/>
  <c r="T623" i="2"/>
  <c r="F623" i="2"/>
  <c r="I624" i="2" s="1"/>
  <c r="U622" i="2"/>
  <c r="T622" i="2"/>
  <c r="F622" i="2"/>
  <c r="I623" i="2" s="1"/>
  <c r="U621" i="2"/>
  <c r="T621" i="2"/>
  <c r="F621" i="2"/>
  <c r="I622" i="2" s="1"/>
  <c r="U620" i="2"/>
  <c r="T620" i="2"/>
  <c r="F620" i="2"/>
  <c r="I621" i="2" s="1"/>
  <c r="U619" i="2"/>
  <c r="T619" i="2"/>
  <c r="F619" i="2"/>
  <c r="I620" i="2" s="1"/>
  <c r="U618" i="2"/>
  <c r="T618" i="2"/>
  <c r="F618" i="2"/>
  <c r="I619" i="2" s="1"/>
  <c r="V617" i="2"/>
  <c r="V618" i="2" s="1"/>
  <c r="V619" i="2" s="1"/>
  <c r="V620" i="2" s="1"/>
  <c r="V621" i="2" s="1"/>
  <c r="V622" i="2" s="1"/>
  <c r="U617" i="2"/>
  <c r="T617" i="2"/>
  <c r="F617" i="2"/>
  <c r="U616" i="2"/>
  <c r="T616" i="2"/>
  <c r="F616" i="2"/>
  <c r="U615" i="2"/>
  <c r="T615" i="2"/>
  <c r="F615" i="2"/>
  <c r="U614" i="2"/>
  <c r="T614" i="2"/>
  <c r="F614" i="2"/>
  <c r="U613" i="2"/>
  <c r="T613" i="2"/>
  <c r="F613" i="2"/>
  <c r="U612" i="2"/>
  <c r="T612" i="2"/>
  <c r="F612" i="2"/>
  <c r="U611" i="2"/>
  <c r="T611" i="2"/>
  <c r="F611" i="2"/>
  <c r="U610" i="2"/>
  <c r="T610" i="2"/>
  <c r="F610" i="2"/>
  <c r="I611" i="2" s="1"/>
  <c r="U609" i="2"/>
  <c r="T609" i="2"/>
  <c r="F609" i="2"/>
  <c r="I610" i="2" s="1"/>
  <c r="U608" i="2"/>
  <c r="T608" i="2"/>
  <c r="F608" i="2"/>
  <c r="I609" i="2" s="1"/>
  <c r="U607" i="2"/>
  <c r="T607" i="2"/>
  <c r="F607" i="2"/>
  <c r="I608" i="2" s="1"/>
  <c r="U606" i="2"/>
  <c r="T606" i="2"/>
  <c r="F606" i="2"/>
  <c r="I607" i="2" s="1"/>
  <c r="U605" i="2"/>
  <c r="T605" i="2"/>
  <c r="F605" i="2"/>
  <c r="I606" i="2" s="1"/>
  <c r="U604" i="2"/>
  <c r="T604" i="2"/>
  <c r="F604" i="2"/>
  <c r="I605" i="2" s="1"/>
  <c r="U603" i="2"/>
  <c r="T603" i="2"/>
  <c r="F603" i="2"/>
  <c r="I604" i="2" s="1"/>
  <c r="U602" i="2"/>
  <c r="T602" i="2"/>
  <c r="F602" i="2"/>
  <c r="I603" i="2" s="1"/>
  <c r="U601" i="2"/>
  <c r="T601" i="2"/>
  <c r="F601" i="2"/>
  <c r="I602" i="2" s="1"/>
  <c r="U600" i="2"/>
  <c r="T600" i="2"/>
  <c r="F600" i="2"/>
  <c r="I601" i="2" s="1"/>
  <c r="U599" i="2"/>
  <c r="T599" i="2"/>
  <c r="F599" i="2"/>
  <c r="I600" i="2" s="1"/>
  <c r="U598" i="2"/>
  <c r="T598" i="2"/>
  <c r="F598" i="2"/>
  <c r="I599" i="2" s="1"/>
  <c r="U597" i="2"/>
  <c r="T597" i="2"/>
  <c r="F597" i="2"/>
  <c r="I598" i="2" s="1"/>
  <c r="U596" i="2"/>
  <c r="T596" i="2"/>
  <c r="F596" i="2"/>
  <c r="I597" i="2" s="1"/>
  <c r="U595" i="2"/>
  <c r="T595" i="2"/>
  <c r="F595" i="2"/>
  <c r="I596" i="2" s="1"/>
  <c r="U594" i="2"/>
  <c r="T594" i="2"/>
  <c r="F594" i="2"/>
  <c r="I595" i="2" s="1"/>
  <c r="U593" i="2"/>
  <c r="T593" i="2"/>
  <c r="F593" i="2"/>
  <c r="I594" i="2" s="1"/>
  <c r="U592" i="2"/>
  <c r="T592" i="2"/>
  <c r="F592" i="2"/>
  <c r="I593" i="2" s="1"/>
  <c r="U591" i="2"/>
  <c r="T591" i="2"/>
  <c r="F591" i="2"/>
  <c r="I592" i="2" s="1"/>
  <c r="U590" i="2"/>
  <c r="T590" i="2"/>
  <c r="F590" i="2"/>
  <c r="I591" i="2" s="1"/>
  <c r="U589" i="2"/>
  <c r="T589" i="2"/>
  <c r="F589" i="2"/>
  <c r="I590" i="2" s="1"/>
  <c r="U588" i="2"/>
  <c r="T588" i="2"/>
  <c r="F588" i="2"/>
  <c r="I589" i="2" s="1"/>
  <c r="U587" i="2"/>
  <c r="T587" i="2"/>
  <c r="F587" i="2"/>
  <c r="I588" i="2" s="1"/>
  <c r="U586" i="2"/>
  <c r="T586" i="2"/>
  <c r="F586" i="2"/>
  <c r="I587" i="2" s="1"/>
  <c r="U585" i="2"/>
  <c r="T585" i="2"/>
  <c r="F585" i="2"/>
  <c r="I586" i="2" s="1"/>
  <c r="U584" i="2"/>
  <c r="T584" i="2"/>
  <c r="F584" i="2"/>
  <c r="I585" i="2" s="1"/>
  <c r="U583" i="2"/>
  <c r="T583" i="2"/>
  <c r="F583" i="2"/>
  <c r="I584" i="2" s="1"/>
  <c r="U582" i="2"/>
  <c r="T582" i="2"/>
  <c r="F582" i="2"/>
  <c r="I583" i="2" s="1"/>
  <c r="U581" i="2"/>
  <c r="T581" i="2"/>
  <c r="F581" i="2"/>
  <c r="I582" i="2" s="1"/>
  <c r="U580" i="2"/>
  <c r="T580" i="2"/>
  <c r="F580" i="2"/>
  <c r="I581" i="2" s="1"/>
  <c r="U579" i="2"/>
  <c r="T579" i="2"/>
  <c r="F579" i="2"/>
  <c r="I580" i="2" s="1"/>
  <c r="U578" i="2"/>
  <c r="T578" i="2"/>
  <c r="F578" i="2"/>
  <c r="I579" i="2" s="1"/>
  <c r="U577" i="2"/>
  <c r="T577" i="2"/>
  <c r="F577" i="2"/>
  <c r="I578" i="2" s="1"/>
  <c r="U576" i="2"/>
  <c r="T576" i="2"/>
  <c r="F576" i="2"/>
  <c r="I577" i="2" s="1"/>
  <c r="U575" i="2"/>
  <c r="T575" i="2"/>
  <c r="F575" i="2"/>
  <c r="I576" i="2" s="1"/>
  <c r="U574" i="2"/>
  <c r="T574" i="2"/>
  <c r="F574" i="2"/>
  <c r="I575" i="2" s="1"/>
  <c r="U573" i="2"/>
  <c r="T573" i="2"/>
  <c r="F573" i="2"/>
  <c r="I574" i="2" s="1"/>
  <c r="U572" i="2"/>
  <c r="T572" i="2"/>
  <c r="F572" i="2"/>
  <c r="I573" i="2" s="1"/>
  <c r="U571" i="2"/>
  <c r="T571" i="2"/>
  <c r="F571" i="2"/>
  <c r="I572" i="2" s="1"/>
  <c r="U570" i="2"/>
  <c r="T570" i="2"/>
  <c r="F570" i="2"/>
  <c r="I571" i="2" s="1"/>
  <c r="U569" i="2"/>
  <c r="T569" i="2"/>
  <c r="F569" i="2"/>
  <c r="I570" i="2" s="1"/>
  <c r="U568" i="2"/>
  <c r="T568" i="2"/>
  <c r="F568" i="2"/>
  <c r="I569" i="2" s="1"/>
  <c r="U567" i="2"/>
  <c r="T567" i="2"/>
  <c r="F567" i="2"/>
  <c r="I568" i="2" s="1"/>
  <c r="U566" i="2"/>
  <c r="T566" i="2"/>
  <c r="F566" i="2"/>
  <c r="I567" i="2" s="1"/>
  <c r="U565" i="2"/>
  <c r="T565" i="2"/>
  <c r="F565" i="2"/>
  <c r="U564" i="2"/>
  <c r="T564" i="2"/>
  <c r="F564" i="2"/>
  <c r="U563" i="2"/>
  <c r="T563" i="2"/>
  <c r="F563" i="2"/>
  <c r="U562" i="2"/>
  <c r="T562" i="2"/>
  <c r="F562" i="2"/>
  <c r="I563" i="2" s="1"/>
  <c r="U561" i="2"/>
  <c r="T561" i="2"/>
  <c r="F561" i="2"/>
  <c r="U560" i="2"/>
  <c r="T560" i="2"/>
  <c r="F560" i="2"/>
  <c r="I561" i="2" s="1"/>
  <c r="U559" i="2"/>
  <c r="T559" i="2"/>
  <c r="F559" i="2"/>
  <c r="I560" i="2" s="1"/>
  <c r="U558" i="2"/>
  <c r="T558" i="2"/>
  <c r="F558" i="2"/>
  <c r="I559" i="2" s="1"/>
  <c r="U557" i="2"/>
  <c r="T557" i="2"/>
  <c r="F557" i="2"/>
  <c r="I558" i="2" s="1"/>
  <c r="U556" i="2"/>
  <c r="T556" i="2"/>
  <c r="F556" i="2"/>
  <c r="I557" i="2" s="1"/>
  <c r="U555" i="2"/>
  <c r="T555" i="2"/>
  <c r="F555" i="2"/>
  <c r="I556" i="2" s="1"/>
  <c r="U554" i="2"/>
  <c r="T554" i="2"/>
  <c r="F554" i="2"/>
  <c r="I555" i="2" s="1"/>
  <c r="U553" i="2"/>
  <c r="T553" i="2"/>
  <c r="F553" i="2"/>
  <c r="I554" i="2" s="1"/>
  <c r="U552" i="2"/>
  <c r="T552" i="2"/>
  <c r="F552" i="2"/>
  <c r="I553" i="2" s="1"/>
  <c r="U551" i="2"/>
  <c r="T551" i="2"/>
  <c r="F551" i="2"/>
  <c r="I552" i="2" s="1"/>
  <c r="U550" i="2"/>
  <c r="T550" i="2"/>
  <c r="F550" i="2"/>
  <c r="I551" i="2" s="1"/>
  <c r="U549" i="2"/>
  <c r="T549" i="2"/>
  <c r="F549" i="2"/>
  <c r="I550" i="2" s="1"/>
  <c r="U548" i="2"/>
  <c r="T548" i="2"/>
  <c r="F548" i="2"/>
  <c r="I549" i="2" s="1"/>
  <c r="U547" i="2"/>
  <c r="T547" i="2"/>
  <c r="F547" i="2"/>
  <c r="I548" i="2" s="1"/>
  <c r="U546" i="2"/>
  <c r="T546" i="2"/>
  <c r="F546" i="2"/>
  <c r="I547" i="2" s="1"/>
  <c r="U545" i="2"/>
  <c r="T545" i="2"/>
  <c r="F545" i="2"/>
  <c r="I546" i="2" s="1"/>
  <c r="U544" i="2"/>
  <c r="T544" i="2"/>
  <c r="F544" i="2"/>
  <c r="I545" i="2" s="1"/>
  <c r="U543" i="2"/>
  <c r="T543" i="2"/>
  <c r="F543" i="2"/>
  <c r="I544" i="2" s="1"/>
  <c r="U542" i="2"/>
  <c r="T542" i="2"/>
  <c r="F542" i="2"/>
  <c r="I543" i="2" s="1"/>
  <c r="U541" i="2"/>
  <c r="T541" i="2"/>
  <c r="F541" i="2"/>
  <c r="I542" i="2" s="1"/>
  <c r="U540" i="2"/>
  <c r="T540" i="2"/>
  <c r="F540" i="2"/>
  <c r="I541" i="2" s="1"/>
  <c r="U539" i="2"/>
  <c r="T539" i="2"/>
  <c r="F539" i="2"/>
  <c r="I540" i="2" s="1"/>
  <c r="U538" i="2"/>
  <c r="T538" i="2"/>
  <c r="F538" i="2"/>
  <c r="I539" i="2" s="1"/>
  <c r="U537" i="2"/>
  <c r="T537" i="2"/>
  <c r="F537" i="2"/>
  <c r="I538" i="2" s="1"/>
  <c r="U536" i="2"/>
  <c r="T536" i="2"/>
  <c r="F536" i="2"/>
  <c r="I537" i="2" s="1"/>
  <c r="U535" i="2"/>
  <c r="T535" i="2"/>
  <c r="F535" i="2"/>
  <c r="I536" i="2" s="1"/>
  <c r="U534" i="2"/>
  <c r="T534" i="2"/>
  <c r="F534" i="2"/>
  <c r="I535" i="2" s="1"/>
  <c r="U533" i="2"/>
  <c r="T533" i="2"/>
  <c r="F533" i="2"/>
  <c r="U532" i="2"/>
  <c r="T532" i="2"/>
  <c r="F532" i="2"/>
  <c r="I533" i="2" s="1"/>
  <c r="U531" i="2"/>
  <c r="T531" i="2"/>
  <c r="F531" i="2"/>
  <c r="I532" i="2" s="1"/>
  <c r="U530" i="2"/>
  <c r="T530" i="2"/>
  <c r="F530" i="2"/>
  <c r="I531" i="2" s="1"/>
  <c r="U529" i="2"/>
  <c r="T529" i="2"/>
  <c r="F529" i="2"/>
  <c r="U528" i="2"/>
  <c r="T528" i="2"/>
  <c r="F528" i="2"/>
  <c r="U527" i="2"/>
  <c r="T527" i="2"/>
  <c r="F527" i="2"/>
  <c r="U526" i="2"/>
  <c r="T526" i="2"/>
  <c r="F526" i="2"/>
  <c r="U525" i="2"/>
  <c r="T525" i="2"/>
  <c r="F525" i="2"/>
  <c r="U524" i="2"/>
  <c r="T524" i="2"/>
  <c r="F524" i="2"/>
  <c r="U523" i="2"/>
  <c r="T523" i="2"/>
  <c r="F523" i="2"/>
  <c r="U522" i="2"/>
  <c r="T522" i="2"/>
  <c r="F522" i="2"/>
  <c r="U521" i="2"/>
  <c r="T521" i="2"/>
  <c r="F521" i="2"/>
  <c r="U520" i="2"/>
  <c r="T520" i="2"/>
  <c r="F520" i="2"/>
  <c r="U519" i="2"/>
  <c r="T519" i="2"/>
  <c r="F519" i="2"/>
  <c r="U518" i="2"/>
  <c r="T518" i="2"/>
  <c r="F518" i="2"/>
  <c r="U517" i="2"/>
  <c r="T517" i="2"/>
  <c r="F517" i="2"/>
  <c r="I518" i="2" s="1"/>
  <c r="U516" i="2"/>
  <c r="T516" i="2"/>
  <c r="F516" i="2"/>
  <c r="I517" i="2" s="1"/>
  <c r="U515" i="2"/>
  <c r="T515" i="2"/>
  <c r="F515" i="2"/>
  <c r="I516" i="2" s="1"/>
  <c r="U514" i="2"/>
  <c r="T514" i="2"/>
  <c r="F514" i="2"/>
  <c r="I515" i="2" s="1"/>
  <c r="U513" i="2"/>
  <c r="T513" i="2"/>
  <c r="F513" i="2"/>
  <c r="I514" i="2" s="1"/>
  <c r="U512" i="2"/>
  <c r="T512" i="2"/>
  <c r="F512" i="2"/>
  <c r="I513" i="2" s="1"/>
  <c r="U511" i="2"/>
  <c r="T511" i="2"/>
  <c r="F511" i="2"/>
  <c r="I512" i="2" s="1"/>
  <c r="U510" i="2"/>
  <c r="T510" i="2"/>
  <c r="F510" i="2"/>
  <c r="I511" i="2" s="1"/>
  <c r="U509" i="2"/>
  <c r="T509" i="2"/>
  <c r="F509" i="2"/>
  <c r="I510" i="2" s="1"/>
  <c r="U508" i="2"/>
  <c r="T508" i="2"/>
  <c r="F508" i="2"/>
  <c r="I509" i="2" s="1"/>
  <c r="U507" i="2"/>
  <c r="T507" i="2"/>
  <c r="F507" i="2"/>
  <c r="I508" i="2" s="1"/>
  <c r="U506" i="2"/>
  <c r="T506" i="2"/>
  <c r="F506" i="2"/>
  <c r="I507" i="2" s="1"/>
  <c r="U505" i="2"/>
  <c r="T505" i="2"/>
  <c r="F505" i="2"/>
  <c r="I506" i="2" s="1"/>
  <c r="U504" i="2"/>
  <c r="T504" i="2"/>
  <c r="F504" i="2"/>
  <c r="I505" i="2" s="1"/>
  <c r="U503" i="2"/>
  <c r="T503" i="2"/>
  <c r="F503" i="2"/>
  <c r="I504" i="2" s="1"/>
  <c r="U502" i="2"/>
  <c r="T502" i="2"/>
  <c r="F502" i="2"/>
  <c r="I503" i="2" s="1"/>
  <c r="U501" i="2"/>
  <c r="T501" i="2"/>
  <c r="F501" i="2"/>
  <c r="I502" i="2" s="1"/>
  <c r="U500" i="2"/>
  <c r="T500" i="2"/>
  <c r="F500" i="2"/>
  <c r="I501" i="2" s="1"/>
  <c r="U499" i="2"/>
  <c r="T499" i="2"/>
  <c r="F499" i="2"/>
  <c r="I500" i="2" s="1"/>
  <c r="U498" i="2"/>
  <c r="T498" i="2"/>
  <c r="F498" i="2"/>
  <c r="I499" i="2" s="1"/>
  <c r="U497" i="2"/>
  <c r="T497" i="2"/>
  <c r="F497" i="2"/>
  <c r="U496" i="2"/>
  <c r="T496" i="2"/>
  <c r="F496" i="2"/>
  <c r="I497" i="2" s="1"/>
  <c r="U495" i="2"/>
  <c r="T495" i="2"/>
  <c r="F495" i="2"/>
  <c r="I496" i="2" s="1"/>
  <c r="U494" i="2"/>
  <c r="T494" i="2"/>
  <c r="F494" i="2"/>
  <c r="I495" i="2" s="1"/>
  <c r="U493" i="2"/>
  <c r="T493" i="2"/>
  <c r="F493" i="2"/>
  <c r="I494" i="2" s="1"/>
  <c r="U492" i="2"/>
  <c r="T492" i="2"/>
  <c r="F492" i="2"/>
  <c r="I493" i="2" s="1"/>
  <c r="U491" i="2"/>
  <c r="T491" i="2"/>
  <c r="F491" i="2"/>
  <c r="I492" i="2" s="1"/>
  <c r="U490" i="2"/>
  <c r="T490" i="2"/>
  <c r="F490" i="2"/>
  <c r="I491" i="2" s="1"/>
  <c r="U489" i="2"/>
  <c r="T489" i="2"/>
  <c r="F489" i="2"/>
  <c r="I490" i="2" s="1"/>
  <c r="U488" i="2"/>
  <c r="T488" i="2"/>
  <c r="F488" i="2"/>
  <c r="I489" i="2" s="1"/>
  <c r="U487" i="2"/>
  <c r="T487" i="2"/>
  <c r="F487" i="2"/>
  <c r="I488" i="2" s="1"/>
  <c r="U486" i="2"/>
  <c r="T486" i="2"/>
  <c r="F486" i="2"/>
  <c r="I487" i="2" s="1"/>
  <c r="U485" i="2"/>
  <c r="T485" i="2"/>
  <c r="F485" i="2"/>
  <c r="I486" i="2" s="1"/>
  <c r="U484" i="2"/>
  <c r="T484" i="2"/>
  <c r="F484" i="2"/>
  <c r="I485" i="2" s="1"/>
  <c r="U483" i="2"/>
  <c r="T483" i="2"/>
  <c r="F483" i="2"/>
  <c r="I484" i="2" s="1"/>
  <c r="U482" i="2"/>
  <c r="T482" i="2"/>
  <c r="F482" i="2"/>
  <c r="I483" i="2" s="1"/>
  <c r="U481" i="2"/>
  <c r="T481" i="2"/>
  <c r="F481" i="2"/>
  <c r="I482" i="2" s="1"/>
  <c r="U480" i="2"/>
  <c r="T480" i="2"/>
  <c r="H480" i="2"/>
  <c r="F480" i="2"/>
  <c r="I481" i="2" s="1"/>
  <c r="U479" i="2"/>
  <c r="T479" i="2"/>
  <c r="H479" i="2"/>
  <c r="F479" i="2"/>
  <c r="I480" i="2" s="1"/>
  <c r="K480" i="2" s="1"/>
  <c r="U478" i="2"/>
  <c r="T478" i="2"/>
  <c r="F478" i="2"/>
  <c r="I479" i="2" s="1"/>
  <c r="U477" i="2"/>
  <c r="T477" i="2"/>
  <c r="F477" i="2"/>
  <c r="U476" i="2"/>
  <c r="T476" i="2"/>
  <c r="F476" i="2"/>
  <c r="I477" i="2" s="1"/>
  <c r="U475" i="2"/>
  <c r="T475" i="2"/>
  <c r="F475" i="2"/>
  <c r="I476" i="2" s="1"/>
  <c r="U474" i="2"/>
  <c r="T474" i="2"/>
  <c r="F474" i="2"/>
  <c r="I475" i="2" s="1"/>
  <c r="U473" i="2"/>
  <c r="T473" i="2"/>
  <c r="F473" i="2"/>
  <c r="I474" i="2" s="1"/>
  <c r="U472" i="2"/>
  <c r="T472" i="2"/>
  <c r="F472" i="2"/>
  <c r="I473" i="2" s="1"/>
  <c r="U471" i="2"/>
  <c r="T471" i="2"/>
  <c r="F471" i="2"/>
  <c r="I472" i="2" s="1"/>
  <c r="U470" i="2"/>
  <c r="T470" i="2"/>
  <c r="F470" i="2"/>
  <c r="I471" i="2" s="1"/>
  <c r="U469" i="2"/>
  <c r="T469" i="2"/>
  <c r="F469" i="2"/>
  <c r="I470" i="2" s="1"/>
  <c r="U468" i="2"/>
  <c r="T468" i="2"/>
  <c r="F468" i="2"/>
  <c r="I469" i="2" s="1"/>
  <c r="U467" i="2"/>
  <c r="T467" i="2"/>
  <c r="F467" i="2"/>
  <c r="I468" i="2" s="1"/>
  <c r="U466" i="2"/>
  <c r="T466" i="2"/>
  <c r="F466" i="2"/>
  <c r="I467" i="2" s="1"/>
  <c r="U465" i="2"/>
  <c r="T465" i="2"/>
  <c r="F465" i="2"/>
  <c r="I466" i="2" s="1"/>
  <c r="U464" i="2"/>
  <c r="T464" i="2"/>
  <c r="F464" i="2"/>
  <c r="I465" i="2" s="1"/>
  <c r="U463" i="2"/>
  <c r="T463" i="2"/>
  <c r="F463" i="2"/>
  <c r="I464" i="2" s="1"/>
  <c r="U462" i="2"/>
  <c r="T462" i="2"/>
  <c r="F462" i="2"/>
  <c r="I463" i="2" s="1"/>
  <c r="U461" i="2"/>
  <c r="T461" i="2"/>
  <c r="F461" i="2"/>
  <c r="I462" i="2" s="1"/>
  <c r="U460" i="2"/>
  <c r="T460" i="2"/>
  <c r="F460" i="2"/>
  <c r="I461" i="2" s="1"/>
  <c r="U459" i="2"/>
  <c r="T459" i="2"/>
  <c r="F459" i="2"/>
  <c r="I460" i="2" s="1"/>
  <c r="U458" i="2"/>
  <c r="T458" i="2"/>
  <c r="F458" i="2"/>
  <c r="I459" i="2" s="1"/>
  <c r="U457" i="2"/>
  <c r="T457" i="2"/>
  <c r="F457" i="2"/>
  <c r="I458" i="2" s="1"/>
  <c r="U456" i="2"/>
  <c r="T456" i="2"/>
  <c r="F456" i="2"/>
  <c r="I457" i="2" s="1"/>
  <c r="U455" i="2"/>
  <c r="T455" i="2"/>
  <c r="F455" i="2"/>
  <c r="I456" i="2" s="1"/>
  <c r="U454" i="2"/>
  <c r="T454" i="2"/>
  <c r="F454" i="2"/>
  <c r="I455" i="2" s="1"/>
  <c r="U453" i="2"/>
  <c r="T453" i="2"/>
  <c r="F453" i="2"/>
  <c r="I454" i="2" s="1"/>
  <c r="U452" i="2"/>
  <c r="T452" i="2"/>
  <c r="F452" i="2"/>
  <c r="I453" i="2" s="1"/>
  <c r="U451" i="2"/>
  <c r="T451" i="2"/>
  <c r="F451" i="2"/>
  <c r="I452" i="2" s="1"/>
  <c r="U450" i="2"/>
  <c r="T450" i="2"/>
  <c r="H450" i="2"/>
  <c r="F450" i="2"/>
  <c r="I451" i="2" s="1"/>
  <c r="U449" i="2"/>
  <c r="T449" i="2"/>
  <c r="H449" i="2"/>
  <c r="F449" i="2"/>
  <c r="U448" i="2"/>
  <c r="T448" i="2"/>
  <c r="H448" i="2"/>
  <c r="F448" i="2"/>
  <c r="I449" i="2" s="1"/>
  <c r="U447" i="2"/>
  <c r="T447" i="2"/>
  <c r="H447" i="2"/>
  <c r="F447" i="2"/>
  <c r="I448" i="2" s="1"/>
  <c r="U446" i="2"/>
  <c r="T446" i="2"/>
  <c r="H446" i="2"/>
  <c r="F446" i="2"/>
  <c r="I447" i="2" s="1"/>
  <c r="U445" i="2"/>
  <c r="T445" i="2"/>
  <c r="H445" i="2"/>
  <c r="F445" i="2"/>
  <c r="I446" i="2" s="1"/>
  <c r="U444" i="2"/>
  <c r="T444" i="2"/>
  <c r="H444" i="2"/>
  <c r="F444" i="2"/>
  <c r="I445" i="2" s="1"/>
  <c r="U443" i="2"/>
  <c r="T443" i="2"/>
  <c r="H443" i="2"/>
  <c r="F443" i="2"/>
  <c r="I444" i="2" s="1"/>
  <c r="U442" i="2"/>
  <c r="T442" i="2"/>
  <c r="H442" i="2"/>
  <c r="F442" i="2"/>
  <c r="I443" i="2" s="1"/>
  <c r="U441" i="2"/>
  <c r="T441" i="2"/>
  <c r="H441" i="2"/>
  <c r="F441" i="2"/>
  <c r="I442" i="2" s="1"/>
  <c r="U440" i="2"/>
  <c r="T440" i="2"/>
  <c r="F440" i="2"/>
  <c r="I441" i="2" s="1"/>
  <c r="U439" i="2"/>
  <c r="T439" i="2"/>
  <c r="F439" i="2"/>
  <c r="U438" i="2"/>
  <c r="T438" i="2"/>
  <c r="F438" i="2"/>
  <c r="I439" i="2" s="1"/>
  <c r="U437" i="2"/>
  <c r="T437" i="2"/>
  <c r="F437" i="2"/>
  <c r="I438" i="2" s="1"/>
  <c r="U436" i="2"/>
  <c r="T436" i="2"/>
  <c r="F436" i="2"/>
  <c r="I437" i="2" s="1"/>
  <c r="U435" i="2"/>
  <c r="T435" i="2"/>
  <c r="F435" i="2"/>
  <c r="I436" i="2" s="1"/>
  <c r="U434" i="2"/>
  <c r="T434" i="2"/>
  <c r="F434" i="2"/>
  <c r="I435" i="2" s="1"/>
  <c r="U433" i="2"/>
  <c r="T433" i="2"/>
  <c r="F433" i="2"/>
  <c r="I434" i="2" s="1"/>
  <c r="U432" i="2"/>
  <c r="T432" i="2"/>
  <c r="F432" i="2"/>
  <c r="I433" i="2" s="1"/>
  <c r="U431" i="2"/>
  <c r="T431" i="2"/>
  <c r="F431" i="2"/>
  <c r="U430" i="2"/>
  <c r="T430" i="2"/>
  <c r="F430" i="2"/>
  <c r="I431" i="2" s="1"/>
  <c r="U429" i="2"/>
  <c r="T429" i="2"/>
  <c r="F429" i="2"/>
  <c r="I430" i="2" s="1"/>
  <c r="U428" i="2"/>
  <c r="T428" i="2"/>
  <c r="F428" i="2"/>
  <c r="I429" i="2" s="1"/>
  <c r="U427" i="2"/>
  <c r="T427" i="2"/>
  <c r="F427" i="2"/>
  <c r="I428" i="2" s="1"/>
  <c r="U426" i="2"/>
  <c r="T426" i="2"/>
  <c r="F426" i="2"/>
  <c r="I427" i="2" s="1"/>
  <c r="U425" i="2"/>
  <c r="T425" i="2"/>
  <c r="F425" i="2"/>
  <c r="U424" i="2"/>
  <c r="T424" i="2"/>
  <c r="F424" i="2"/>
  <c r="I425" i="2" s="1"/>
  <c r="U423" i="2"/>
  <c r="T423" i="2"/>
  <c r="F423" i="2"/>
  <c r="I424" i="2" s="1"/>
  <c r="U422" i="2"/>
  <c r="T422" i="2"/>
  <c r="F422" i="2"/>
  <c r="I423" i="2" s="1"/>
  <c r="U421" i="2"/>
  <c r="T421" i="2"/>
  <c r="F421" i="2"/>
  <c r="I422" i="2" s="1"/>
  <c r="U420" i="2"/>
  <c r="T420" i="2"/>
  <c r="F420" i="2"/>
  <c r="I421" i="2" s="1"/>
  <c r="U419" i="2"/>
  <c r="T419" i="2"/>
  <c r="F419" i="2"/>
  <c r="I420" i="2" s="1"/>
  <c r="U418" i="2"/>
  <c r="T418" i="2"/>
  <c r="F418" i="2"/>
  <c r="I419" i="2" s="1"/>
  <c r="U417" i="2"/>
  <c r="T417" i="2"/>
  <c r="F417" i="2"/>
  <c r="I418" i="2" s="1"/>
  <c r="U416" i="2"/>
  <c r="T416" i="2"/>
  <c r="F416" i="2"/>
  <c r="I417" i="2" s="1"/>
  <c r="U415" i="2"/>
  <c r="T415" i="2"/>
  <c r="F415" i="2"/>
  <c r="I416" i="2" s="1"/>
  <c r="U414" i="2"/>
  <c r="T414" i="2"/>
  <c r="F414" i="2"/>
  <c r="I415" i="2" s="1"/>
  <c r="U413" i="2"/>
  <c r="T413" i="2"/>
  <c r="F413" i="2"/>
  <c r="H413" i="2" s="1"/>
  <c r="U412" i="2"/>
  <c r="T412" i="2"/>
  <c r="F412" i="2"/>
  <c r="I413" i="2" s="1"/>
  <c r="U411" i="2"/>
  <c r="T411" i="2"/>
  <c r="F411" i="2"/>
  <c r="I412" i="2" s="1"/>
  <c r="U410" i="2"/>
  <c r="T410" i="2"/>
  <c r="F410" i="2"/>
  <c r="I411" i="2" s="1"/>
  <c r="U409" i="2"/>
  <c r="T409" i="2"/>
  <c r="F409" i="2"/>
  <c r="H409" i="2" s="1"/>
  <c r="U408" i="2"/>
  <c r="T408" i="2"/>
  <c r="F408" i="2"/>
  <c r="I409" i="2" s="1"/>
  <c r="U407" i="2"/>
  <c r="T407" i="2"/>
  <c r="F407" i="2"/>
  <c r="H407" i="2" s="1"/>
  <c r="U406" i="2"/>
  <c r="T406" i="2"/>
  <c r="F406" i="2"/>
  <c r="I407" i="2" s="1"/>
  <c r="U405" i="2"/>
  <c r="T405" i="2"/>
  <c r="F405" i="2"/>
  <c r="I406" i="2" s="1"/>
  <c r="U404" i="2"/>
  <c r="T404" i="2"/>
  <c r="F404" i="2"/>
  <c r="I405" i="2" s="1"/>
  <c r="U403" i="2"/>
  <c r="T403" i="2"/>
  <c r="F403" i="2"/>
  <c r="I404" i="2" s="1"/>
  <c r="U402" i="2"/>
  <c r="T402" i="2"/>
  <c r="F402" i="2"/>
  <c r="I403" i="2" s="1"/>
  <c r="U401" i="2"/>
  <c r="T401" i="2"/>
  <c r="F401" i="2"/>
  <c r="U400" i="2"/>
  <c r="T400" i="2"/>
  <c r="F400" i="2"/>
  <c r="I401" i="2" s="1"/>
  <c r="U399" i="2"/>
  <c r="T399" i="2"/>
  <c r="F399" i="2"/>
  <c r="I400" i="2" s="1"/>
  <c r="U398" i="2"/>
  <c r="T398" i="2"/>
  <c r="F398" i="2"/>
  <c r="I399" i="2" s="1"/>
  <c r="U397" i="2"/>
  <c r="T397" i="2"/>
  <c r="F397" i="2"/>
  <c r="I398" i="2" s="1"/>
  <c r="U396" i="2"/>
  <c r="T396" i="2"/>
  <c r="F396" i="2"/>
  <c r="I397" i="2" s="1"/>
  <c r="U395" i="2"/>
  <c r="T395" i="2"/>
  <c r="F395" i="2"/>
  <c r="U394" i="2"/>
  <c r="T394" i="2"/>
  <c r="F394" i="2"/>
  <c r="I395" i="2" s="1"/>
  <c r="U393" i="2"/>
  <c r="T393" i="2"/>
  <c r="F393" i="2"/>
  <c r="I394" i="2" s="1"/>
  <c r="U392" i="2"/>
  <c r="T392" i="2"/>
  <c r="F392" i="2"/>
  <c r="I393" i="2" s="1"/>
  <c r="U391" i="2"/>
  <c r="T391" i="2"/>
  <c r="F391" i="2"/>
  <c r="U390" i="2"/>
  <c r="T390" i="2"/>
  <c r="F390" i="2"/>
  <c r="I391" i="2" s="1"/>
  <c r="U389" i="2"/>
  <c r="T389" i="2"/>
  <c r="F389" i="2"/>
  <c r="I390" i="2" s="1"/>
  <c r="U388" i="2"/>
  <c r="T388" i="2"/>
  <c r="F388" i="2"/>
  <c r="I389" i="2" s="1"/>
  <c r="U387" i="2"/>
  <c r="T387" i="2"/>
  <c r="F387" i="2"/>
  <c r="I388" i="2" s="1"/>
  <c r="U386" i="2"/>
  <c r="T386" i="2"/>
  <c r="F386" i="2"/>
  <c r="I387" i="2" s="1"/>
  <c r="U385" i="2"/>
  <c r="T385" i="2"/>
  <c r="F385" i="2"/>
  <c r="I386" i="2" s="1"/>
  <c r="U384" i="2"/>
  <c r="T384" i="2"/>
  <c r="H384" i="2"/>
  <c r="F384" i="2"/>
  <c r="I385" i="2" s="1"/>
  <c r="U383" i="2"/>
  <c r="T383" i="2"/>
  <c r="H383" i="2"/>
  <c r="F383" i="2"/>
  <c r="I384" i="2" s="1"/>
  <c r="U382" i="2"/>
  <c r="T382" i="2"/>
  <c r="F382" i="2"/>
  <c r="I383" i="2" s="1"/>
  <c r="U381" i="2"/>
  <c r="T381" i="2"/>
  <c r="F381" i="2"/>
  <c r="U380" i="2"/>
  <c r="T380" i="2"/>
  <c r="F380" i="2"/>
  <c r="I381" i="2" s="1"/>
  <c r="U379" i="2"/>
  <c r="T379" i="2"/>
  <c r="F379" i="2"/>
  <c r="I380" i="2" s="1"/>
  <c r="U378" i="2"/>
  <c r="T378" i="2"/>
  <c r="F378" i="2"/>
  <c r="I379" i="2" s="1"/>
  <c r="U377" i="2"/>
  <c r="T377" i="2"/>
  <c r="F377" i="2"/>
  <c r="I378" i="2" s="1"/>
  <c r="U376" i="2"/>
  <c r="T376" i="2"/>
  <c r="F376" i="2"/>
  <c r="I377" i="2" s="1"/>
  <c r="U375" i="2"/>
  <c r="T375" i="2"/>
  <c r="F375" i="2"/>
  <c r="I376" i="2" s="1"/>
  <c r="U374" i="2"/>
  <c r="T374" i="2"/>
  <c r="F374" i="2"/>
  <c r="I375" i="2" s="1"/>
  <c r="U373" i="2"/>
  <c r="T373" i="2"/>
  <c r="F373" i="2"/>
  <c r="I374" i="2" s="1"/>
  <c r="U372" i="2"/>
  <c r="T372" i="2"/>
  <c r="F372" i="2"/>
  <c r="I373" i="2" s="1"/>
  <c r="U371" i="2"/>
  <c r="T371" i="2"/>
  <c r="F371" i="2"/>
  <c r="I372" i="2" s="1"/>
  <c r="U370" i="2"/>
  <c r="T370" i="2"/>
  <c r="F370" i="2"/>
  <c r="I371" i="2" s="1"/>
  <c r="U369" i="2"/>
  <c r="T369" i="2"/>
  <c r="F369" i="2"/>
  <c r="I370" i="2" s="1"/>
  <c r="U368" i="2"/>
  <c r="T368" i="2"/>
  <c r="F368" i="2"/>
  <c r="I369" i="2" s="1"/>
  <c r="U367" i="2"/>
  <c r="T367" i="2"/>
  <c r="F367" i="2"/>
  <c r="I368" i="2" s="1"/>
  <c r="U366" i="2"/>
  <c r="T366" i="2"/>
  <c r="F366" i="2"/>
  <c r="I367" i="2" s="1"/>
  <c r="U365" i="2"/>
  <c r="T365" i="2"/>
  <c r="F365" i="2"/>
  <c r="I366" i="2" s="1"/>
  <c r="U364" i="2"/>
  <c r="T364" i="2"/>
  <c r="F364" i="2"/>
  <c r="I365" i="2" s="1"/>
  <c r="U363" i="2"/>
  <c r="T363" i="2"/>
  <c r="F363" i="2"/>
  <c r="I364" i="2" s="1"/>
  <c r="U362" i="2"/>
  <c r="T362" i="2"/>
  <c r="F362" i="2"/>
  <c r="I363" i="2" s="1"/>
  <c r="U361" i="2"/>
  <c r="T361" i="2"/>
  <c r="F361" i="2"/>
  <c r="I362" i="2" s="1"/>
  <c r="U360" i="2"/>
  <c r="T360" i="2"/>
  <c r="F360" i="2"/>
  <c r="I361" i="2" s="1"/>
  <c r="U359" i="2"/>
  <c r="T359" i="2"/>
  <c r="F359" i="2"/>
  <c r="I360" i="2" s="1"/>
  <c r="U358" i="2"/>
  <c r="T358" i="2"/>
  <c r="F358" i="2"/>
  <c r="I359" i="2" s="1"/>
  <c r="U357" i="2"/>
  <c r="T357" i="2"/>
  <c r="F357" i="2"/>
  <c r="I358" i="2" s="1"/>
  <c r="U356" i="2"/>
  <c r="T356" i="2"/>
  <c r="F356" i="2"/>
  <c r="I357" i="2" s="1"/>
  <c r="U355" i="2"/>
  <c r="T355" i="2"/>
  <c r="F355" i="2"/>
  <c r="U354" i="2"/>
  <c r="T354" i="2"/>
  <c r="F354" i="2"/>
  <c r="I355" i="2" s="1"/>
  <c r="U353" i="2"/>
  <c r="T353" i="2"/>
  <c r="F353" i="2"/>
  <c r="I354" i="2" s="1"/>
  <c r="U352" i="2"/>
  <c r="T352" i="2"/>
  <c r="F352" i="2"/>
  <c r="I353" i="2" s="1"/>
  <c r="U351" i="2"/>
  <c r="T351" i="2"/>
  <c r="F351" i="2"/>
  <c r="I352" i="2" s="1"/>
  <c r="U350" i="2"/>
  <c r="T350" i="2"/>
  <c r="F350" i="2"/>
  <c r="I351" i="2" s="1"/>
  <c r="U349" i="2"/>
  <c r="T349" i="2"/>
  <c r="F349" i="2"/>
  <c r="I350" i="2" s="1"/>
  <c r="U348" i="2"/>
  <c r="T348" i="2"/>
  <c r="F348" i="2"/>
  <c r="I349" i="2" s="1"/>
  <c r="U347" i="2"/>
  <c r="T347" i="2"/>
  <c r="F347" i="2"/>
  <c r="I348" i="2" s="1"/>
  <c r="U346" i="2"/>
  <c r="T346" i="2"/>
  <c r="F346" i="2"/>
  <c r="I347" i="2" s="1"/>
  <c r="U345" i="2"/>
  <c r="T345" i="2"/>
  <c r="F345" i="2"/>
  <c r="I346" i="2" s="1"/>
  <c r="U344" i="2"/>
  <c r="T344" i="2"/>
  <c r="F344" i="2"/>
  <c r="I345" i="2" s="1"/>
  <c r="U343" i="2"/>
  <c r="T343" i="2"/>
  <c r="F343" i="2"/>
  <c r="I344" i="2" s="1"/>
  <c r="U342" i="2"/>
  <c r="T342" i="2"/>
  <c r="F342" i="2"/>
  <c r="I343" i="2" s="1"/>
  <c r="U341" i="2"/>
  <c r="T341" i="2"/>
  <c r="F341" i="2"/>
  <c r="U340" i="2"/>
  <c r="T340" i="2"/>
  <c r="F340" i="2"/>
  <c r="I341" i="2" s="1"/>
  <c r="U339" i="2"/>
  <c r="T339" i="2"/>
  <c r="F339" i="2"/>
  <c r="I340" i="2" s="1"/>
  <c r="U338" i="2"/>
  <c r="T338" i="2"/>
  <c r="F338" i="2"/>
  <c r="I339" i="2" s="1"/>
  <c r="U337" i="2"/>
  <c r="T337" i="2"/>
  <c r="F337" i="2"/>
  <c r="I338" i="2" s="1"/>
  <c r="U336" i="2"/>
  <c r="T336" i="2"/>
  <c r="F336" i="2"/>
  <c r="I337" i="2" s="1"/>
  <c r="U335" i="2"/>
  <c r="T335" i="2"/>
  <c r="F335" i="2"/>
  <c r="I336" i="2" s="1"/>
  <c r="U334" i="2"/>
  <c r="T334" i="2"/>
  <c r="F334" i="2"/>
  <c r="I335" i="2" s="1"/>
  <c r="U333" i="2"/>
  <c r="T333" i="2"/>
  <c r="F333" i="2"/>
  <c r="I334" i="2" s="1"/>
  <c r="U332" i="2"/>
  <c r="T332" i="2"/>
  <c r="F332" i="2"/>
  <c r="I333" i="2" s="1"/>
  <c r="U331" i="2"/>
  <c r="T331" i="2"/>
  <c r="F331" i="2"/>
  <c r="I332" i="2" s="1"/>
  <c r="U330" i="2"/>
  <c r="T330" i="2"/>
  <c r="F330" i="2"/>
  <c r="I331" i="2" s="1"/>
  <c r="U329" i="2"/>
  <c r="T329" i="2"/>
  <c r="F329" i="2"/>
  <c r="I330" i="2" s="1"/>
  <c r="U328" i="2"/>
  <c r="T328" i="2"/>
  <c r="F328" i="2"/>
  <c r="I329" i="2" s="1"/>
  <c r="U327" i="2"/>
  <c r="T327" i="2"/>
  <c r="F327" i="2"/>
  <c r="I328" i="2" s="1"/>
  <c r="U326" i="2"/>
  <c r="T326" i="2"/>
  <c r="F326" i="2"/>
  <c r="I327" i="2" s="1"/>
  <c r="U325" i="2"/>
  <c r="T325" i="2"/>
  <c r="F325" i="2"/>
  <c r="I326" i="2" s="1"/>
  <c r="U324" i="2"/>
  <c r="T324" i="2"/>
  <c r="F324" i="2"/>
  <c r="I325" i="2" s="1"/>
  <c r="U323" i="2"/>
  <c r="T323" i="2"/>
  <c r="F323" i="2"/>
  <c r="I324" i="2" s="1"/>
  <c r="K324" i="2" s="1"/>
  <c r="U322" i="2"/>
  <c r="T322" i="2"/>
  <c r="F322" i="2"/>
  <c r="I323" i="2" s="1"/>
  <c r="U321" i="2"/>
  <c r="T321" i="2"/>
  <c r="F321" i="2"/>
  <c r="I322" i="2" s="1"/>
  <c r="U320" i="2"/>
  <c r="T320" i="2"/>
  <c r="F320" i="2"/>
  <c r="I321" i="2" s="1"/>
  <c r="U319" i="2"/>
  <c r="T319" i="2"/>
  <c r="F319" i="2"/>
  <c r="I320" i="2" s="1"/>
  <c r="U318" i="2"/>
  <c r="T318" i="2"/>
  <c r="F318" i="2"/>
  <c r="I319" i="2" s="1"/>
  <c r="U317" i="2"/>
  <c r="T317" i="2"/>
  <c r="F317" i="2"/>
  <c r="I318" i="2" s="1"/>
  <c r="U316" i="2"/>
  <c r="T316" i="2"/>
  <c r="F316" i="2"/>
  <c r="I317" i="2" s="1"/>
  <c r="U315" i="2"/>
  <c r="T315" i="2"/>
  <c r="F315" i="2"/>
  <c r="U314" i="2"/>
  <c r="T314" i="2"/>
  <c r="F314" i="2"/>
  <c r="I315" i="2" s="1"/>
  <c r="U313" i="2"/>
  <c r="T313" i="2"/>
  <c r="F313" i="2"/>
  <c r="I314" i="2" s="1"/>
  <c r="U312" i="2"/>
  <c r="T312" i="2"/>
  <c r="F312" i="2"/>
  <c r="I313" i="2" s="1"/>
  <c r="U311" i="2"/>
  <c r="T311" i="2"/>
  <c r="F311" i="2"/>
  <c r="I312" i="2" s="1"/>
  <c r="U310" i="2"/>
  <c r="T310" i="2"/>
  <c r="F310" i="2"/>
  <c r="I311" i="2" s="1"/>
  <c r="U309" i="2"/>
  <c r="T309" i="2"/>
  <c r="F309" i="2"/>
  <c r="I310" i="2" s="1"/>
  <c r="U308" i="2"/>
  <c r="T308" i="2"/>
  <c r="F308" i="2"/>
  <c r="I309" i="2" s="1"/>
  <c r="U307" i="2"/>
  <c r="T307" i="2"/>
  <c r="F307" i="2"/>
  <c r="I308" i="2" s="1"/>
  <c r="U306" i="2"/>
  <c r="T306" i="2"/>
  <c r="F306" i="2"/>
  <c r="I307" i="2" s="1"/>
  <c r="U305" i="2"/>
  <c r="T305" i="2"/>
  <c r="F305" i="2"/>
  <c r="I306" i="2" s="1"/>
  <c r="U304" i="2"/>
  <c r="T304" i="2"/>
  <c r="F304" i="2"/>
  <c r="I305" i="2" s="1"/>
  <c r="U303" i="2"/>
  <c r="T303" i="2"/>
  <c r="F303" i="2"/>
  <c r="I304" i="2" s="1"/>
  <c r="U302" i="2"/>
  <c r="T302" i="2"/>
  <c r="F302" i="2"/>
  <c r="I303" i="2" s="1"/>
  <c r="U301" i="2"/>
  <c r="T301" i="2"/>
  <c r="F301" i="2"/>
  <c r="I302" i="2" s="1"/>
  <c r="U300" i="2"/>
  <c r="T300" i="2"/>
  <c r="F300" i="2"/>
  <c r="I301" i="2" s="1"/>
  <c r="U299" i="2"/>
  <c r="T299" i="2"/>
  <c r="F299" i="2"/>
  <c r="I300" i="2" s="1"/>
  <c r="U298" i="2"/>
  <c r="T298" i="2"/>
  <c r="F298" i="2"/>
  <c r="I299" i="2" s="1"/>
  <c r="U297" i="2"/>
  <c r="T297" i="2"/>
  <c r="F297" i="2"/>
  <c r="I298" i="2" s="1"/>
  <c r="U296" i="2"/>
  <c r="T296" i="2"/>
  <c r="F296" i="2"/>
  <c r="I297" i="2" s="1"/>
  <c r="U295" i="2"/>
  <c r="T295" i="2"/>
  <c r="F295" i="2"/>
  <c r="I296" i="2" s="1"/>
  <c r="U294" i="2"/>
  <c r="T294" i="2"/>
  <c r="F294" i="2"/>
  <c r="I295" i="2" s="1"/>
  <c r="U293" i="2"/>
  <c r="T293" i="2"/>
  <c r="F293" i="2"/>
  <c r="I294" i="2" s="1"/>
  <c r="U292" i="2"/>
  <c r="T292" i="2"/>
  <c r="F292" i="2"/>
  <c r="I293" i="2" s="1"/>
  <c r="U291" i="2"/>
  <c r="T291" i="2"/>
  <c r="F291" i="2"/>
  <c r="I292" i="2" s="1"/>
  <c r="U290" i="2"/>
  <c r="T290" i="2"/>
  <c r="F290" i="2"/>
  <c r="I291" i="2" s="1"/>
  <c r="U289" i="2"/>
  <c r="T289" i="2"/>
  <c r="F289" i="2"/>
  <c r="I290" i="2" s="1"/>
  <c r="U288" i="2"/>
  <c r="T288" i="2"/>
  <c r="F288" i="2"/>
  <c r="I289" i="2" s="1"/>
  <c r="U287" i="2"/>
  <c r="T287" i="2"/>
  <c r="F287" i="2"/>
  <c r="I288" i="2" s="1"/>
  <c r="U286" i="2"/>
  <c r="T286" i="2"/>
  <c r="F286" i="2"/>
  <c r="I287" i="2" s="1"/>
  <c r="U285" i="2"/>
  <c r="T285" i="2"/>
  <c r="F285" i="2"/>
  <c r="I286" i="2" s="1"/>
  <c r="U284" i="2"/>
  <c r="T284" i="2"/>
  <c r="F284" i="2"/>
  <c r="I285" i="2" s="1"/>
  <c r="U283" i="2"/>
  <c r="T283" i="2"/>
  <c r="F283" i="2"/>
  <c r="I284" i="2" s="1"/>
  <c r="U282" i="2"/>
  <c r="T282" i="2"/>
  <c r="F282" i="2"/>
  <c r="I283" i="2" s="1"/>
  <c r="U281" i="2"/>
  <c r="T281" i="2"/>
  <c r="F281" i="2"/>
  <c r="I282" i="2" s="1"/>
  <c r="U280" i="2"/>
  <c r="T280" i="2"/>
  <c r="F280" i="2"/>
  <c r="I281" i="2" s="1"/>
  <c r="U279" i="2"/>
  <c r="T279" i="2"/>
  <c r="F279" i="2"/>
  <c r="I280" i="2" s="1"/>
  <c r="U278" i="2"/>
  <c r="T278" i="2"/>
  <c r="F278" i="2"/>
  <c r="I279" i="2" s="1"/>
  <c r="U277" i="2"/>
  <c r="T277" i="2"/>
  <c r="F277" i="2"/>
  <c r="I278" i="2" s="1"/>
  <c r="U276" i="2"/>
  <c r="T276" i="2"/>
  <c r="F276" i="2"/>
  <c r="I277" i="2" s="1"/>
  <c r="U275" i="2"/>
  <c r="T275" i="2"/>
  <c r="F275" i="2"/>
  <c r="I276" i="2" s="1"/>
  <c r="U274" i="2"/>
  <c r="T274" i="2"/>
  <c r="F274" i="2"/>
  <c r="I275" i="2" s="1"/>
  <c r="U273" i="2"/>
  <c r="T273" i="2"/>
  <c r="F273" i="2"/>
  <c r="I274" i="2" s="1"/>
  <c r="U272" i="2"/>
  <c r="T272" i="2"/>
  <c r="F272" i="2"/>
  <c r="I273" i="2" s="1"/>
  <c r="U271" i="2"/>
  <c r="T271" i="2"/>
  <c r="F271" i="2"/>
  <c r="I272" i="2" s="1"/>
  <c r="U270" i="2"/>
  <c r="T270" i="2"/>
  <c r="F270" i="2"/>
  <c r="I271" i="2" s="1"/>
  <c r="U269" i="2"/>
  <c r="T269" i="2"/>
  <c r="F269" i="2"/>
  <c r="I270" i="2" s="1"/>
  <c r="U268" i="2"/>
  <c r="T268" i="2"/>
  <c r="F268" i="2"/>
  <c r="I269" i="2" s="1"/>
  <c r="U267" i="2"/>
  <c r="T267" i="2"/>
  <c r="F267" i="2"/>
  <c r="I268" i="2" s="1"/>
  <c r="U266" i="2"/>
  <c r="T266" i="2"/>
  <c r="F266" i="2"/>
  <c r="I267" i="2" s="1"/>
  <c r="U265" i="2"/>
  <c r="T265" i="2"/>
  <c r="F265" i="2"/>
  <c r="I266" i="2" s="1"/>
  <c r="U264" i="2"/>
  <c r="T264" i="2"/>
  <c r="F264" i="2"/>
  <c r="I265" i="2" s="1"/>
  <c r="U263" i="2"/>
  <c r="T263" i="2"/>
  <c r="F263" i="2"/>
  <c r="I264" i="2" s="1"/>
  <c r="U262" i="2"/>
  <c r="T262" i="2"/>
  <c r="H262" i="2"/>
  <c r="F262" i="2"/>
  <c r="I263" i="2" s="1"/>
  <c r="U261" i="2"/>
  <c r="T261" i="2"/>
  <c r="H261" i="2"/>
  <c r="F261" i="2"/>
  <c r="U260" i="2"/>
  <c r="T260" i="2"/>
  <c r="H260" i="2"/>
  <c r="F260" i="2"/>
  <c r="I261" i="2" s="1"/>
  <c r="U259" i="2"/>
  <c r="T259" i="2"/>
  <c r="H259" i="2"/>
  <c r="F259" i="2"/>
  <c r="I260" i="2" s="1"/>
  <c r="U258" i="2"/>
  <c r="T258" i="2"/>
  <c r="F258" i="2"/>
  <c r="I259" i="2" s="1"/>
  <c r="U257" i="2"/>
  <c r="T257" i="2"/>
  <c r="F257" i="2"/>
  <c r="U256" i="2"/>
  <c r="T256" i="2"/>
  <c r="F256" i="2"/>
  <c r="I257" i="2" s="1"/>
  <c r="U255" i="2"/>
  <c r="T255" i="2"/>
  <c r="F255" i="2"/>
  <c r="I256" i="2" s="1"/>
  <c r="U254" i="2"/>
  <c r="T254" i="2"/>
  <c r="F254" i="2"/>
  <c r="I255" i="2" s="1"/>
  <c r="U253" i="2"/>
  <c r="T253" i="2"/>
  <c r="F253" i="2"/>
  <c r="I254" i="2" s="1"/>
  <c r="U252" i="2"/>
  <c r="T252" i="2"/>
  <c r="F252" i="2"/>
  <c r="I253" i="2" s="1"/>
  <c r="U251" i="2"/>
  <c r="T251" i="2"/>
  <c r="F251" i="2"/>
  <c r="I252" i="2" s="1"/>
  <c r="U250" i="2"/>
  <c r="T250" i="2"/>
  <c r="F250" i="2"/>
  <c r="I251" i="2" s="1"/>
  <c r="U249" i="2"/>
  <c r="T249" i="2"/>
  <c r="F249" i="2"/>
  <c r="I250" i="2" s="1"/>
  <c r="U248" i="2"/>
  <c r="T248" i="2"/>
  <c r="F248" i="2"/>
  <c r="I249" i="2" s="1"/>
  <c r="U247" i="2"/>
  <c r="T247" i="2"/>
  <c r="F247" i="2"/>
  <c r="I248" i="2" s="1"/>
  <c r="U246" i="2"/>
  <c r="T246" i="2"/>
  <c r="F246" i="2"/>
  <c r="I247" i="2" s="1"/>
  <c r="U245" i="2"/>
  <c r="T245" i="2"/>
  <c r="F245" i="2"/>
  <c r="I246" i="2" s="1"/>
  <c r="U244" i="2"/>
  <c r="T244" i="2"/>
  <c r="F244" i="2"/>
  <c r="I245" i="2" s="1"/>
  <c r="U243" i="2"/>
  <c r="T243" i="2"/>
  <c r="F243" i="2"/>
  <c r="I244" i="2" s="1"/>
  <c r="U242" i="2"/>
  <c r="T242" i="2"/>
  <c r="F242" i="2"/>
  <c r="I243" i="2" s="1"/>
  <c r="U241" i="2"/>
  <c r="T241" i="2"/>
  <c r="F241" i="2"/>
  <c r="I242" i="2" s="1"/>
  <c r="U240" i="2"/>
  <c r="T240" i="2"/>
  <c r="F240" i="2"/>
  <c r="I241" i="2" s="1"/>
  <c r="U239" i="2"/>
  <c r="T239" i="2"/>
  <c r="F239" i="2"/>
  <c r="I240" i="2" s="1"/>
  <c r="U238" i="2"/>
  <c r="T238" i="2"/>
  <c r="F238" i="2"/>
  <c r="I239" i="2" s="1"/>
  <c r="U237" i="2"/>
  <c r="T237" i="2"/>
  <c r="F237" i="2"/>
  <c r="U236" i="2"/>
  <c r="T236" i="2"/>
  <c r="F236" i="2"/>
  <c r="I237" i="2" s="1"/>
  <c r="U235" i="2"/>
  <c r="T235" i="2"/>
  <c r="F235" i="2"/>
  <c r="H235" i="2" s="1"/>
  <c r="U234" i="2"/>
  <c r="T234" i="2"/>
  <c r="F234" i="2"/>
  <c r="I235" i="2" s="1"/>
  <c r="U233" i="2"/>
  <c r="T233" i="2"/>
  <c r="F233" i="2"/>
  <c r="I234" i="2" s="1"/>
  <c r="U232" i="2"/>
  <c r="T232" i="2"/>
  <c r="F232" i="2"/>
  <c r="I233" i="2" s="1"/>
  <c r="U231" i="2"/>
  <c r="T231" i="2"/>
  <c r="F231" i="2"/>
  <c r="I232" i="2" s="1"/>
  <c r="U230" i="2"/>
  <c r="T230" i="2"/>
  <c r="F230" i="2"/>
  <c r="I231" i="2" s="1"/>
  <c r="U229" i="2"/>
  <c r="T229" i="2"/>
  <c r="F229" i="2"/>
  <c r="I230" i="2" s="1"/>
  <c r="U228" i="2"/>
  <c r="T228" i="2"/>
  <c r="F228" i="2"/>
  <c r="I229" i="2" s="1"/>
  <c r="U227" i="2"/>
  <c r="T227" i="2"/>
  <c r="F227" i="2"/>
  <c r="I228" i="2" s="1"/>
  <c r="U226" i="2"/>
  <c r="T226" i="2"/>
  <c r="F226" i="2"/>
  <c r="I227" i="2" s="1"/>
  <c r="U225" i="2"/>
  <c r="T225" i="2"/>
  <c r="F225" i="2"/>
  <c r="I226" i="2" s="1"/>
  <c r="U224" i="2"/>
  <c r="T224" i="2"/>
  <c r="F224" i="2"/>
  <c r="I225" i="2" s="1"/>
  <c r="U223" i="2"/>
  <c r="T223" i="2"/>
  <c r="F223" i="2"/>
  <c r="I224" i="2" s="1"/>
  <c r="U222" i="2"/>
  <c r="T222" i="2"/>
  <c r="F222" i="2"/>
  <c r="I223" i="2" s="1"/>
  <c r="U221" i="2"/>
  <c r="T221" i="2"/>
  <c r="F221" i="2"/>
  <c r="I222" i="2" s="1"/>
  <c r="U220" i="2"/>
  <c r="T220" i="2"/>
  <c r="F220" i="2"/>
  <c r="I221" i="2" s="1"/>
  <c r="U219" i="2"/>
  <c r="T219" i="2"/>
  <c r="F219" i="2"/>
  <c r="I220" i="2" s="1"/>
  <c r="U218" i="2"/>
  <c r="T218" i="2"/>
  <c r="F218" i="2"/>
  <c r="I219" i="2" s="1"/>
  <c r="U217" i="2"/>
  <c r="T217" i="2"/>
  <c r="F217" i="2"/>
  <c r="I218" i="2" s="1"/>
  <c r="U216" i="2"/>
  <c r="T216" i="2"/>
  <c r="F216" i="2"/>
  <c r="I217" i="2" s="1"/>
  <c r="U215" i="2"/>
  <c r="T215" i="2"/>
  <c r="F215" i="2"/>
  <c r="U214" i="2"/>
  <c r="T214" i="2"/>
  <c r="F214" i="2"/>
  <c r="I215" i="2" s="1"/>
  <c r="U213" i="2"/>
  <c r="T213" i="2"/>
  <c r="F213" i="2"/>
  <c r="I214" i="2" s="1"/>
  <c r="U212" i="2"/>
  <c r="T212" i="2"/>
  <c r="F212" i="2"/>
  <c r="I213" i="2" s="1"/>
  <c r="U211" i="2"/>
  <c r="T211" i="2"/>
  <c r="F211" i="2"/>
  <c r="I212" i="2" s="1"/>
  <c r="U210" i="2"/>
  <c r="T210" i="2"/>
  <c r="F210" i="2"/>
  <c r="U209" i="2"/>
  <c r="T209" i="2"/>
  <c r="F209" i="2"/>
  <c r="I210" i="2" s="1"/>
  <c r="U208" i="2"/>
  <c r="T208" i="2"/>
  <c r="F208" i="2"/>
  <c r="I209" i="2" s="1"/>
  <c r="U207" i="2"/>
  <c r="T207" i="2"/>
  <c r="F207" i="2"/>
  <c r="I208" i="2" s="1"/>
  <c r="U206" i="2"/>
  <c r="T206" i="2"/>
  <c r="F206" i="2"/>
  <c r="U205" i="2"/>
  <c r="T205" i="2"/>
  <c r="F205" i="2"/>
  <c r="I206" i="2" s="1"/>
  <c r="U204" i="2"/>
  <c r="T204" i="2"/>
  <c r="F204" i="2"/>
  <c r="I205" i="2" s="1"/>
  <c r="U203" i="2"/>
  <c r="T203" i="2"/>
  <c r="F203" i="2"/>
  <c r="I204" i="2" s="1"/>
  <c r="U202" i="2"/>
  <c r="T202" i="2"/>
  <c r="F202" i="2"/>
  <c r="I203" i="2" s="1"/>
  <c r="U201" i="2"/>
  <c r="T201" i="2"/>
  <c r="F201" i="2"/>
  <c r="I202" i="2" s="1"/>
  <c r="U200" i="2"/>
  <c r="T200" i="2"/>
  <c r="F200" i="2"/>
  <c r="I201" i="2" s="1"/>
  <c r="U199" i="2"/>
  <c r="T199" i="2"/>
  <c r="F199" i="2"/>
  <c r="I200" i="2" s="1"/>
  <c r="U198" i="2"/>
  <c r="T198" i="2"/>
  <c r="F198" i="2"/>
  <c r="I199" i="2" s="1"/>
  <c r="U197" i="2"/>
  <c r="T197" i="2"/>
  <c r="F197" i="2"/>
  <c r="I198" i="2" s="1"/>
  <c r="U196" i="2"/>
  <c r="T196" i="2"/>
  <c r="F196" i="2"/>
  <c r="I197" i="2" s="1"/>
  <c r="U195" i="2"/>
  <c r="T195" i="2"/>
  <c r="F195" i="2"/>
  <c r="I196" i="2" s="1"/>
  <c r="U194" i="2"/>
  <c r="T194" i="2"/>
  <c r="F194" i="2"/>
  <c r="I195" i="2" s="1"/>
  <c r="U193" i="2"/>
  <c r="T193" i="2"/>
  <c r="F193" i="2"/>
  <c r="I194" i="2" s="1"/>
  <c r="U192" i="2"/>
  <c r="T192" i="2"/>
  <c r="F192" i="2"/>
  <c r="I193" i="2" s="1"/>
  <c r="U191" i="2"/>
  <c r="T191" i="2"/>
  <c r="F191" i="2"/>
  <c r="U190" i="2"/>
  <c r="T190" i="2"/>
  <c r="F190" i="2"/>
  <c r="I191" i="2" s="1"/>
  <c r="U189" i="2"/>
  <c r="T189" i="2"/>
  <c r="F189" i="2"/>
  <c r="I190" i="2" s="1"/>
  <c r="U188" i="2"/>
  <c r="T188" i="2"/>
  <c r="F188" i="2"/>
  <c r="I189" i="2" s="1"/>
  <c r="U187" i="2"/>
  <c r="T187" i="2"/>
  <c r="F187" i="2"/>
  <c r="I188" i="2" s="1"/>
  <c r="U186" i="2"/>
  <c r="T186" i="2"/>
  <c r="F186" i="2"/>
  <c r="I187" i="2" s="1"/>
  <c r="U185" i="2"/>
  <c r="T185" i="2"/>
  <c r="F185" i="2"/>
  <c r="I186" i="2" s="1"/>
  <c r="U184" i="2"/>
  <c r="T184" i="2"/>
  <c r="F184" i="2"/>
  <c r="I185" i="2" s="1"/>
  <c r="U183" i="2"/>
  <c r="T183" i="2"/>
  <c r="F183" i="2"/>
  <c r="I184" i="2" s="1"/>
  <c r="U182" i="2"/>
  <c r="T182" i="2"/>
  <c r="F182" i="2"/>
  <c r="I183" i="2" s="1"/>
  <c r="U181" i="2"/>
  <c r="T181" i="2"/>
  <c r="F181" i="2"/>
  <c r="I182" i="2" s="1"/>
  <c r="U180" i="2"/>
  <c r="T180" i="2"/>
  <c r="F180" i="2"/>
  <c r="I181" i="2" s="1"/>
  <c r="U179" i="2"/>
  <c r="T179" i="2"/>
  <c r="F179" i="2"/>
  <c r="I180" i="2" s="1"/>
  <c r="U178" i="2"/>
  <c r="T178" i="2"/>
  <c r="F178" i="2"/>
  <c r="I179" i="2" s="1"/>
  <c r="U177" i="2"/>
  <c r="T177" i="2"/>
  <c r="F177" i="2"/>
  <c r="I178" i="2" s="1"/>
  <c r="U176" i="2"/>
  <c r="T176" i="2"/>
  <c r="F176" i="2"/>
  <c r="I177" i="2" s="1"/>
  <c r="V175" i="2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V312" i="2" s="1"/>
  <c r="V313" i="2" s="1"/>
  <c r="V314" i="2" s="1"/>
  <c r="V315" i="2" s="1"/>
  <c r="V316" i="2" s="1"/>
  <c r="V317" i="2" s="1"/>
  <c r="V318" i="2" s="1"/>
  <c r="V319" i="2" s="1"/>
  <c r="V320" i="2" s="1"/>
  <c r="V321" i="2" s="1"/>
  <c r="V322" i="2" s="1"/>
  <c r="V323" i="2" s="1"/>
  <c r="V324" i="2" s="1"/>
  <c r="V325" i="2" s="1"/>
  <c r="V326" i="2" s="1"/>
  <c r="V327" i="2" s="1"/>
  <c r="V328" i="2" s="1"/>
  <c r="V329" i="2" s="1"/>
  <c r="V330" i="2" s="1"/>
  <c r="V331" i="2" s="1"/>
  <c r="V332" i="2" s="1"/>
  <c r="V333" i="2" s="1"/>
  <c r="V334" i="2" s="1"/>
  <c r="V335" i="2" s="1"/>
  <c r="V336" i="2" s="1"/>
  <c r="V337" i="2" s="1"/>
  <c r="V338" i="2" s="1"/>
  <c r="V339" i="2" s="1"/>
  <c r="V340" i="2" s="1"/>
  <c r="V341" i="2" s="1"/>
  <c r="V342" i="2" s="1"/>
  <c r="V343" i="2" s="1"/>
  <c r="V344" i="2" s="1"/>
  <c r="V345" i="2" s="1"/>
  <c r="V346" i="2" s="1"/>
  <c r="V347" i="2" s="1"/>
  <c r="V348" i="2" s="1"/>
  <c r="V349" i="2" s="1"/>
  <c r="V350" i="2" s="1"/>
  <c r="V351" i="2" s="1"/>
  <c r="V352" i="2" s="1"/>
  <c r="V353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V371" i="2" s="1"/>
  <c r="V372" i="2" s="1"/>
  <c r="V373" i="2" s="1"/>
  <c r="V374" i="2" s="1"/>
  <c r="V375" i="2" s="1"/>
  <c r="V376" i="2" s="1"/>
  <c r="V377" i="2" s="1"/>
  <c r="V378" i="2" s="1"/>
  <c r="V379" i="2" s="1"/>
  <c r="V380" i="2" s="1"/>
  <c r="V381" i="2" s="1"/>
  <c r="V382" i="2" s="1"/>
  <c r="V383" i="2" s="1"/>
  <c r="V384" i="2" s="1"/>
  <c r="V385" i="2" s="1"/>
  <c r="V386" i="2" s="1"/>
  <c r="V387" i="2" s="1"/>
  <c r="V388" i="2" s="1"/>
  <c r="V389" i="2" s="1"/>
  <c r="V390" i="2" s="1"/>
  <c r="V391" i="2" s="1"/>
  <c r="V392" i="2" s="1"/>
  <c r="V393" i="2" s="1"/>
  <c r="V394" i="2" s="1"/>
  <c r="V395" i="2" s="1"/>
  <c r="V396" i="2" s="1"/>
  <c r="V397" i="2" s="1"/>
  <c r="V398" i="2" s="1"/>
  <c r="V399" i="2" s="1"/>
  <c r="V400" i="2" s="1"/>
  <c r="V401" i="2" s="1"/>
  <c r="V402" i="2" s="1"/>
  <c r="V403" i="2" s="1"/>
  <c r="V404" i="2" s="1"/>
  <c r="V405" i="2" s="1"/>
  <c r="V406" i="2" s="1"/>
  <c r="V407" i="2" s="1"/>
  <c r="V408" i="2" s="1"/>
  <c r="V409" i="2" s="1"/>
  <c r="V410" i="2" s="1"/>
  <c r="V411" i="2" s="1"/>
  <c r="V412" i="2" s="1"/>
  <c r="V413" i="2" s="1"/>
  <c r="V414" i="2" s="1"/>
  <c r="V415" i="2" s="1"/>
  <c r="V416" i="2" s="1"/>
  <c r="V417" i="2" s="1"/>
  <c r="V418" i="2" s="1"/>
  <c r="V419" i="2" s="1"/>
  <c r="V420" i="2" s="1"/>
  <c r="V421" i="2" s="1"/>
  <c r="V422" i="2" s="1"/>
  <c r="V423" i="2" s="1"/>
  <c r="V424" i="2" s="1"/>
  <c r="V425" i="2" s="1"/>
  <c r="V426" i="2" s="1"/>
  <c r="V427" i="2" s="1"/>
  <c r="V428" i="2" s="1"/>
  <c r="V429" i="2" s="1"/>
  <c r="V430" i="2" s="1"/>
  <c r="V431" i="2" s="1"/>
  <c r="V432" i="2" s="1"/>
  <c r="V433" i="2" s="1"/>
  <c r="V434" i="2" s="1"/>
  <c r="V435" i="2" s="1"/>
  <c r="V436" i="2" s="1"/>
  <c r="V437" i="2" s="1"/>
  <c r="V438" i="2" s="1"/>
  <c r="V439" i="2" s="1"/>
  <c r="V440" i="2" s="1"/>
  <c r="V441" i="2" s="1"/>
  <c r="V442" i="2" s="1"/>
  <c r="V443" i="2" s="1"/>
  <c r="V444" i="2" s="1"/>
  <c r="V445" i="2" s="1"/>
  <c r="V446" i="2" s="1"/>
  <c r="V447" i="2" s="1"/>
  <c r="V448" i="2" s="1"/>
  <c r="V449" i="2" s="1"/>
  <c r="V450" i="2" s="1"/>
  <c r="V451" i="2" s="1"/>
  <c r="V452" i="2" s="1"/>
  <c r="V453" i="2" s="1"/>
  <c r="V454" i="2" s="1"/>
  <c r="V455" i="2" s="1"/>
  <c r="V456" i="2" s="1"/>
  <c r="V457" i="2" s="1"/>
  <c r="V458" i="2" s="1"/>
  <c r="V459" i="2" s="1"/>
  <c r="V460" i="2" s="1"/>
  <c r="V461" i="2" s="1"/>
  <c r="V462" i="2" s="1"/>
  <c r="V463" i="2" s="1"/>
  <c r="V464" i="2" s="1"/>
  <c r="V465" i="2" s="1"/>
  <c r="V466" i="2" s="1"/>
  <c r="V467" i="2" s="1"/>
  <c r="V468" i="2" s="1"/>
  <c r="V469" i="2" s="1"/>
  <c r="V470" i="2" s="1"/>
  <c r="V471" i="2" s="1"/>
  <c r="V472" i="2" s="1"/>
  <c r="V473" i="2" s="1"/>
  <c r="V474" i="2" s="1"/>
  <c r="V475" i="2" s="1"/>
  <c r="V476" i="2" s="1"/>
  <c r="V477" i="2" s="1"/>
  <c r="V478" i="2" s="1"/>
  <c r="V479" i="2" s="1"/>
  <c r="V480" i="2" s="1"/>
  <c r="V481" i="2" s="1"/>
  <c r="V482" i="2" s="1"/>
  <c r="V483" i="2" s="1"/>
  <c r="V484" i="2" s="1"/>
  <c r="V485" i="2" s="1"/>
  <c r="V486" i="2" s="1"/>
  <c r="V487" i="2" s="1"/>
  <c r="V488" i="2" s="1"/>
  <c r="V489" i="2" s="1"/>
  <c r="V490" i="2" s="1"/>
  <c r="V491" i="2" s="1"/>
  <c r="V492" i="2" s="1"/>
  <c r="V493" i="2" s="1"/>
  <c r="V494" i="2" s="1"/>
  <c r="V495" i="2" s="1"/>
  <c r="V496" i="2" s="1"/>
  <c r="V497" i="2" s="1"/>
  <c r="V498" i="2" s="1"/>
  <c r="V499" i="2" s="1"/>
  <c r="V500" i="2" s="1"/>
  <c r="V501" i="2" s="1"/>
  <c r="V502" i="2" s="1"/>
  <c r="V503" i="2" s="1"/>
  <c r="V504" i="2" s="1"/>
  <c r="V505" i="2" s="1"/>
  <c r="V506" i="2" s="1"/>
  <c r="V507" i="2" s="1"/>
  <c r="V508" i="2" s="1"/>
  <c r="V509" i="2" s="1"/>
  <c r="V510" i="2" s="1"/>
  <c r="V511" i="2" s="1"/>
  <c r="V512" i="2" s="1"/>
  <c r="V513" i="2" s="1"/>
  <c r="V514" i="2" s="1"/>
  <c r="V515" i="2" s="1"/>
  <c r="V516" i="2" s="1"/>
  <c r="V517" i="2" s="1"/>
  <c r="V518" i="2" s="1"/>
  <c r="V519" i="2" s="1"/>
  <c r="V520" i="2" s="1"/>
  <c r="V521" i="2" s="1"/>
  <c r="V522" i="2" s="1"/>
  <c r="V523" i="2" s="1"/>
  <c r="V524" i="2" s="1"/>
  <c r="V525" i="2" s="1"/>
  <c r="V526" i="2" s="1"/>
  <c r="V527" i="2" s="1"/>
  <c r="V528" i="2" s="1"/>
  <c r="V529" i="2" s="1"/>
  <c r="V530" i="2" s="1"/>
  <c r="V531" i="2" s="1"/>
  <c r="V532" i="2" s="1"/>
  <c r="V533" i="2" s="1"/>
  <c r="V534" i="2" s="1"/>
  <c r="V535" i="2" s="1"/>
  <c r="V536" i="2" s="1"/>
  <c r="V537" i="2" s="1"/>
  <c r="V538" i="2" s="1"/>
  <c r="V539" i="2" s="1"/>
  <c r="V540" i="2" s="1"/>
  <c r="V541" i="2" s="1"/>
  <c r="V542" i="2" s="1"/>
  <c r="V543" i="2" s="1"/>
  <c r="V544" i="2" s="1"/>
  <c r="V545" i="2" s="1"/>
  <c r="V546" i="2" s="1"/>
  <c r="V547" i="2" s="1"/>
  <c r="V548" i="2" s="1"/>
  <c r="V549" i="2" s="1"/>
  <c r="V550" i="2" s="1"/>
  <c r="V551" i="2" s="1"/>
  <c r="V552" i="2" s="1"/>
  <c r="V553" i="2" s="1"/>
  <c r="V554" i="2" s="1"/>
  <c r="V555" i="2" s="1"/>
  <c r="V556" i="2" s="1"/>
  <c r="V557" i="2" s="1"/>
  <c r="V558" i="2" s="1"/>
  <c r="V559" i="2" s="1"/>
  <c r="V560" i="2" s="1"/>
  <c r="V561" i="2" s="1"/>
  <c r="V562" i="2" s="1"/>
  <c r="V563" i="2" s="1"/>
  <c r="V564" i="2" s="1"/>
  <c r="V565" i="2" s="1"/>
  <c r="V566" i="2" s="1"/>
  <c r="V567" i="2" s="1"/>
  <c r="V568" i="2" s="1"/>
  <c r="V569" i="2" s="1"/>
  <c r="V570" i="2" s="1"/>
  <c r="V571" i="2" s="1"/>
  <c r="V572" i="2" s="1"/>
  <c r="V573" i="2" s="1"/>
  <c r="V574" i="2" s="1"/>
  <c r="V575" i="2" s="1"/>
  <c r="V576" i="2" s="1"/>
  <c r="V577" i="2" s="1"/>
  <c r="V578" i="2" s="1"/>
  <c r="V579" i="2" s="1"/>
  <c r="V580" i="2" s="1"/>
  <c r="V581" i="2" s="1"/>
  <c r="V582" i="2" s="1"/>
  <c r="V583" i="2" s="1"/>
  <c r="V584" i="2" s="1"/>
  <c r="V585" i="2" s="1"/>
  <c r="V586" i="2" s="1"/>
  <c r="V587" i="2" s="1"/>
  <c r="V588" i="2" s="1"/>
  <c r="V589" i="2" s="1"/>
  <c r="V590" i="2" s="1"/>
  <c r="V591" i="2" s="1"/>
  <c r="V592" i="2" s="1"/>
  <c r="V593" i="2" s="1"/>
  <c r="V594" i="2" s="1"/>
  <c r="V595" i="2" s="1"/>
  <c r="V596" i="2" s="1"/>
  <c r="V597" i="2" s="1"/>
  <c r="V598" i="2" s="1"/>
  <c r="V599" i="2" s="1"/>
  <c r="V600" i="2" s="1"/>
  <c r="V601" i="2" s="1"/>
  <c r="V602" i="2" s="1"/>
  <c r="V603" i="2" s="1"/>
  <c r="V604" i="2" s="1"/>
  <c r="V605" i="2" s="1"/>
  <c r="V606" i="2" s="1"/>
  <c r="V607" i="2" s="1"/>
  <c r="V608" i="2" s="1"/>
  <c r="V609" i="2" s="1"/>
  <c r="V610" i="2" s="1"/>
  <c r="V611" i="2" s="1"/>
  <c r="V612" i="2" s="1"/>
  <c r="V613" i="2" s="1"/>
  <c r="V614" i="2" s="1"/>
  <c r="V615" i="2" s="1"/>
  <c r="V616" i="2" s="1"/>
  <c r="U175" i="2"/>
  <c r="T175" i="2"/>
  <c r="F175" i="2"/>
  <c r="I176" i="2" s="1"/>
  <c r="V174" i="2"/>
  <c r="U174" i="2"/>
  <c r="T174" i="2"/>
  <c r="F174" i="2"/>
  <c r="I175" i="2" s="1"/>
  <c r="V173" i="2"/>
  <c r="U173" i="2"/>
  <c r="T173" i="2"/>
  <c r="F173" i="2"/>
  <c r="I174" i="2" s="1"/>
  <c r="V172" i="2"/>
  <c r="U172" i="2"/>
  <c r="T172" i="2"/>
  <c r="F172" i="2"/>
  <c r="I173" i="2" s="1"/>
  <c r="V171" i="2"/>
  <c r="U171" i="2"/>
  <c r="T171" i="2"/>
  <c r="F171" i="2"/>
  <c r="I172" i="2" s="1"/>
  <c r="V170" i="2"/>
  <c r="U170" i="2"/>
  <c r="T170" i="2"/>
  <c r="F170" i="2"/>
  <c r="I171" i="2" s="1"/>
  <c r="V169" i="2"/>
  <c r="U169" i="2"/>
  <c r="T169" i="2"/>
  <c r="F169" i="2"/>
  <c r="I170" i="2" s="1"/>
  <c r="V168" i="2"/>
  <c r="U168" i="2"/>
  <c r="T168" i="2"/>
  <c r="F168" i="2"/>
  <c r="I169" i="2" s="1"/>
  <c r="U167" i="2"/>
  <c r="T167" i="2"/>
  <c r="F167" i="2"/>
  <c r="I168" i="2" s="1"/>
  <c r="U166" i="2"/>
  <c r="T166" i="2"/>
  <c r="F166" i="2"/>
  <c r="I167" i="2" s="1"/>
  <c r="V165" i="2"/>
  <c r="V166" i="2" s="1"/>
  <c r="V167" i="2" s="1"/>
  <c r="U165" i="2"/>
  <c r="T165" i="2"/>
  <c r="F165" i="2"/>
  <c r="I166" i="2" s="1"/>
  <c r="U164" i="2"/>
  <c r="T164" i="2"/>
  <c r="F164" i="2"/>
  <c r="I165" i="2" s="1"/>
  <c r="V163" i="2"/>
  <c r="V164" i="2" s="1"/>
  <c r="U163" i="2"/>
  <c r="T163" i="2"/>
  <c r="F163" i="2"/>
  <c r="I164" i="2" s="1"/>
  <c r="U162" i="2"/>
  <c r="T162" i="2"/>
  <c r="F162" i="2"/>
  <c r="I163" i="2" s="1"/>
  <c r="U161" i="2"/>
  <c r="T161" i="2"/>
  <c r="F161" i="2"/>
  <c r="I162" i="2" s="1"/>
  <c r="U160" i="2"/>
  <c r="T160" i="2"/>
  <c r="F160" i="2"/>
  <c r="I161" i="2" s="1"/>
  <c r="V159" i="2"/>
  <c r="V160" i="2" s="1"/>
  <c r="V161" i="2" s="1"/>
  <c r="V162" i="2" s="1"/>
  <c r="U159" i="2"/>
  <c r="T159" i="2"/>
  <c r="F159" i="2"/>
  <c r="I160" i="2" s="1"/>
  <c r="V158" i="2"/>
  <c r="U158" i="2"/>
  <c r="T158" i="2"/>
  <c r="F158" i="2"/>
  <c r="I159" i="2" s="1"/>
  <c r="U157" i="2"/>
  <c r="T157" i="2"/>
  <c r="F157" i="2"/>
  <c r="I158" i="2" s="1"/>
  <c r="U156" i="2"/>
  <c r="T156" i="2"/>
  <c r="F156" i="2"/>
  <c r="I157" i="2" s="1"/>
  <c r="U155" i="2"/>
  <c r="T155" i="2"/>
  <c r="F155" i="2"/>
  <c r="I156" i="2" s="1"/>
  <c r="U154" i="2"/>
  <c r="T154" i="2"/>
  <c r="F154" i="2"/>
  <c r="I155" i="2" s="1"/>
  <c r="V153" i="2"/>
  <c r="V154" i="2" s="1"/>
  <c r="V155" i="2" s="1"/>
  <c r="V156" i="2" s="1"/>
  <c r="V157" i="2" s="1"/>
  <c r="U153" i="2"/>
  <c r="T153" i="2"/>
  <c r="F153" i="2"/>
  <c r="I154" i="2" s="1"/>
  <c r="V152" i="2"/>
  <c r="U152" i="2"/>
  <c r="T152" i="2"/>
  <c r="F152" i="2"/>
  <c r="I153" i="2" s="1"/>
  <c r="V151" i="2"/>
  <c r="U151" i="2"/>
  <c r="T151" i="2"/>
  <c r="F151" i="2"/>
  <c r="I152" i="2" s="1"/>
  <c r="V150" i="2"/>
  <c r="U150" i="2"/>
  <c r="T150" i="2"/>
  <c r="F150" i="2"/>
  <c r="I151" i="2" s="1"/>
  <c r="U149" i="2"/>
  <c r="T149" i="2"/>
  <c r="F149" i="2"/>
  <c r="I150" i="2" s="1"/>
  <c r="V148" i="2"/>
  <c r="V149" i="2" s="1"/>
  <c r="U148" i="2"/>
  <c r="T148" i="2"/>
  <c r="F148" i="2"/>
  <c r="I149" i="2" s="1"/>
  <c r="V147" i="2"/>
  <c r="U147" i="2"/>
  <c r="T147" i="2"/>
  <c r="F147" i="2"/>
  <c r="I148" i="2" s="1"/>
  <c r="U146" i="2"/>
  <c r="T146" i="2"/>
  <c r="F146" i="2"/>
  <c r="I147" i="2" s="1"/>
  <c r="U145" i="2"/>
  <c r="T145" i="2"/>
  <c r="F145" i="2"/>
  <c r="I146" i="2" s="1"/>
  <c r="V144" i="2"/>
  <c r="V145" i="2" s="1"/>
  <c r="V146" i="2" s="1"/>
  <c r="U144" i="2"/>
  <c r="T144" i="2"/>
  <c r="F144" i="2"/>
  <c r="I145" i="2" s="1"/>
  <c r="V143" i="2"/>
  <c r="U143" i="2"/>
  <c r="T143" i="2"/>
  <c r="F143" i="2"/>
  <c r="I144" i="2" s="1"/>
  <c r="V142" i="2"/>
  <c r="U142" i="2"/>
  <c r="T142" i="2"/>
  <c r="F142" i="2"/>
  <c r="I143" i="2" s="1"/>
  <c r="V141" i="2"/>
  <c r="U141" i="2"/>
  <c r="T141" i="2"/>
  <c r="F141" i="2"/>
  <c r="I142" i="2" s="1"/>
  <c r="V140" i="2"/>
  <c r="U140" i="2"/>
  <c r="T140" i="2"/>
  <c r="F140" i="2"/>
  <c r="I141" i="2" s="1"/>
  <c r="U139" i="2"/>
  <c r="T139" i="2"/>
  <c r="F139" i="2"/>
  <c r="I140" i="2" s="1"/>
  <c r="U138" i="2"/>
  <c r="T138" i="2"/>
  <c r="F138" i="2"/>
  <c r="I139" i="2" s="1"/>
  <c r="U137" i="2"/>
  <c r="T137" i="2"/>
  <c r="F137" i="2"/>
  <c r="I138" i="2" s="1"/>
  <c r="U136" i="2"/>
  <c r="T136" i="2"/>
  <c r="F136" i="2"/>
  <c r="I137" i="2" s="1"/>
  <c r="U135" i="2"/>
  <c r="T135" i="2"/>
  <c r="F135" i="2"/>
  <c r="I136" i="2" s="1"/>
  <c r="U134" i="2"/>
  <c r="T134" i="2"/>
  <c r="F134" i="2"/>
  <c r="I135" i="2" s="1"/>
  <c r="U133" i="2"/>
  <c r="T133" i="2"/>
  <c r="F133" i="2"/>
  <c r="I134" i="2" s="1"/>
  <c r="U132" i="2"/>
  <c r="T132" i="2"/>
  <c r="F132" i="2"/>
  <c r="I133" i="2" s="1"/>
  <c r="U131" i="2"/>
  <c r="T131" i="2"/>
  <c r="F131" i="2"/>
  <c r="I132" i="2" s="1"/>
  <c r="U130" i="2"/>
  <c r="T130" i="2"/>
  <c r="F130" i="2"/>
  <c r="I131" i="2" s="1"/>
  <c r="U129" i="2"/>
  <c r="T129" i="2"/>
  <c r="F129" i="2"/>
  <c r="I130" i="2" s="1"/>
  <c r="U128" i="2"/>
  <c r="T128" i="2"/>
  <c r="F128" i="2"/>
  <c r="I129" i="2" s="1"/>
  <c r="U127" i="2"/>
  <c r="T127" i="2"/>
  <c r="F127" i="2"/>
  <c r="I128" i="2" s="1"/>
  <c r="U126" i="2"/>
  <c r="T126" i="2"/>
  <c r="F126" i="2"/>
  <c r="I127" i="2" s="1"/>
  <c r="U125" i="2"/>
  <c r="T125" i="2"/>
  <c r="F125" i="2"/>
  <c r="I126" i="2" s="1"/>
  <c r="U124" i="2"/>
  <c r="T124" i="2"/>
  <c r="F124" i="2"/>
  <c r="I125" i="2" s="1"/>
  <c r="U123" i="2"/>
  <c r="T123" i="2"/>
  <c r="F123" i="2"/>
  <c r="I124" i="2" s="1"/>
  <c r="U122" i="2"/>
  <c r="T122" i="2"/>
  <c r="F122" i="2"/>
  <c r="I123" i="2" s="1"/>
  <c r="U121" i="2"/>
  <c r="T121" i="2"/>
  <c r="F121" i="2"/>
  <c r="I122" i="2" s="1"/>
  <c r="U120" i="2"/>
  <c r="T120" i="2"/>
  <c r="F120" i="2"/>
  <c r="I121" i="2" s="1"/>
  <c r="U119" i="2"/>
  <c r="T119" i="2"/>
  <c r="F119" i="2"/>
  <c r="I120" i="2" s="1"/>
  <c r="U118" i="2"/>
  <c r="T118" i="2"/>
  <c r="F118" i="2"/>
  <c r="I119" i="2" s="1"/>
  <c r="U117" i="2"/>
  <c r="T117" i="2"/>
  <c r="F117" i="2"/>
  <c r="I118" i="2" s="1"/>
  <c r="U116" i="2"/>
  <c r="T116" i="2"/>
  <c r="F116" i="2"/>
  <c r="I117" i="2" s="1"/>
  <c r="U115" i="2"/>
  <c r="T115" i="2"/>
  <c r="F115" i="2"/>
  <c r="I116" i="2" s="1"/>
  <c r="U114" i="2"/>
  <c r="T114" i="2"/>
  <c r="F114" i="2"/>
  <c r="I115" i="2" s="1"/>
  <c r="U113" i="2"/>
  <c r="T113" i="2"/>
  <c r="F113" i="2"/>
  <c r="I114" i="2" s="1"/>
  <c r="U112" i="2"/>
  <c r="T112" i="2"/>
  <c r="F112" i="2"/>
  <c r="I113" i="2" s="1"/>
  <c r="U111" i="2"/>
  <c r="T111" i="2"/>
  <c r="F111" i="2"/>
  <c r="I112" i="2" s="1"/>
  <c r="U110" i="2"/>
  <c r="T110" i="2"/>
  <c r="F110" i="2"/>
  <c r="I111" i="2" s="1"/>
  <c r="U109" i="2"/>
  <c r="T109" i="2"/>
  <c r="F109" i="2"/>
  <c r="I110" i="2" s="1"/>
  <c r="U108" i="2"/>
  <c r="T108" i="2"/>
  <c r="F108" i="2"/>
  <c r="I109" i="2" s="1"/>
  <c r="U107" i="2"/>
  <c r="T107" i="2"/>
  <c r="F107" i="2"/>
  <c r="I108" i="2" s="1"/>
  <c r="U106" i="2"/>
  <c r="T106" i="2"/>
  <c r="F106" i="2"/>
  <c r="I107" i="2" s="1"/>
  <c r="U105" i="2"/>
  <c r="T105" i="2"/>
  <c r="F105" i="2"/>
  <c r="I106" i="2" s="1"/>
  <c r="U104" i="2"/>
  <c r="T104" i="2"/>
  <c r="F104" i="2"/>
  <c r="I105" i="2" s="1"/>
  <c r="U103" i="2"/>
  <c r="T103" i="2"/>
  <c r="F103" i="2"/>
  <c r="I104" i="2" s="1"/>
  <c r="V102" i="2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U102" i="2"/>
  <c r="T102" i="2"/>
  <c r="F102" i="2"/>
  <c r="I103" i="2" s="1"/>
  <c r="U101" i="2"/>
  <c r="T101" i="2"/>
  <c r="F101" i="2"/>
  <c r="I102" i="2" s="1"/>
  <c r="V100" i="2"/>
  <c r="V101" i="2" s="1"/>
  <c r="U100" i="2"/>
  <c r="T100" i="2"/>
  <c r="F100" i="2"/>
  <c r="I101" i="2" s="1"/>
  <c r="U99" i="2"/>
  <c r="T99" i="2"/>
  <c r="F99" i="2"/>
  <c r="I100" i="2" s="1"/>
  <c r="U98" i="2"/>
  <c r="T98" i="2"/>
  <c r="F98" i="2"/>
  <c r="I99" i="2" s="1"/>
  <c r="U97" i="2"/>
  <c r="T97" i="2"/>
  <c r="F97" i="2"/>
  <c r="I98" i="2" s="1"/>
  <c r="U96" i="2"/>
  <c r="T96" i="2"/>
  <c r="F96" i="2"/>
  <c r="I97" i="2" s="1"/>
  <c r="U95" i="2"/>
  <c r="T95" i="2"/>
  <c r="F95" i="2"/>
  <c r="I96" i="2" s="1"/>
  <c r="V94" i="2"/>
  <c r="V95" i="2" s="1"/>
  <c r="V96" i="2" s="1"/>
  <c r="V97" i="2" s="1"/>
  <c r="V98" i="2" s="1"/>
  <c r="V99" i="2" s="1"/>
  <c r="U94" i="2"/>
  <c r="T94" i="2"/>
  <c r="F94" i="2"/>
  <c r="I95" i="2" s="1"/>
  <c r="V93" i="2"/>
  <c r="U93" i="2"/>
  <c r="T93" i="2"/>
  <c r="F93" i="2"/>
  <c r="I94" i="2" s="1"/>
  <c r="U92" i="2"/>
  <c r="T92" i="2"/>
  <c r="F92" i="2"/>
  <c r="I93" i="2" s="1"/>
  <c r="U91" i="2"/>
  <c r="T91" i="2"/>
  <c r="F91" i="2"/>
  <c r="I92" i="2" s="1"/>
  <c r="V90" i="2"/>
  <c r="V91" i="2" s="1"/>
  <c r="V92" i="2" s="1"/>
  <c r="U90" i="2"/>
  <c r="T90" i="2"/>
  <c r="F90" i="2"/>
  <c r="I91" i="2" s="1"/>
  <c r="V89" i="2"/>
  <c r="U89" i="2"/>
  <c r="T89" i="2"/>
  <c r="F89" i="2"/>
  <c r="I90" i="2" s="1"/>
  <c r="V88" i="2"/>
  <c r="U88" i="2"/>
  <c r="T88" i="2"/>
  <c r="F88" i="2"/>
  <c r="I89" i="2" s="1"/>
  <c r="V87" i="2"/>
  <c r="U87" i="2"/>
  <c r="T87" i="2"/>
  <c r="F87" i="2"/>
  <c r="I88" i="2" s="1"/>
  <c r="V86" i="2"/>
  <c r="U86" i="2"/>
  <c r="T86" i="2"/>
  <c r="F86" i="2"/>
  <c r="I87" i="2" s="1"/>
  <c r="V85" i="2"/>
  <c r="U85" i="2"/>
  <c r="T85" i="2"/>
  <c r="F85" i="2"/>
  <c r="I86" i="2" s="1"/>
  <c r="V84" i="2"/>
  <c r="U84" i="2"/>
  <c r="T84" i="2"/>
  <c r="F84" i="2"/>
  <c r="I85" i="2" s="1"/>
  <c r="V83" i="2"/>
  <c r="U83" i="2"/>
  <c r="T83" i="2"/>
  <c r="F83" i="2"/>
  <c r="I84" i="2" s="1"/>
  <c r="V82" i="2"/>
  <c r="U82" i="2"/>
  <c r="T82" i="2"/>
  <c r="F82" i="2"/>
  <c r="I83" i="2" s="1"/>
  <c r="V81" i="2"/>
  <c r="U81" i="2"/>
  <c r="T81" i="2"/>
  <c r="F81" i="2"/>
  <c r="I82" i="2" s="1"/>
  <c r="V80" i="2"/>
  <c r="U80" i="2"/>
  <c r="T80" i="2"/>
  <c r="F80" i="2"/>
  <c r="I81" i="2" s="1"/>
  <c r="V79" i="2"/>
  <c r="U79" i="2"/>
  <c r="T79" i="2"/>
  <c r="F79" i="2"/>
  <c r="I80" i="2" s="1"/>
  <c r="V78" i="2"/>
  <c r="U78" i="2"/>
  <c r="T78" i="2"/>
  <c r="F78" i="2"/>
  <c r="I79" i="2" s="1"/>
  <c r="V77" i="2"/>
  <c r="U77" i="2"/>
  <c r="T77" i="2"/>
  <c r="F77" i="2"/>
  <c r="I78" i="2" s="1"/>
  <c r="V76" i="2"/>
  <c r="U76" i="2"/>
  <c r="T76" i="2"/>
  <c r="F76" i="2"/>
  <c r="I77" i="2" s="1"/>
  <c r="V75" i="2"/>
  <c r="U75" i="2"/>
  <c r="T75" i="2"/>
  <c r="F75" i="2"/>
  <c r="I76" i="2" s="1"/>
  <c r="V74" i="2"/>
  <c r="U74" i="2"/>
  <c r="T74" i="2"/>
  <c r="F74" i="2"/>
  <c r="I75" i="2" s="1"/>
  <c r="V73" i="2"/>
  <c r="U73" i="2"/>
  <c r="T73" i="2"/>
  <c r="F73" i="2"/>
  <c r="I74" i="2" s="1"/>
  <c r="V72" i="2"/>
  <c r="U72" i="2"/>
  <c r="T72" i="2"/>
  <c r="F72" i="2"/>
  <c r="I73" i="2" s="1"/>
  <c r="V71" i="2"/>
  <c r="U71" i="2"/>
  <c r="T71" i="2"/>
  <c r="F71" i="2"/>
  <c r="I72" i="2" s="1"/>
  <c r="V70" i="2"/>
  <c r="U70" i="2"/>
  <c r="T70" i="2"/>
  <c r="F70" i="2"/>
  <c r="I71" i="2" s="1"/>
  <c r="V69" i="2"/>
  <c r="U69" i="2"/>
  <c r="T69" i="2"/>
  <c r="F69" i="2"/>
  <c r="I70" i="2" s="1"/>
  <c r="V68" i="2"/>
  <c r="U68" i="2"/>
  <c r="T68" i="2"/>
  <c r="F68" i="2"/>
  <c r="I69" i="2" s="1"/>
  <c r="V67" i="2"/>
  <c r="U67" i="2"/>
  <c r="T67" i="2"/>
  <c r="F67" i="2"/>
  <c r="I68" i="2" s="1"/>
  <c r="V66" i="2"/>
  <c r="U66" i="2"/>
  <c r="T66" i="2"/>
  <c r="F66" i="2"/>
  <c r="I67" i="2" s="1"/>
  <c r="V65" i="2"/>
  <c r="U65" i="2"/>
  <c r="T65" i="2"/>
  <c r="F65" i="2"/>
  <c r="I66" i="2" s="1"/>
  <c r="V64" i="2"/>
  <c r="U64" i="2"/>
  <c r="T64" i="2"/>
  <c r="F64" i="2"/>
  <c r="I65" i="2" s="1"/>
  <c r="V63" i="2"/>
  <c r="U63" i="2"/>
  <c r="T63" i="2"/>
  <c r="F63" i="2"/>
  <c r="I64" i="2" s="1"/>
  <c r="V62" i="2"/>
  <c r="U62" i="2"/>
  <c r="T62" i="2"/>
  <c r="F62" i="2"/>
  <c r="I63" i="2" s="1"/>
  <c r="V61" i="2"/>
  <c r="U61" i="2"/>
  <c r="T61" i="2"/>
  <c r="F61" i="2"/>
  <c r="I62" i="2" s="1"/>
  <c r="V60" i="2"/>
  <c r="U60" i="2"/>
  <c r="T60" i="2"/>
  <c r="F60" i="2"/>
  <c r="I61" i="2" s="1"/>
  <c r="V59" i="2"/>
  <c r="U59" i="2"/>
  <c r="T59" i="2"/>
  <c r="F59" i="2"/>
  <c r="I60" i="2" s="1"/>
  <c r="V58" i="2"/>
  <c r="U58" i="2"/>
  <c r="T58" i="2"/>
  <c r="F58" i="2"/>
  <c r="I59" i="2" s="1"/>
  <c r="V57" i="2"/>
  <c r="U57" i="2"/>
  <c r="T57" i="2"/>
  <c r="F57" i="2"/>
  <c r="I58" i="2" s="1"/>
  <c r="V56" i="2"/>
  <c r="U56" i="2"/>
  <c r="T56" i="2"/>
  <c r="F56" i="2"/>
  <c r="I57" i="2" s="1"/>
  <c r="V55" i="2"/>
  <c r="U55" i="2"/>
  <c r="T55" i="2"/>
  <c r="F55" i="2"/>
  <c r="I56" i="2" s="1"/>
  <c r="V54" i="2"/>
  <c r="U54" i="2"/>
  <c r="T54" i="2"/>
  <c r="F54" i="2"/>
  <c r="I55" i="2" s="1"/>
  <c r="V53" i="2"/>
  <c r="U53" i="2"/>
  <c r="T53" i="2"/>
  <c r="F53" i="2"/>
  <c r="I54" i="2" s="1"/>
  <c r="V52" i="2"/>
  <c r="U52" i="2"/>
  <c r="T52" i="2"/>
  <c r="F52" i="2"/>
  <c r="I53" i="2" s="1"/>
  <c r="V51" i="2"/>
  <c r="U51" i="2"/>
  <c r="T51" i="2"/>
  <c r="F51" i="2"/>
  <c r="I52" i="2" s="1"/>
  <c r="V50" i="2"/>
  <c r="U50" i="2"/>
  <c r="T50" i="2"/>
  <c r="F50" i="2"/>
  <c r="I51" i="2" s="1"/>
  <c r="V49" i="2"/>
  <c r="U49" i="2"/>
  <c r="T49" i="2"/>
  <c r="F49" i="2"/>
  <c r="I50" i="2" s="1"/>
  <c r="V48" i="2"/>
  <c r="U48" i="2"/>
  <c r="T48" i="2"/>
  <c r="F48" i="2"/>
  <c r="I49" i="2" s="1"/>
  <c r="V47" i="2"/>
  <c r="U47" i="2"/>
  <c r="T47" i="2"/>
  <c r="F47" i="2"/>
  <c r="I48" i="2" s="1"/>
  <c r="V46" i="2"/>
  <c r="U46" i="2"/>
  <c r="T46" i="2"/>
  <c r="F46" i="2"/>
  <c r="I47" i="2" s="1"/>
  <c r="V45" i="2"/>
  <c r="U45" i="2"/>
  <c r="T45" i="2"/>
  <c r="F45" i="2"/>
  <c r="I46" i="2" s="1"/>
  <c r="V44" i="2"/>
  <c r="U44" i="2"/>
  <c r="T44" i="2"/>
  <c r="F44" i="2"/>
  <c r="I45" i="2" s="1"/>
  <c r="V43" i="2"/>
  <c r="U43" i="2"/>
  <c r="T43" i="2"/>
  <c r="F43" i="2"/>
  <c r="I44" i="2" s="1"/>
  <c r="V42" i="2"/>
  <c r="U42" i="2"/>
  <c r="T42" i="2"/>
  <c r="F42" i="2"/>
  <c r="I43" i="2" s="1"/>
  <c r="V41" i="2"/>
  <c r="U41" i="2"/>
  <c r="T41" i="2"/>
  <c r="F41" i="2"/>
  <c r="I42" i="2" s="1"/>
  <c r="V40" i="2"/>
  <c r="U40" i="2"/>
  <c r="T40" i="2"/>
  <c r="F40" i="2"/>
  <c r="I41" i="2" s="1"/>
  <c r="V39" i="2"/>
  <c r="U39" i="2"/>
  <c r="T39" i="2"/>
  <c r="F39" i="2"/>
  <c r="I40" i="2" s="1"/>
  <c r="V38" i="2"/>
  <c r="U38" i="2"/>
  <c r="T38" i="2"/>
  <c r="F38" i="2"/>
  <c r="I39" i="2" s="1"/>
  <c r="V37" i="2"/>
  <c r="U37" i="2"/>
  <c r="T37" i="2"/>
  <c r="F37" i="2"/>
  <c r="I38" i="2" s="1"/>
  <c r="V36" i="2"/>
  <c r="U36" i="2"/>
  <c r="T36" i="2"/>
  <c r="F36" i="2"/>
  <c r="I37" i="2" s="1"/>
  <c r="V35" i="2"/>
  <c r="U35" i="2"/>
  <c r="T35" i="2"/>
  <c r="F35" i="2"/>
  <c r="I36" i="2" s="1"/>
  <c r="V34" i="2"/>
  <c r="U34" i="2"/>
  <c r="T34" i="2"/>
  <c r="F34" i="2"/>
  <c r="I35" i="2" s="1"/>
  <c r="V33" i="2"/>
  <c r="U33" i="2"/>
  <c r="T33" i="2"/>
  <c r="F33" i="2"/>
  <c r="I34" i="2" s="1"/>
  <c r="V32" i="2"/>
  <c r="U32" i="2"/>
  <c r="T32" i="2"/>
  <c r="F32" i="2"/>
  <c r="I33" i="2" s="1"/>
  <c r="V31" i="2"/>
  <c r="U31" i="2"/>
  <c r="T31" i="2"/>
  <c r="F31" i="2"/>
  <c r="I32" i="2" s="1"/>
  <c r="V30" i="2"/>
  <c r="U30" i="2"/>
  <c r="T30" i="2"/>
  <c r="F30" i="2"/>
  <c r="I31" i="2" s="1"/>
  <c r="V29" i="2"/>
  <c r="U29" i="2"/>
  <c r="T29" i="2"/>
  <c r="F29" i="2"/>
  <c r="I30" i="2" s="1"/>
  <c r="V28" i="2"/>
  <c r="U28" i="2"/>
  <c r="T28" i="2"/>
  <c r="F28" i="2"/>
  <c r="I29" i="2" s="1"/>
  <c r="V27" i="2"/>
  <c r="U27" i="2"/>
  <c r="T27" i="2"/>
  <c r="F27" i="2"/>
  <c r="I28" i="2" s="1"/>
  <c r="V26" i="2"/>
  <c r="U26" i="2"/>
  <c r="T26" i="2"/>
  <c r="F26" i="2"/>
  <c r="I27" i="2" s="1"/>
  <c r="V25" i="2"/>
  <c r="U25" i="2"/>
  <c r="T25" i="2"/>
  <c r="F25" i="2"/>
  <c r="I26" i="2" s="1"/>
  <c r="V24" i="2"/>
  <c r="U24" i="2"/>
  <c r="T24" i="2"/>
  <c r="F24" i="2"/>
  <c r="I25" i="2" s="1"/>
  <c r="V23" i="2"/>
  <c r="U23" i="2"/>
  <c r="T23" i="2"/>
  <c r="F23" i="2"/>
  <c r="I24" i="2" s="1"/>
  <c r="V22" i="2"/>
  <c r="U22" i="2"/>
  <c r="T22" i="2"/>
  <c r="L22" i="2"/>
  <c r="N22" i="2" s="1"/>
  <c r="K22" i="2"/>
  <c r="F22" i="2"/>
  <c r="I23" i="2" s="1"/>
  <c r="V21" i="2"/>
  <c r="U21" i="2"/>
  <c r="T21" i="2"/>
  <c r="L21" i="2"/>
  <c r="N21" i="2" s="1"/>
  <c r="K21" i="2"/>
  <c r="F21" i="2"/>
  <c r="H21" i="2" s="1"/>
  <c r="V20" i="2"/>
  <c r="U20" i="2"/>
  <c r="T20" i="2"/>
  <c r="L20" i="2"/>
  <c r="K20" i="2"/>
  <c r="F20" i="2"/>
  <c r="H20" i="2" s="1"/>
  <c r="V19" i="2"/>
  <c r="U19" i="2"/>
  <c r="T19" i="2"/>
  <c r="L19" i="2"/>
  <c r="K19" i="2"/>
  <c r="F19" i="2"/>
  <c r="H19" i="2" s="1"/>
  <c r="V18" i="2"/>
  <c r="U18" i="2"/>
  <c r="T18" i="2"/>
  <c r="L18" i="2"/>
  <c r="N18" i="2" s="1"/>
  <c r="K18" i="2"/>
  <c r="F18" i="2"/>
  <c r="H18" i="2" s="1"/>
  <c r="V17" i="2"/>
  <c r="U17" i="2"/>
  <c r="T17" i="2"/>
  <c r="L17" i="2"/>
  <c r="N17" i="2" s="1"/>
  <c r="K17" i="2"/>
  <c r="F17" i="2"/>
  <c r="H17" i="2" s="1"/>
  <c r="V16" i="2"/>
  <c r="U16" i="2"/>
  <c r="T16" i="2"/>
  <c r="L16" i="2"/>
  <c r="K16" i="2"/>
  <c r="F16" i="2"/>
  <c r="H16" i="2" s="1"/>
  <c r="V15" i="2"/>
  <c r="U15" i="2"/>
  <c r="T15" i="2"/>
  <c r="L15" i="2"/>
  <c r="N15" i="2" s="1"/>
  <c r="K15" i="2"/>
  <c r="F15" i="2"/>
  <c r="H15" i="2" s="1"/>
  <c r="V14" i="2"/>
  <c r="U14" i="2"/>
  <c r="T14" i="2"/>
  <c r="L14" i="2"/>
  <c r="O14" i="2" s="1"/>
  <c r="Q14" i="2" s="1"/>
  <c r="K14" i="2"/>
  <c r="F14" i="2"/>
  <c r="H14" i="2" s="1"/>
  <c r="V13" i="2"/>
  <c r="U13" i="2"/>
  <c r="T13" i="2"/>
  <c r="L13" i="2"/>
  <c r="N13" i="2" s="1"/>
  <c r="K13" i="2"/>
  <c r="F13" i="2"/>
  <c r="H13" i="2" s="1"/>
  <c r="V12" i="2"/>
  <c r="U12" i="2"/>
  <c r="T12" i="2"/>
  <c r="L12" i="2"/>
  <c r="K12" i="2"/>
  <c r="F12" i="2"/>
  <c r="H12" i="2" s="1"/>
  <c r="V11" i="2"/>
  <c r="U11" i="2"/>
  <c r="T11" i="2"/>
  <c r="L11" i="2"/>
  <c r="K11" i="2"/>
  <c r="F11" i="2"/>
  <c r="H11" i="2" s="1"/>
  <c r="V10" i="2"/>
  <c r="U10" i="2"/>
  <c r="T10" i="2"/>
  <c r="L10" i="2"/>
  <c r="O10" i="2" s="1"/>
  <c r="Q10" i="2" s="1"/>
  <c r="K10" i="2"/>
  <c r="F10" i="2"/>
  <c r="H10" i="2" s="1"/>
  <c r="V9" i="2"/>
  <c r="U9" i="2"/>
  <c r="T9" i="2"/>
  <c r="L9" i="2"/>
  <c r="N9" i="2" s="1"/>
  <c r="K9" i="2"/>
  <c r="F9" i="2"/>
  <c r="H9" i="2" s="1"/>
  <c r="V8" i="2"/>
  <c r="U8" i="2"/>
  <c r="T8" i="2"/>
  <c r="L8" i="2"/>
  <c r="K8" i="2"/>
  <c r="F8" i="2"/>
  <c r="H8" i="2" s="1"/>
  <c r="V7" i="2"/>
  <c r="U7" i="2"/>
  <c r="T7" i="2"/>
  <c r="L7" i="2"/>
  <c r="N7" i="2" s="1"/>
  <c r="K7" i="2"/>
  <c r="F7" i="2"/>
  <c r="H7" i="2" s="1"/>
  <c r="V6" i="2"/>
  <c r="U6" i="2"/>
  <c r="T6" i="2"/>
  <c r="L6" i="2"/>
  <c r="N6" i="2" s="1"/>
  <c r="K6" i="2"/>
  <c r="F6" i="2"/>
  <c r="H6" i="2" s="1"/>
  <c r="V5" i="2"/>
  <c r="U5" i="2"/>
  <c r="T5" i="2"/>
  <c r="L5" i="2"/>
  <c r="N5" i="2" s="1"/>
  <c r="K5" i="2"/>
  <c r="F5" i="2"/>
  <c r="H5" i="2" s="1"/>
  <c r="V4" i="2"/>
  <c r="U4" i="2"/>
  <c r="T4" i="2"/>
  <c r="L4" i="2"/>
  <c r="K4" i="2"/>
  <c r="F4" i="2"/>
  <c r="H4" i="2" s="1"/>
  <c r="U3" i="2"/>
  <c r="O3" i="2"/>
  <c r="Q3" i="2" s="1"/>
  <c r="N3" i="2"/>
  <c r="K3" i="2"/>
  <c r="F3" i="2"/>
  <c r="H3" i="2" s="1"/>
  <c r="I1043" i="2" l="1"/>
  <c r="I907" i="2"/>
  <c r="H680" i="2"/>
  <c r="H681" i="2"/>
  <c r="H686" i="2"/>
  <c r="H687" i="2"/>
  <c r="H688" i="2"/>
  <c r="H689" i="2"/>
  <c r="H690" i="2"/>
  <c r="H691" i="2"/>
  <c r="H692" i="2"/>
  <c r="H693" i="2"/>
  <c r="H976" i="2"/>
  <c r="I979" i="2"/>
  <c r="I1153" i="2"/>
  <c r="I1035" i="2"/>
  <c r="I1129" i="2"/>
  <c r="H30" i="2"/>
  <c r="H625" i="2"/>
  <c r="H710" i="2"/>
  <c r="H739" i="2"/>
  <c r="H740" i="2"/>
  <c r="I1145" i="2"/>
  <c r="K1145" i="2" s="1"/>
  <c r="H717" i="2"/>
  <c r="H719" i="2"/>
  <c r="H54" i="2"/>
  <c r="H84" i="2"/>
  <c r="H142" i="2"/>
  <c r="H539" i="2"/>
  <c r="H540" i="2"/>
  <c r="H541" i="2"/>
  <c r="H542" i="2"/>
  <c r="H543" i="2"/>
  <c r="H544" i="2"/>
  <c r="H821" i="2"/>
  <c r="H822" i="2"/>
  <c r="H823" i="2"/>
  <c r="H824" i="2"/>
  <c r="H990" i="2"/>
  <c r="H991" i="2"/>
  <c r="H992" i="2"/>
  <c r="H993" i="2"/>
  <c r="I1137" i="2"/>
  <c r="I987" i="2"/>
  <c r="I947" i="2"/>
  <c r="I410" i="2"/>
  <c r="I677" i="2"/>
  <c r="H676" i="2"/>
  <c r="I732" i="2"/>
  <c r="H731" i="2"/>
  <c r="K974" i="2"/>
  <c r="I974" i="2"/>
  <c r="H973" i="2"/>
  <c r="I1207" i="2"/>
  <c r="K1207" i="2" s="1"/>
  <c r="H22" i="2"/>
  <c r="H38" i="2"/>
  <c r="I192" i="2"/>
  <c r="K192" i="2" s="1"/>
  <c r="I316" i="2"/>
  <c r="K316" i="2" s="1"/>
  <c r="I440" i="2"/>
  <c r="K440" i="2" s="1"/>
  <c r="I522" i="2"/>
  <c r="H521" i="2"/>
  <c r="I616" i="2"/>
  <c r="K616" i="2" s="1"/>
  <c r="H615" i="2"/>
  <c r="I676" i="2"/>
  <c r="H675" i="2"/>
  <c r="I704" i="2"/>
  <c r="K704" i="2" s="1"/>
  <c r="H703" i="2"/>
  <c r="I735" i="2"/>
  <c r="L736" i="2" s="1"/>
  <c r="I796" i="2"/>
  <c r="H795" i="2"/>
  <c r="I800" i="2"/>
  <c r="H799" i="2"/>
  <c r="I865" i="2"/>
  <c r="H864" i="2"/>
  <c r="I973" i="2"/>
  <c r="H972" i="2"/>
  <c r="I675" i="2"/>
  <c r="I527" i="2"/>
  <c r="H526" i="2"/>
  <c r="I565" i="2"/>
  <c r="K565" i="2" s="1"/>
  <c r="H564" i="2"/>
  <c r="I649" i="2"/>
  <c r="H648" i="2"/>
  <c r="I1071" i="2"/>
  <c r="K1071" i="2" s="1"/>
  <c r="I216" i="2"/>
  <c r="L217" i="2" s="1"/>
  <c r="I382" i="2"/>
  <c r="K382" i="2" s="1"/>
  <c r="I396" i="2"/>
  <c r="L397" i="2" s="1"/>
  <c r="I478" i="2"/>
  <c r="K478" i="2" s="1"/>
  <c r="H513" i="2"/>
  <c r="H514" i="2"/>
  <c r="H515" i="2"/>
  <c r="H516" i="2"/>
  <c r="H517" i="2"/>
  <c r="I534" i="2"/>
  <c r="L535" i="2" s="1"/>
  <c r="K538" i="2"/>
  <c r="I648" i="2"/>
  <c r="H647" i="2"/>
  <c r="H42" i="2"/>
  <c r="H70" i="2"/>
  <c r="H152" i="2"/>
  <c r="I207" i="2"/>
  <c r="K207" i="2" s="1"/>
  <c r="I211" i="2"/>
  <c r="K211" i="2" s="1"/>
  <c r="H231" i="2"/>
  <c r="H232" i="2"/>
  <c r="H233" i="2"/>
  <c r="H234" i="2"/>
  <c r="H236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403" i="2"/>
  <c r="H404" i="2"/>
  <c r="H405" i="2"/>
  <c r="H406" i="2"/>
  <c r="H408" i="2"/>
  <c r="H410" i="2"/>
  <c r="H411" i="2"/>
  <c r="H412" i="2"/>
  <c r="H414" i="2"/>
  <c r="I529" i="2"/>
  <c r="L529" i="2" s="1"/>
  <c r="H528" i="2"/>
  <c r="I799" i="2"/>
  <c r="H798" i="2"/>
  <c r="I840" i="2"/>
  <c r="K840" i="2" s="1"/>
  <c r="I864" i="2"/>
  <c r="K864" i="2" s="1"/>
  <c r="H863" i="2"/>
  <c r="I972" i="2"/>
  <c r="H971" i="2"/>
  <c r="I498" i="2"/>
  <c r="K498" i="2" s="1"/>
  <c r="I519" i="2"/>
  <c r="H518" i="2"/>
  <c r="I523" i="2"/>
  <c r="L523" i="2" s="1"/>
  <c r="H522" i="2"/>
  <c r="I613" i="2"/>
  <c r="H612" i="2"/>
  <c r="I617" i="2"/>
  <c r="L618" i="2" s="1"/>
  <c r="H616" i="2"/>
  <c r="I797" i="2"/>
  <c r="H796" i="2"/>
  <c r="I801" i="2"/>
  <c r="K801" i="2" s="1"/>
  <c r="H800" i="2"/>
  <c r="I866" i="2"/>
  <c r="H865" i="2"/>
  <c r="I1199" i="2"/>
  <c r="K1199" i="2" s="1"/>
  <c r="K1203" i="2"/>
  <c r="H62" i="2"/>
  <c r="I236" i="2"/>
  <c r="L237" i="2" s="1"/>
  <c r="K238" i="2"/>
  <c r="I238" i="2"/>
  <c r="I258" i="2"/>
  <c r="K258" i="2" s="1"/>
  <c r="I342" i="2"/>
  <c r="K342" i="2" s="1"/>
  <c r="I356" i="2"/>
  <c r="K356" i="2" s="1"/>
  <c r="I392" i="2"/>
  <c r="K392" i="2" s="1"/>
  <c r="I408" i="2"/>
  <c r="K408" i="2" s="1"/>
  <c r="I414" i="2"/>
  <c r="K414" i="2" s="1"/>
  <c r="I432" i="2"/>
  <c r="K432" i="2" s="1"/>
  <c r="I526" i="2"/>
  <c r="K526" i="2" s="1"/>
  <c r="H525" i="2"/>
  <c r="I530" i="2"/>
  <c r="K530" i="2" s="1"/>
  <c r="I564" i="2"/>
  <c r="H563" i="2"/>
  <c r="I612" i="2"/>
  <c r="L612" i="2" s="1"/>
  <c r="H611" i="2"/>
  <c r="I635" i="2"/>
  <c r="K635" i="2" s="1"/>
  <c r="H353" i="2"/>
  <c r="H354" i="2"/>
  <c r="H355" i="2"/>
  <c r="H356" i="2"/>
  <c r="I521" i="2"/>
  <c r="H520" i="2"/>
  <c r="I525" i="2"/>
  <c r="H524" i="2"/>
  <c r="K611" i="2"/>
  <c r="H610" i="2"/>
  <c r="I615" i="2"/>
  <c r="K615" i="2" s="1"/>
  <c r="H614" i="2"/>
  <c r="H636" i="2"/>
  <c r="H637" i="2"/>
  <c r="H638" i="2"/>
  <c r="I647" i="2"/>
  <c r="H646" i="2"/>
  <c r="I655" i="2"/>
  <c r="L656" i="2" s="1"/>
  <c r="K659" i="2"/>
  <c r="I702" i="2"/>
  <c r="H701" i="2"/>
  <c r="H734" i="2"/>
  <c r="H50" i="2"/>
  <c r="H82" i="2"/>
  <c r="I262" i="2"/>
  <c r="L263" i="2" s="1"/>
  <c r="I402" i="2"/>
  <c r="K402" i="2" s="1"/>
  <c r="I426" i="2"/>
  <c r="L427" i="2" s="1"/>
  <c r="I450" i="2"/>
  <c r="K450" i="2" s="1"/>
  <c r="I520" i="2"/>
  <c r="H519" i="2"/>
  <c r="I524" i="2"/>
  <c r="H523" i="2"/>
  <c r="I528" i="2"/>
  <c r="H527" i="2"/>
  <c r="I562" i="2"/>
  <c r="K562" i="2" s="1"/>
  <c r="I566" i="2"/>
  <c r="L566" i="2" s="1"/>
  <c r="H565" i="2"/>
  <c r="I614" i="2"/>
  <c r="H613" i="2"/>
  <c r="I618" i="2"/>
  <c r="H617" i="2"/>
  <c r="I650" i="2"/>
  <c r="H649" i="2"/>
  <c r="I678" i="2"/>
  <c r="K678" i="2" s="1"/>
  <c r="H677" i="2"/>
  <c r="I727" i="2"/>
  <c r="K727" i="2" s="1"/>
  <c r="I733" i="2"/>
  <c r="K733" i="2" s="1"/>
  <c r="H732" i="2"/>
  <c r="I798" i="2"/>
  <c r="H797" i="2"/>
  <c r="I802" i="2"/>
  <c r="H801" i="2"/>
  <c r="I975" i="2"/>
  <c r="K975" i="2" s="1"/>
  <c r="H974" i="2"/>
  <c r="K779" i="2"/>
  <c r="I794" i="2"/>
  <c r="K794" i="2" s="1"/>
  <c r="K795" i="2"/>
  <c r="K843" i="2"/>
  <c r="I870" i="2"/>
  <c r="K870" i="2" s="1"/>
  <c r="I898" i="2"/>
  <c r="K898" i="2" s="1"/>
  <c r="I970" i="2"/>
  <c r="K970" i="2" s="1"/>
  <c r="H1217" i="2"/>
  <c r="I1218" i="2"/>
  <c r="K1218" i="2" s="1"/>
  <c r="H1221" i="2"/>
  <c r="I1222" i="2"/>
  <c r="H1225" i="2"/>
  <c r="I1226" i="2"/>
  <c r="H1233" i="2"/>
  <c r="I1234" i="2"/>
  <c r="H1237" i="2"/>
  <c r="I1238" i="2"/>
  <c r="K1238" i="2" s="1"/>
  <c r="H1241" i="2"/>
  <c r="I1242" i="2"/>
  <c r="I1298" i="2"/>
  <c r="L1298" i="2" s="1"/>
  <c r="I1282" i="2"/>
  <c r="L1283" i="2" s="1"/>
  <c r="N1283" i="2" s="1"/>
  <c r="I1266" i="2"/>
  <c r="I1250" i="2"/>
  <c r="I1049" i="2"/>
  <c r="K1049" i="2" s="1"/>
  <c r="I1041" i="2"/>
  <c r="I1033" i="2"/>
  <c r="I985" i="2"/>
  <c r="I969" i="2"/>
  <c r="K969" i="2" s="1"/>
  <c r="I953" i="2"/>
  <c r="I945" i="2"/>
  <c r="I793" i="2"/>
  <c r="K793" i="2" s="1"/>
  <c r="K627" i="2"/>
  <c r="H790" i="2"/>
  <c r="H791" i="2"/>
  <c r="H793" i="2"/>
  <c r="I830" i="2"/>
  <c r="K830" i="2" s="1"/>
  <c r="I846" i="2"/>
  <c r="L847" i="2" s="1"/>
  <c r="K913" i="2"/>
  <c r="K939" i="2"/>
  <c r="I946" i="2"/>
  <c r="K946" i="2" s="1"/>
  <c r="H965" i="2"/>
  <c r="H966" i="2"/>
  <c r="H967" i="2"/>
  <c r="H969" i="2"/>
  <c r="I986" i="2"/>
  <c r="L987" i="2" s="1"/>
  <c r="H1033" i="2"/>
  <c r="H1035" i="2"/>
  <c r="H1036" i="2"/>
  <c r="H1037" i="2"/>
  <c r="H1038" i="2"/>
  <c r="H1039" i="2"/>
  <c r="H1041" i="2"/>
  <c r="H1043" i="2"/>
  <c r="H1044" i="2"/>
  <c r="H1045" i="2"/>
  <c r="H1046" i="2"/>
  <c r="H1047" i="2"/>
  <c r="K1073" i="2"/>
  <c r="K1301" i="2"/>
  <c r="I1297" i="2"/>
  <c r="I1293" i="2"/>
  <c r="I1289" i="2"/>
  <c r="I1285" i="2"/>
  <c r="K1285" i="2" s="1"/>
  <c r="I1281" i="2"/>
  <c r="I1277" i="2"/>
  <c r="K1277" i="2" s="1"/>
  <c r="I1273" i="2"/>
  <c r="I1269" i="2"/>
  <c r="I1265" i="2"/>
  <c r="I1261" i="2"/>
  <c r="L1262" i="2" s="1"/>
  <c r="I1249" i="2"/>
  <c r="I1245" i="2"/>
  <c r="K1245" i="2" s="1"/>
  <c r="I943" i="2"/>
  <c r="I911" i="2"/>
  <c r="I791" i="2"/>
  <c r="K791" i="2" s="1"/>
  <c r="I759" i="2"/>
  <c r="L760" i="2" s="1"/>
  <c r="I751" i="2"/>
  <c r="K751" i="2" s="1"/>
  <c r="I719" i="2"/>
  <c r="K719" i="2" s="1"/>
  <c r="K737" i="2"/>
  <c r="K753" i="2"/>
  <c r="I808" i="2"/>
  <c r="L809" i="2" s="1"/>
  <c r="K809" i="2"/>
  <c r="K849" i="2"/>
  <c r="I896" i="2"/>
  <c r="L897" i="2" s="1"/>
  <c r="H905" i="2"/>
  <c r="H907" i="2"/>
  <c r="H908" i="2"/>
  <c r="H909" i="2"/>
  <c r="H911" i="2"/>
  <c r="H912" i="2"/>
  <c r="H913" i="2"/>
  <c r="I930" i="2"/>
  <c r="K930" i="2" s="1"/>
  <c r="I934" i="2"/>
  <c r="K934" i="2" s="1"/>
  <c r="H938" i="2"/>
  <c r="H939" i="2"/>
  <c r="H940" i="2"/>
  <c r="H941" i="2"/>
  <c r="H943" i="2"/>
  <c r="H945" i="2"/>
  <c r="H983" i="2"/>
  <c r="H985" i="2"/>
  <c r="H1211" i="2"/>
  <c r="I1212" i="2"/>
  <c r="I1300" i="2"/>
  <c r="I1296" i="2"/>
  <c r="I1292" i="2"/>
  <c r="I1288" i="2"/>
  <c r="I1284" i="2"/>
  <c r="K1284" i="2" s="1"/>
  <c r="I1280" i="2"/>
  <c r="K1280" i="2" s="1"/>
  <c r="I1276" i="2"/>
  <c r="I1272" i="2"/>
  <c r="I1268" i="2"/>
  <c r="K1268" i="2" s="1"/>
  <c r="I1264" i="2"/>
  <c r="K1264" i="2" s="1"/>
  <c r="I1252" i="2"/>
  <c r="I1205" i="2"/>
  <c r="I1197" i="2"/>
  <c r="K1197" i="2" s="1"/>
  <c r="I1149" i="2"/>
  <c r="I1141" i="2"/>
  <c r="I1133" i="2"/>
  <c r="I1125" i="2"/>
  <c r="I1061" i="2"/>
  <c r="K1061" i="2" s="1"/>
  <c r="I1053" i="2"/>
  <c r="L1053" i="2" s="1"/>
  <c r="I1021" i="2"/>
  <c r="I957" i="2"/>
  <c r="I893" i="2"/>
  <c r="L893" i="2" s="1"/>
  <c r="I877" i="2"/>
  <c r="K877" i="2" s="1"/>
  <c r="I829" i="2"/>
  <c r="K829" i="2" s="1"/>
  <c r="I765" i="2"/>
  <c r="K765" i="2" s="1"/>
  <c r="K649" i="2"/>
  <c r="K701" i="2"/>
  <c r="K865" i="2"/>
  <c r="K977" i="2"/>
  <c r="K993" i="2"/>
  <c r="K240" i="2"/>
  <c r="K268" i="2"/>
  <c r="K272" i="2"/>
  <c r="K312" i="2"/>
  <c r="K492" i="2"/>
  <c r="K512" i="2"/>
  <c r="K544" i="2"/>
  <c r="K573" i="2"/>
  <c r="K609" i="2"/>
  <c r="K697" i="2"/>
  <c r="K725" i="2"/>
  <c r="K729" i="2"/>
  <c r="K972" i="2"/>
  <c r="K171" i="2"/>
  <c r="K217" i="2"/>
  <c r="K352" i="2"/>
  <c r="K384" i="2"/>
  <c r="K452" i="2"/>
  <c r="K645" i="2"/>
  <c r="K673" i="2"/>
  <c r="K681" i="2"/>
  <c r="K693" i="2"/>
  <c r="K824" i="2"/>
  <c r="K825" i="2"/>
  <c r="K967" i="2"/>
  <c r="K968" i="2"/>
  <c r="K1047" i="2"/>
  <c r="H683" i="2"/>
  <c r="K708" i="2"/>
  <c r="H707" i="2"/>
  <c r="H832" i="2"/>
  <c r="K918" i="2"/>
  <c r="H917" i="2"/>
  <c r="H925" i="2"/>
  <c r="K1003" i="2"/>
  <c r="H1002" i="2"/>
  <c r="H1010" i="2"/>
  <c r="H1014" i="2"/>
  <c r="H46" i="2"/>
  <c r="H74" i="2"/>
  <c r="H86" i="2"/>
  <c r="H195" i="2"/>
  <c r="H214" i="2"/>
  <c r="H682" i="2"/>
  <c r="K998" i="2"/>
  <c r="H997" i="2"/>
  <c r="K1002" i="2"/>
  <c r="H1001" i="2"/>
  <c r="H1009" i="2"/>
  <c r="H1013" i="2"/>
  <c r="H1017" i="2"/>
  <c r="H1210" i="2"/>
  <c r="H1214" i="2"/>
  <c r="H213" i="2"/>
  <c r="H325" i="2"/>
  <c r="K330" i="2"/>
  <c r="H329" i="2"/>
  <c r="H359" i="2"/>
  <c r="H363" i="2"/>
  <c r="H546" i="2"/>
  <c r="K551" i="2"/>
  <c r="H550" i="2"/>
  <c r="H632" i="2"/>
  <c r="K686" i="2"/>
  <c r="H685" i="2"/>
  <c r="H709" i="2"/>
  <c r="H830" i="2"/>
  <c r="K835" i="2"/>
  <c r="H834" i="2"/>
  <c r="K852" i="2"/>
  <c r="H851" i="2"/>
  <c r="H855" i="2"/>
  <c r="K860" i="2"/>
  <c r="H859" i="2"/>
  <c r="H923" i="2"/>
  <c r="K1001" i="2"/>
  <c r="H1000" i="2"/>
  <c r="H1012" i="2"/>
  <c r="K1017" i="2"/>
  <c r="H1016" i="2"/>
  <c r="H1209" i="2"/>
  <c r="H1213" i="2"/>
  <c r="H1229" i="2"/>
  <c r="H1245" i="2"/>
  <c r="H1261" i="2"/>
  <c r="H1269" i="2"/>
  <c r="H1273" i="2"/>
  <c r="H1277" i="2"/>
  <c r="H1285" i="2"/>
  <c r="H1289" i="2"/>
  <c r="L1290" i="2"/>
  <c r="H1293" i="2"/>
  <c r="N19" i="2"/>
  <c r="O19" i="2"/>
  <c r="Q19" i="2" s="1"/>
  <c r="H58" i="2"/>
  <c r="H148" i="2"/>
  <c r="H211" i="2"/>
  <c r="H327" i="2"/>
  <c r="H357" i="2"/>
  <c r="H361" i="2"/>
  <c r="K366" i="2"/>
  <c r="H365" i="2"/>
  <c r="L550" i="2"/>
  <c r="H548" i="2"/>
  <c r="H853" i="2"/>
  <c r="H857" i="2"/>
  <c r="H1215" i="2"/>
  <c r="O7" i="2"/>
  <c r="Q7" i="2" s="1"/>
  <c r="H31" i="2"/>
  <c r="H47" i="2"/>
  <c r="L91" i="2"/>
  <c r="H90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326" i="2"/>
  <c r="K331" i="2"/>
  <c r="H330" i="2"/>
  <c r="H360" i="2"/>
  <c r="H364" i="2"/>
  <c r="H547" i="2"/>
  <c r="H618" i="2"/>
  <c r="K828" i="2"/>
  <c r="H827" i="2"/>
  <c r="H831" i="2"/>
  <c r="H835" i="2"/>
  <c r="L853" i="2"/>
  <c r="H852" i="2"/>
  <c r="H856" i="2"/>
  <c r="K861" i="2"/>
  <c r="H860" i="2"/>
  <c r="K925" i="2"/>
  <c r="H924" i="2"/>
  <c r="O6" i="2"/>
  <c r="Q6" i="2" s="1"/>
  <c r="O18" i="2"/>
  <c r="Q18" i="2" s="1"/>
  <c r="H34" i="2"/>
  <c r="H36" i="2"/>
  <c r="H63" i="2"/>
  <c r="H78" i="2"/>
  <c r="H79" i="2"/>
  <c r="H160" i="2"/>
  <c r="H161" i="2"/>
  <c r="H162" i="2"/>
  <c r="H163" i="2"/>
  <c r="H170" i="2"/>
  <c r="H26" i="2"/>
  <c r="H52" i="2"/>
  <c r="H66" i="2"/>
  <c r="H68" i="2"/>
  <c r="H101" i="2"/>
  <c r="H164" i="2"/>
  <c r="H165" i="2"/>
  <c r="H172" i="2"/>
  <c r="H174" i="2"/>
  <c r="H212" i="2"/>
  <c r="H217" i="2"/>
  <c r="H328" i="2"/>
  <c r="H358" i="2"/>
  <c r="H362" i="2"/>
  <c r="K367" i="2"/>
  <c r="H366" i="2"/>
  <c r="H545" i="2"/>
  <c r="K550" i="2"/>
  <c r="H549" i="2"/>
  <c r="K685" i="2"/>
  <c r="H684" i="2"/>
  <c r="H708" i="2"/>
  <c r="H833" i="2"/>
  <c r="H850" i="2"/>
  <c r="H854" i="2"/>
  <c r="K859" i="2"/>
  <c r="H858" i="2"/>
  <c r="H922" i="2"/>
  <c r="H999" i="2"/>
  <c r="H1011" i="2"/>
  <c r="H1015" i="2"/>
  <c r="H1208" i="2"/>
  <c r="K1213" i="2"/>
  <c r="H1212" i="2"/>
  <c r="H1216" i="2"/>
  <c r="H743" i="2"/>
  <c r="H744" i="2"/>
  <c r="H745" i="2"/>
  <c r="H746" i="2"/>
  <c r="H747" i="2"/>
  <c r="H748" i="2"/>
  <c r="H749" i="2"/>
  <c r="H750" i="2"/>
  <c r="H751" i="2"/>
  <c r="H752" i="2"/>
  <c r="H753" i="2"/>
  <c r="H758" i="2"/>
  <c r="H759" i="2"/>
  <c r="H760" i="2"/>
  <c r="H761" i="2"/>
  <c r="H762" i="2"/>
  <c r="H763" i="2"/>
  <c r="H764" i="2"/>
  <c r="H765" i="2"/>
  <c r="H839" i="2"/>
  <c r="H840" i="2"/>
  <c r="H841" i="2"/>
  <c r="H842" i="2"/>
  <c r="H843" i="2"/>
  <c r="H844" i="2"/>
  <c r="H845" i="2"/>
  <c r="H846" i="2"/>
  <c r="H893" i="2"/>
  <c r="H894" i="2"/>
  <c r="H895" i="2"/>
  <c r="H896" i="2"/>
  <c r="H929" i="2"/>
  <c r="H931" i="2"/>
  <c r="H932" i="2"/>
  <c r="H933" i="2"/>
  <c r="H934" i="2"/>
  <c r="H1007" i="2"/>
  <c r="H1054" i="2"/>
  <c r="H1055" i="2"/>
  <c r="H1056" i="2"/>
  <c r="H1057" i="2"/>
  <c r="H1058" i="2"/>
  <c r="H1059" i="2"/>
  <c r="H1060" i="2"/>
  <c r="H1061" i="2"/>
  <c r="H1066" i="2"/>
  <c r="H1067" i="2"/>
  <c r="H1068" i="2"/>
  <c r="H1069" i="2"/>
  <c r="H1070" i="2"/>
  <c r="H1071" i="2"/>
  <c r="H1072" i="2"/>
  <c r="H1073" i="2"/>
  <c r="H696" i="2"/>
  <c r="H699" i="2"/>
  <c r="H720" i="2"/>
  <c r="H721" i="2"/>
  <c r="H722" i="2"/>
  <c r="H723" i="2"/>
  <c r="H724" i="2"/>
  <c r="H725" i="2"/>
  <c r="N11" i="2"/>
  <c r="O11" i="2"/>
  <c r="Q11" i="2" s="1"/>
  <c r="L39" i="2"/>
  <c r="H37" i="2"/>
  <c r="H53" i="2"/>
  <c r="K70" i="2"/>
  <c r="H69" i="2"/>
  <c r="H97" i="2"/>
  <c r="L227" i="2"/>
  <c r="H225" i="2"/>
  <c r="H250" i="2"/>
  <c r="K371" i="2"/>
  <c r="H370" i="2"/>
  <c r="H378" i="2"/>
  <c r="H428" i="2"/>
  <c r="H458" i="2"/>
  <c r="H462" i="2"/>
  <c r="H470" i="2"/>
  <c r="H500" i="2"/>
  <c r="H508" i="2"/>
  <c r="K555" i="2"/>
  <c r="H554" i="2"/>
  <c r="H575" i="2"/>
  <c r="H583" i="2"/>
  <c r="H587" i="2"/>
  <c r="K620" i="2"/>
  <c r="H619" i="2"/>
  <c r="H629" i="2"/>
  <c r="H639" i="2"/>
  <c r="H660" i="2"/>
  <c r="H668" i="2"/>
  <c r="H697" i="2"/>
  <c r="H768" i="2"/>
  <c r="K773" i="2"/>
  <c r="H772" i="2"/>
  <c r="H220" i="2"/>
  <c r="H237" i="2"/>
  <c r="H238" i="2"/>
  <c r="H249" i="2"/>
  <c r="H277" i="2"/>
  <c r="H377" i="2"/>
  <c r="H397" i="2"/>
  <c r="H427" i="2"/>
  <c r="H453" i="2"/>
  <c r="H465" i="2"/>
  <c r="H469" i="2"/>
  <c r="H503" i="2"/>
  <c r="K532" i="2"/>
  <c r="H531" i="2"/>
  <c r="H553" i="2"/>
  <c r="H574" i="2"/>
  <c r="L583" i="2"/>
  <c r="H582" i="2"/>
  <c r="K623" i="2"/>
  <c r="H622" i="2"/>
  <c r="H628" i="2"/>
  <c r="H642" i="2"/>
  <c r="H650" i="2"/>
  <c r="H651" i="2"/>
  <c r="H652" i="2"/>
  <c r="H653" i="2"/>
  <c r="H654" i="2"/>
  <c r="H655" i="2"/>
  <c r="H656" i="2"/>
  <c r="H657" i="2"/>
  <c r="H658" i="2"/>
  <c r="H659" i="2"/>
  <c r="H667" i="2"/>
  <c r="K805" i="2"/>
  <c r="H804" i="2"/>
  <c r="H808" i="2"/>
  <c r="H809" i="2"/>
  <c r="H871" i="2"/>
  <c r="H875" i="2"/>
  <c r="K880" i="2"/>
  <c r="H879" i="2"/>
  <c r="H883" i="2"/>
  <c r="H887" i="2"/>
  <c r="K892" i="2"/>
  <c r="H891" i="2"/>
  <c r="K900" i="2"/>
  <c r="H899" i="2"/>
  <c r="K917" i="2"/>
  <c r="H916" i="2"/>
  <c r="H918" i="2"/>
  <c r="H926" i="2"/>
  <c r="H988" i="2"/>
  <c r="K989" i="2"/>
  <c r="H998" i="2"/>
  <c r="H1004" i="2"/>
  <c r="H1024" i="2"/>
  <c r="H1028" i="2"/>
  <c r="H85" i="2"/>
  <c r="H147" i="2"/>
  <c r="H173" i="2"/>
  <c r="H221" i="2"/>
  <c r="K230" i="2"/>
  <c r="H229" i="2"/>
  <c r="K255" i="2"/>
  <c r="H254" i="2"/>
  <c r="H274" i="2"/>
  <c r="H278" i="2"/>
  <c r="H334" i="2"/>
  <c r="H374" i="2"/>
  <c r="H398" i="2"/>
  <c r="H454" i="2"/>
  <c r="H466" i="2"/>
  <c r="L475" i="2"/>
  <c r="H474" i="2"/>
  <c r="H504" i="2"/>
  <c r="H532" i="2"/>
  <c r="H579" i="2"/>
  <c r="L625" i="2"/>
  <c r="H623" i="2"/>
  <c r="H664" i="2"/>
  <c r="H714" i="2"/>
  <c r="K806" i="2"/>
  <c r="H805" i="2"/>
  <c r="L811" i="2"/>
  <c r="H810" i="2"/>
  <c r="H814" i="2"/>
  <c r="K819" i="2"/>
  <c r="H818" i="2"/>
  <c r="H900" i="2"/>
  <c r="L929" i="2"/>
  <c r="H927" i="2"/>
  <c r="H935" i="2"/>
  <c r="H948" i="2"/>
  <c r="K1006" i="2"/>
  <c r="H1005" i="2"/>
  <c r="H1021" i="2"/>
  <c r="H1025" i="2"/>
  <c r="K1030" i="2"/>
  <c r="H1029" i="2"/>
  <c r="H1050" i="2"/>
  <c r="N10" i="2"/>
  <c r="O22" i="2"/>
  <c r="Q22" i="2" s="1"/>
  <c r="H27" i="2"/>
  <c r="H32" i="2"/>
  <c r="L34" i="2"/>
  <c r="H33" i="2"/>
  <c r="H43" i="2"/>
  <c r="H48" i="2"/>
  <c r="H49" i="2"/>
  <c r="H59" i="2"/>
  <c r="H64" i="2"/>
  <c r="H65" i="2"/>
  <c r="H75" i="2"/>
  <c r="H80" i="2"/>
  <c r="H81" i="2"/>
  <c r="H91" i="2"/>
  <c r="H92" i="2"/>
  <c r="H93" i="2"/>
  <c r="H96" i="2"/>
  <c r="K101" i="2"/>
  <c r="H100" i="2"/>
  <c r="H143" i="2"/>
  <c r="H146" i="2"/>
  <c r="H153" i="2"/>
  <c r="H166" i="2"/>
  <c r="H167" i="2"/>
  <c r="H168" i="2"/>
  <c r="K170" i="2"/>
  <c r="H169" i="2"/>
  <c r="H194" i="2"/>
  <c r="K225" i="2"/>
  <c r="H224" i="2"/>
  <c r="H228" i="2"/>
  <c r="K254" i="2"/>
  <c r="H253" i="2"/>
  <c r="H273" i="2"/>
  <c r="H333" i="2"/>
  <c r="K370" i="2"/>
  <c r="H369" i="2"/>
  <c r="H373" i="2"/>
  <c r="H457" i="2"/>
  <c r="H461" i="2"/>
  <c r="H473" i="2"/>
  <c r="H499" i="2"/>
  <c r="K508" i="2"/>
  <c r="H507" i="2"/>
  <c r="H578" i="2"/>
  <c r="K587" i="2"/>
  <c r="H586" i="2"/>
  <c r="H663" i="2"/>
  <c r="H711" i="2"/>
  <c r="H712" i="2"/>
  <c r="K714" i="2"/>
  <c r="H713" i="2"/>
  <c r="H726" i="2"/>
  <c r="H727" i="2"/>
  <c r="H728" i="2"/>
  <c r="L730" i="2"/>
  <c r="H729" i="2"/>
  <c r="H733" i="2"/>
  <c r="K758" i="2"/>
  <c r="H757" i="2"/>
  <c r="H767" i="2"/>
  <c r="H771" i="2"/>
  <c r="H813" i="2"/>
  <c r="N14" i="2"/>
  <c r="O15" i="2"/>
  <c r="Q15" i="2" s="1"/>
  <c r="H23" i="2"/>
  <c r="H28" i="2"/>
  <c r="H39" i="2"/>
  <c r="H77" i="2"/>
  <c r="L96" i="2"/>
  <c r="H95" i="2"/>
  <c r="H99" i="2"/>
  <c r="H102" i="2"/>
  <c r="H144" i="2"/>
  <c r="H145" i="2"/>
  <c r="H156" i="2"/>
  <c r="H175" i="2"/>
  <c r="H219" i="2"/>
  <c r="H263" i="2"/>
  <c r="H264" i="2"/>
  <c r="H265" i="2"/>
  <c r="H266" i="2"/>
  <c r="H267" i="2"/>
  <c r="H268" i="2"/>
  <c r="H269" i="2"/>
  <c r="H270" i="2"/>
  <c r="H271" i="2"/>
  <c r="H272" i="2"/>
  <c r="H276" i="2"/>
  <c r="K337" i="2"/>
  <c r="H336" i="2"/>
  <c r="H372" i="2"/>
  <c r="H418" i="2"/>
  <c r="H420" i="2"/>
  <c r="H422" i="2"/>
  <c r="H423" i="2"/>
  <c r="H424" i="2"/>
  <c r="H425" i="2"/>
  <c r="H426" i="2"/>
  <c r="H451" i="2"/>
  <c r="H452" i="2"/>
  <c r="H464" i="2"/>
  <c r="H472" i="2"/>
  <c r="H476" i="2"/>
  <c r="H482" i="2"/>
  <c r="H484" i="2"/>
  <c r="H486" i="2"/>
  <c r="H487" i="2"/>
  <c r="H488" i="2"/>
  <c r="H490" i="2"/>
  <c r="H491" i="2"/>
  <c r="H492" i="2"/>
  <c r="H493" i="2"/>
  <c r="H494" i="2"/>
  <c r="H495" i="2"/>
  <c r="H496" i="2"/>
  <c r="H497" i="2"/>
  <c r="H498" i="2"/>
  <c r="H506" i="2"/>
  <c r="L558" i="2"/>
  <c r="H556" i="2"/>
  <c r="H577" i="2"/>
  <c r="L591" i="2"/>
  <c r="H589" i="2"/>
  <c r="H626" i="2"/>
  <c r="H627" i="2"/>
  <c r="H641" i="2"/>
  <c r="H662" i="2"/>
  <c r="H666" i="2"/>
  <c r="H704" i="2"/>
  <c r="K706" i="2"/>
  <c r="H705" i="2"/>
  <c r="H735" i="2"/>
  <c r="H736" i="2"/>
  <c r="H737" i="2"/>
  <c r="K757" i="2"/>
  <c r="H756" i="2"/>
  <c r="H766" i="2"/>
  <c r="H770" i="2"/>
  <c r="H782" i="2"/>
  <c r="H786" i="2"/>
  <c r="K813" i="2"/>
  <c r="H812" i="2"/>
  <c r="L828" i="2"/>
  <c r="H826" i="2"/>
  <c r="H866" i="2"/>
  <c r="H867" i="2"/>
  <c r="H868" i="2"/>
  <c r="H869" i="2"/>
  <c r="H870" i="2"/>
  <c r="H874" i="2"/>
  <c r="K879" i="2"/>
  <c r="H878" i="2"/>
  <c r="H882" i="2"/>
  <c r="H886" i="2"/>
  <c r="H890" i="2"/>
  <c r="H897" i="2"/>
  <c r="H898" i="2"/>
  <c r="H902" i="2"/>
  <c r="K916" i="2"/>
  <c r="H915" i="2"/>
  <c r="K922" i="2"/>
  <c r="H921" i="2"/>
  <c r="H955" i="2"/>
  <c r="H959" i="2"/>
  <c r="K964" i="2"/>
  <c r="H963" i="2"/>
  <c r="L977" i="2"/>
  <c r="H975" i="2"/>
  <c r="K978" i="2"/>
  <c r="H977" i="2"/>
  <c r="H979" i="2"/>
  <c r="K988" i="2"/>
  <c r="H987" i="2"/>
  <c r="L998" i="2"/>
  <c r="H996" i="2"/>
  <c r="K1065" i="2"/>
  <c r="H1064" i="2"/>
  <c r="H1156" i="2"/>
  <c r="H1160" i="2"/>
  <c r="H1164" i="2"/>
  <c r="K1165" i="2"/>
  <c r="H1168" i="2"/>
  <c r="H1180" i="2"/>
  <c r="H1184" i="2"/>
  <c r="H1188" i="2"/>
  <c r="K1189" i="2"/>
  <c r="H1192" i="2"/>
  <c r="H29" i="2"/>
  <c r="H44" i="2"/>
  <c r="L47" i="2"/>
  <c r="H45" i="2"/>
  <c r="H55" i="2"/>
  <c r="H60" i="2"/>
  <c r="K62" i="2"/>
  <c r="H61" i="2"/>
  <c r="H71" i="2"/>
  <c r="H76" i="2"/>
  <c r="H87" i="2"/>
  <c r="H94" i="2"/>
  <c r="H149" i="2"/>
  <c r="H154" i="2"/>
  <c r="H155" i="2"/>
  <c r="H157" i="2"/>
  <c r="H158" i="2"/>
  <c r="H159" i="2"/>
  <c r="H193" i="2"/>
  <c r="H223" i="2"/>
  <c r="L229" i="2"/>
  <c r="H227" i="2"/>
  <c r="H239" i="2"/>
  <c r="H240" i="2"/>
  <c r="H241" i="2"/>
  <c r="H242" i="2"/>
  <c r="H243" i="2"/>
  <c r="H244" i="2"/>
  <c r="H245" i="2"/>
  <c r="H246" i="2"/>
  <c r="H247" i="2"/>
  <c r="H248" i="2"/>
  <c r="K253" i="2"/>
  <c r="H252" i="2"/>
  <c r="H280" i="2"/>
  <c r="L333" i="2"/>
  <c r="H332" i="2"/>
  <c r="H368" i="2"/>
  <c r="H376" i="2"/>
  <c r="H380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L402" i="2"/>
  <c r="H400" i="2"/>
  <c r="H415" i="2"/>
  <c r="H416" i="2"/>
  <c r="H417" i="2"/>
  <c r="H419" i="2"/>
  <c r="H421" i="2"/>
  <c r="L432" i="2"/>
  <c r="H430" i="2"/>
  <c r="H456" i="2"/>
  <c r="H460" i="2"/>
  <c r="H468" i="2"/>
  <c r="H481" i="2"/>
  <c r="H483" i="2"/>
  <c r="H485" i="2"/>
  <c r="H489" i="2"/>
  <c r="H502" i="2"/>
  <c r="H529" i="2"/>
  <c r="H530" i="2"/>
  <c r="L553" i="2"/>
  <c r="H552" i="2"/>
  <c r="H566" i="2"/>
  <c r="H567" i="2"/>
  <c r="H568" i="2"/>
  <c r="H569" i="2"/>
  <c r="H570" i="2"/>
  <c r="H571" i="2"/>
  <c r="H572" i="2"/>
  <c r="H573" i="2"/>
  <c r="H581" i="2"/>
  <c r="K586" i="2"/>
  <c r="H585" i="2"/>
  <c r="H621" i="2"/>
  <c r="K632" i="2"/>
  <c r="H631" i="2"/>
  <c r="H24" i="2"/>
  <c r="H25" i="2"/>
  <c r="H35" i="2"/>
  <c r="H40" i="2"/>
  <c r="H41" i="2"/>
  <c r="H51" i="2"/>
  <c r="H56" i="2"/>
  <c r="H57" i="2"/>
  <c r="H67" i="2"/>
  <c r="H72" i="2"/>
  <c r="H73" i="2"/>
  <c r="H83" i="2"/>
  <c r="H88" i="2"/>
  <c r="H89" i="2"/>
  <c r="H98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K142" i="2"/>
  <c r="H141" i="2"/>
  <c r="H150" i="2"/>
  <c r="K152" i="2"/>
  <c r="H151" i="2"/>
  <c r="H171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215" i="2"/>
  <c r="H216" i="2"/>
  <c r="H218" i="2"/>
  <c r="H222" i="2"/>
  <c r="K227" i="2"/>
  <c r="H226" i="2"/>
  <c r="K231" i="2"/>
  <c r="H230" i="2"/>
  <c r="H251" i="2"/>
  <c r="H275" i="2"/>
  <c r="K280" i="2"/>
  <c r="H279" i="2"/>
  <c r="H331" i="2"/>
  <c r="K336" i="2"/>
  <c r="H335" i="2"/>
  <c r="H367" i="2"/>
  <c r="H371" i="2"/>
  <c r="H375" i="2"/>
  <c r="K380" i="2"/>
  <c r="H379" i="2"/>
  <c r="K400" i="2"/>
  <c r="H399" i="2"/>
  <c r="K430" i="2"/>
  <c r="H429" i="2"/>
  <c r="H455" i="2"/>
  <c r="H459" i="2"/>
  <c r="H463" i="2"/>
  <c r="H467" i="2"/>
  <c r="K472" i="2"/>
  <c r="H471" i="2"/>
  <c r="K476" i="2"/>
  <c r="H475" i="2"/>
  <c r="H501" i="2"/>
  <c r="H505" i="2"/>
  <c r="K552" i="2"/>
  <c r="H551" i="2"/>
  <c r="K556" i="2"/>
  <c r="H555" i="2"/>
  <c r="H576" i="2"/>
  <c r="K581" i="2"/>
  <c r="H580" i="2"/>
  <c r="H584" i="2"/>
  <c r="K589" i="2"/>
  <c r="H588" i="2"/>
  <c r="H620" i="2"/>
  <c r="K631" i="2"/>
  <c r="H630" i="2"/>
  <c r="H633" i="2"/>
  <c r="H634" i="2"/>
  <c r="H635" i="2"/>
  <c r="H640" i="2"/>
  <c r="H661" i="2"/>
  <c r="K666" i="2"/>
  <c r="H665" i="2"/>
  <c r="H669" i="2"/>
  <c r="H694" i="2"/>
  <c r="K699" i="2"/>
  <c r="H698" i="2"/>
  <c r="K770" i="2"/>
  <c r="H769" i="2"/>
  <c r="L774" i="2"/>
  <c r="H773" i="2"/>
  <c r="H781" i="2"/>
  <c r="K786" i="2"/>
  <c r="H785" i="2"/>
  <c r="K790" i="2"/>
  <c r="H789" i="2"/>
  <c r="L813" i="2"/>
  <c r="H811" i="2"/>
  <c r="L817" i="2"/>
  <c r="H815" i="2"/>
  <c r="K820" i="2"/>
  <c r="H819" i="2"/>
  <c r="H825" i="2"/>
  <c r="H838" i="2"/>
  <c r="H901" i="2"/>
  <c r="H949" i="2"/>
  <c r="H954" i="2"/>
  <c r="H958" i="2"/>
  <c r="L963" i="2"/>
  <c r="H962" i="2"/>
  <c r="H982" i="2"/>
  <c r="H1051" i="2"/>
  <c r="H1063" i="2"/>
  <c r="H1147" i="2"/>
  <c r="K1148" i="2"/>
  <c r="H1151" i="2"/>
  <c r="H706" i="2"/>
  <c r="K739" i="2"/>
  <c r="H738" i="2"/>
  <c r="L756" i="2"/>
  <c r="H755" i="2"/>
  <c r="H780" i="2"/>
  <c r="H784" i="2"/>
  <c r="K789" i="2"/>
  <c r="H788" i="2"/>
  <c r="K804" i="2"/>
  <c r="H803" i="2"/>
  <c r="H817" i="2"/>
  <c r="H837" i="2"/>
  <c r="K863" i="2"/>
  <c r="H862" i="2"/>
  <c r="H873" i="2"/>
  <c r="H877" i="2"/>
  <c r="H881" i="2"/>
  <c r="H885" i="2"/>
  <c r="H889" i="2"/>
  <c r="H904" i="2"/>
  <c r="H914" i="2"/>
  <c r="H920" i="2"/>
  <c r="H937" i="2"/>
  <c r="H947" i="2"/>
  <c r="K952" i="2"/>
  <c r="H951" i="2"/>
  <c r="H953" i="2"/>
  <c r="H957" i="2"/>
  <c r="K962" i="2"/>
  <c r="H961" i="2"/>
  <c r="K982" i="2"/>
  <c r="H981" i="2"/>
  <c r="K996" i="2"/>
  <c r="H995" i="2"/>
  <c r="H1003" i="2"/>
  <c r="H1019" i="2"/>
  <c r="H1023" i="2"/>
  <c r="H1027" i="2"/>
  <c r="H1031" i="2"/>
  <c r="H1049" i="2"/>
  <c r="H1053" i="2"/>
  <c r="H1062" i="2"/>
  <c r="H1146" i="2"/>
  <c r="K1147" i="2"/>
  <c r="H1220" i="2"/>
  <c r="L1222" i="2"/>
  <c r="H1224" i="2"/>
  <c r="H1228" i="2"/>
  <c r="H1232" i="2"/>
  <c r="K1233" i="2"/>
  <c r="H1236" i="2"/>
  <c r="K1237" i="2"/>
  <c r="H1240" i="2"/>
  <c r="K1241" i="2"/>
  <c r="L681" i="2"/>
  <c r="H679" i="2"/>
  <c r="H716" i="2"/>
  <c r="H255" i="2"/>
  <c r="H256" i="2"/>
  <c r="H257" i="2"/>
  <c r="H258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81" i="2"/>
  <c r="H382" i="2"/>
  <c r="H401" i="2"/>
  <c r="H402" i="2"/>
  <c r="H431" i="2"/>
  <c r="H432" i="2"/>
  <c r="H433" i="2"/>
  <c r="H434" i="2"/>
  <c r="H435" i="2"/>
  <c r="H436" i="2"/>
  <c r="H437" i="2"/>
  <c r="H438" i="2"/>
  <c r="H439" i="2"/>
  <c r="H440" i="2"/>
  <c r="H477" i="2"/>
  <c r="H478" i="2"/>
  <c r="H509" i="2"/>
  <c r="H510" i="2"/>
  <c r="H511" i="2"/>
  <c r="H512" i="2"/>
  <c r="H533" i="2"/>
  <c r="H534" i="2"/>
  <c r="H535" i="2"/>
  <c r="H536" i="2"/>
  <c r="H537" i="2"/>
  <c r="H538" i="2"/>
  <c r="H557" i="2"/>
  <c r="H558" i="2"/>
  <c r="H559" i="2"/>
  <c r="H560" i="2"/>
  <c r="H561" i="2"/>
  <c r="H562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24" i="2"/>
  <c r="H643" i="2"/>
  <c r="H644" i="2"/>
  <c r="H645" i="2"/>
  <c r="H670" i="2"/>
  <c r="H671" i="2"/>
  <c r="H672" i="2"/>
  <c r="H673" i="2"/>
  <c r="K679" i="2"/>
  <c r="H678" i="2"/>
  <c r="H695" i="2"/>
  <c r="H700" i="2"/>
  <c r="K703" i="2"/>
  <c r="H702" i="2"/>
  <c r="H715" i="2"/>
  <c r="H730" i="2"/>
  <c r="H741" i="2"/>
  <c r="H742" i="2"/>
  <c r="H754" i="2"/>
  <c r="H774" i="2"/>
  <c r="H775" i="2"/>
  <c r="H776" i="2"/>
  <c r="H777" i="2"/>
  <c r="H778" i="2"/>
  <c r="H779" i="2"/>
  <c r="H783" i="2"/>
  <c r="H787" i="2"/>
  <c r="H794" i="2"/>
  <c r="H802" i="2"/>
  <c r="H806" i="2"/>
  <c r="H816" i="2"/>
  <c r="K821" i="2"/>
  <c r="H820" i="2"/>
  <c r="H828" i="2"/>
  <c r="H829" i="2"/>
  <c r="H836" i="2"/>
  <c r="H847" i="2"/>
  <c r="H848" i="2"/>
  <c r="H849" i="2"/>
  <c r="H861" i="2"/>
  <c r="H872" i="2"/>
  <c r="K881" i="2"/>
  <c r="H880" i="2"/>
  <c r="H884" i="2"/>
  <c r="H888" i="2"/>
  <c r="L889" i="2"/>
  <c r="K904" i="2"/>
  <c r="H903" i="2"/>
  <c r="K920" i="2"/>
  <c r="H919" i="2"/>
  <c r="K929" i="2"/>
  <c r="H928" i="2"/>
  <c r="H930" i="2"/>
  <c r="K937" i="2"/>
  <c r="H936" i="2"/>
  <c r="K951" i="2"/>
  <c r="H950" i="2"/>
  <c r="H960" i="2"/>
  <c r="H964" i="2"/>
  <c r="K971" i="2"/>
  <c r="H970" i="2"/>
  <c r="H980" i="2"/>
  <c r="K990" i="2"/>
  <c r="H989" i="2"/>
  <c r="K995" i="2"/>
  <c r="H994" i="2"/>
  <c r="K1007" i="2"/>
  <c r="H1006" i="2"/>
  <c r="H1008" i="2"/>
  <c r="L1019" i="2"/>
  <c r="H1018" i="2"/>
  <c r="H1022" i="2"/>
  <c r="L1028" i="2"/>
  <c r="H1026" i="2"/>
  <c r="K1031" i="2"/>
  <c r="H1030" i="2"/>
  <c r="H1065" i="2"/>
  <c r="H1077" i="2"/>
  <c r="H1081" i="2"/>
  <c r="H1085" i="2"/>
  <c r="H1089" i="2"/>
  <c r="H1093" i="2"/>
  <c r="H1097" i="2"/>
  <c r="H1101" i="2"/>
  <c r="H1105" i="2"/>
  <c r="H1109" i="2"/>
  <c r="H1141" i="2"/>
  <c r="H1145" i="2"/>
  <c r="K1146" i="2"/>
  <c r="H1155" i="2"/>
  <c r="H1159" i="2"/>
  <c r="H1163" i="2"/>
  <c r="H1167" i="2"/>
  <c r="H1171" i="2"/>
  <c r="H1175" i="2"/>
  <c r="H1179" i="2"/>
  <c r="H1183" i="2"/>
  <c r="H1187" i="2"/>
  <c r="H1191" i="2"/>
  <c r="H1219" i="2"/>
  <c r="K1224" i="2"/>
  <c r="H1223" i="2"/>
  <c r="K1228" i="2"/>
  <c r="H1227" i="2"/>
  <c r="H1231" i="2"/>
  <c r="K1236" i="2"/>
  <c r="H1235" i="2"/>
  <c r="K1240" i="2"/>
  <c r="H1239" i="2"/>
  <c r="L1242" i="2"/>
  <c r="H1075" i="2"/>
  <c r="H1079" i="2"/>
  <c r="H1083" i="2"/>
  <c r="H1087" i="2"/>
  <c r="H1091" i="2"/>
  <c r="H1095" i="2"/>
  <c r="H1099" i="2"/>
  <c r="H1103" i="2"/>
  <c r="H1107" i="2"/>
  <c r="H1139" i="2"/>
  <c r="K1140" i="2"/>
  <c r="H1143" i="2"/>
  <c r="H1149" i="2"/>
  <c r="H1153" i="2"/>
  <c r="H1154" i="2"/>
  <c r="H1162" i="2"/>
  <c r="K1163" i="2"/>
  <c r="H1170" i="2"/>
  <c r="L1171" i="2"/>
  <c r="H1182" i="2"/>
  <c r="H1186" i="2"/>
  <c r="H1190" i="2"/>
  <c r="H1218" i="2"/>
  <c r="H1222" i="2"/>
  <c r="H1226" i="2"/>
  <c r="H1230" i="2"/>
  <c r="K1235" i="2"/>
  <c r="H1234" i="2"/>
  <c r="H1238" i="2"/>
  <c r="H1242" i="2"/>
  <c r="H1262" i="2"/>
  <c r="L1263" i="2"/>
  <c r="N1263" i="2" s="1"/>
  <c r="H1266" i="2"/>
  <c r="H1270" i="2"/>
  <c r="H1274" i="2"/>
  <c r="H1278" i="2"/>
  <c r="H1282" i="2"/>
  <c r="H1286" i="2"/>
  <c r="H1290" i="2"/>
  <c r="H1294" i="2"/>
  <c r="H1298" i="2"/>
  <c r="L1205" i="2"/>
  <c r="H1074" i="2"/>
  <c r="H1122" i="2"/>
  <c r="H1126" i="2"/>
  <c r="H1130" i="2"/>
  <c r="H1134" i="2"/>
  <c r="H1138" i="2"/>
  <c r="H1157" i="2"/>
  <c r="H1161" i="2"/>
  <c r="H1165" i="2"/>
  <c r="H1169" i="2"/>
  <c r="K1170" i="2"/>
  <c r="H1173" i="2"/>
  <c r="H1177" i="2"/>
  <c r="H1181" i="2"/>
  <c r="H1185" i="2"/>
  <c r="H1189" i="2"/>
  <c r="H1193" i="2"/>
  <c r="H1194" i="2"/>
  <c r="H1195" i="2"/>
  <c r="H1197" i="2"/>
  <c r="H1198" i="2"/>
  <c r="H1199" i="2"/>
  <c r="H1200" i="2"/>
  <c r="H1201" i="2"/>
  <c r="H1202" i="2"/>
  <c r="H1203" i="2"/>
  <c r="H1205" i="2"/>
  <c r="H1206" i="2"/>
  <c r="H1207" i="2"/>
  <c r="K1297" i="2"/>
  <c r="K1289" i="2"/>
  <c r="L1250" i="2"/>
  <c r="H1243" i="2"/>
  <c r="H1246" i="2"/>
  <c r="H1247" i="2"/>
  <c r="K1288" i="2"/>
  <c r="K1272" i="2"/>
  <c r="L1264" i="2"/>
  <c r="K818" i="2"/>
  <c r="K802" i="2"/>
  <c r="K836" i="2"/>
  <c r="K176" i="2"/>
  <c r="K196" i="2"/>
  <c r="K202" i="2"/>
  <c r="K210" i="2"/>
  <c r="K286" i="2"/>
  <c r="L381" i="2"/>
  <c r="K398" i="2"/>
  <c r="K406" i="2"/>
  <c r="K424" i="2"/>
  <c r="K558" i="2"/>
  <c r="K691" i="2"/>
  <c r="K792" i="2"/>
  <c r="K798" i="2"/>
  <c r="K807" i="2"/>
  <c r="K810" i="2"/>
  <c r="K914" i="2"/>
  <c r="K208" i="2"/>
  <c r="K256" i="2"/>
  <c r="K282" i="2"/>
  <c r="K292" i="2"/>
  <c r="K296" i="2"/>
  <c r="K306" i="2"/>
  <c r="K474" i="2"/>
  <c r="K548" i="2"/>
  <c r="K651" i="2"/>
  <c r="K743" i="2"/>
  <c r="K817" i="2"/>
  <c r="K420" i="2"/>
  <c r="K683" i="2"/>
  <c r="K994" i="2"/>
  <c r="L23" i="2"/>
  <c r="K23" i="2"/>
  <c r="L27" i="2"/>
  <c r="K27" i="2"/>
  <c r="K31" i="2"/>
  <c r="L35" i="2"/>
  <c r="K35" i="2"/>
  <c r="K39" i="2"/>
  <c r="L43" i="2"/>
  <c r="K43" i="2"/>
  <c r="K47" i="2"/>
  <c r="K51" i="2"/>
  <c r="L59" i="2"/>
  <c r="K59" i="2"/>
  <c r="K63" i="2"/>
  <c r="K67" i="2"/>
  <c r="K71" i="2"/>
  <c r="L75" i="2"/>
  <c r="K75" i="2"/>
  <c r="K83" i="2"/>
  <c r="L87" i="2"/>
  <c r="K87" i="2"/>
  <c r="L93" i="2"/>
  <c r="K93" i="2"/>
  <c r="L123" i="2"/>
  <c r="K123" i="2"/>
  <c r="O4" i="2"/>
  <c r="Q4" i="2" s="1"/>
  <c r="N4" i="2"/>
  <c r="O8" i="2"/>
  <c r="Q8" i="2" s="1"/>
  <c r="N8" i="2"/>
  <c r="O12" i="2"/>
  <c r="Q12" i="2" s="1"/>
  <c r="N12" i="2"/>
  <c r="O16" i="2"/>
  <c r="Q16" i="2" s="1"/>
  <c r="N16" i="2"/>
  <c r="O20" i="2"/>
  <c r="Q20" i="2" s="1"/>
  <c r="N20" i="2"/>
  <c r="L26" i="2"/>
  <c r="K26" i="2"/>
  <c r="L42" i="2"/>
  <c r="K42" i="2"/>
  <c r="K58" i="2"/>
  <c r="K74" i="2"/>
  <c r="L86" i="2"/>
  <c r="K86" i="2"/>
  <c r="L90" i="2"/>
  <c r="K90" i="2"/>
  <c r="L103" i="2"/>
  <c r="K103" i="2"/>
  <c r="L118" i="2"/>
  <c r="K118" i="2"/>
  <c r="L125" i="2"/>
  <c r="K125" i="2"/>
  <c r="L172" i="2"/>
  <c r="K172" i="2"/>
  <c r="U1302" i="2"/>
  <c r="R4" i="2"/>
  <c r="K25" i="2"/>
  <c r="K33" i="2"/>
  <c r="L41" i="2"/>
  <c r="K41" i="2"/>
  <c r="K45" i="2"/>
  <c r="L49" i="2"/>
  <c r="K49" i="2"/>
  <c r="L61" i="2"/>
  <c r="K61" i="2"/>
  <c r="K65" i="2"/>
  <c r="L69" i="2"/>
  <c r="K69" i="2"/>
  <c r="L85" i="2"/>
  <c r="K85" i="2"/>
  <c r="K89" i="2"/>
  <c r="K92" i="2"/>
  <c r="L95" i="2"/>
  <c r="K95" i="2"/>
  <c r="K102" i="2"/>
  <c r="L120" i="2"/>
  <c r="K120" i="2"/>
  <c r="L127" i="2"/>
  <c r="K127" i="2"/>
  <c r="L174" i="2"/>
  <c r="K174" i="2"/>
  <c r="L40" i="2"/>
  <c r="K40" i="2"/>
  <c r="L45" i="2"/>
  <c r="L48" i="2"/>
  <c r="K48" i="2"/>
  <c r="L60" i="2"/>
  <c r="K60" i="2"/>
  <c r="L65" i="2"/>
  <c r="L68" i="2"/>
  <c r="K68" i="2"/>
  <c r="L84" i="2"/>
  <c r="K84" i="2"/>
  <c r="L94" i="2"/>
  <c r="K94" i="2"/>
  <c r="L115" i="2"/>
  <c r="K115" i="2"/>
  <c r="L133" i="2"/>
  <c r="K133" i="2"/>
  <c r="L147" i="2"/>
  <c r="L177" i="2"/>
  <c r="K233" i="2"/>
  <c r="L239" i="2"/>
  <c r="K239" i="2"/>
  <c r="K289" i="2"/>
  <c r="O5" i="2"/>
  <c r="Q5" i="2" s="1"/>
  <c r="O9" i="2"/>
  <c r="Q9" i="2" s="1"/>
  <c r="O17" i="2"/>
  <c r="Q17" i="2" s="1"/>
  <c r="O21" i="2"/>
  <c r="Q21" i="2" s="1"/>
  <c r="K111" i="2"/>
  <c r="K116" i="2"/>
  <c r="K119" i="2"/>
  <c r="K124" i="2"/>
  <c r="K130" i="2"/>
  <c r="K141" i="2"/>
  <c r="K144" i="2"/>
  <c r="K147" i="2"/>
  <c r="L451" i="2"/>
  <c r="K451" i="2"/>
  <c r="L481" i="2"/>
  <c r="K481" i="2"/>
  <c r="K521" i="2"/>
  <c r="K525" i="2"/>
  <c r="L568" i="2"/>
  <c r="K568" i="2"/>
  <c r="L574" i="2"/>
  <c r="K574" i="2"/>
  <c r="L576" i="2"/>
  <c r="K576" i="2"/>
  <c r="K590" i="2"/>
  <c r="L592" i="2"/>
  <c r="K592" i="2"/>
  <c r="L599" i="2"/>
  <c r="K599" i="2"/>
  <c r="K668" i="2"/>
  <c r="L686" i="2"/>
  <c r="K724" i="2"/>
  <c r="L166" i="2"/>
  <c r="L193" i="2"/>
  <c r="L197" i="2"/>
  <c r="L203" i="2"/>
  <c r="L209" i="2"/>
  <c r="L259" i="2"/>
  <c r="K259" i="2"/>
  <c r="K401" i="2"/>
  <c r="L453" i="2"/>
  <c r="K453" i="2"/>
  <c r="K527" i="2"/>
  <c r="K535" i="2"/>
  <c r="L545" i="2"/>
  <c r="K545" i="2"/>
  <c r="L563" i="2"/>
  <c r="K563" i="2"/>
  <c r="K584" i="2"/>
  <c r="L607" i="2"/>
  <c r="K607" i="2"/>
  <c r="O13" i="2"/>
  <c r="Q13" i="2" s="1"/>
  <c r="K114" i="2"/>
  <c r="K117" i="2"/>
  <c r="K121" i="2"/>
  <c r="K122" i="2"/>
  <c r="K126" i="2"/>
  <c r="K128" i="2"/>
  <c r="K129" i="2"/>
  <c r="K131" i="2"/>
  <c r="K132" i="2"/>
  <c r="K137" i="2"/>
  <c r="K139" i="2"/>
  <c r="K145" i="2"/>
  <c r="K151" i="2"/>
  <c r="K154" i="2"/>
  <c r="K157" i="2"/>
  <c r="K159" i="2"/>
  <c r="K160" i="2"/>
  <c r="K163" i="2"/>
  <c r="K164" i="2"/>
  <c r="K166" i="2"/>
  <c r="K169" i="2"/>
  <c r="K173" i="2"/>
  <c r="K177" i="2"/>
  <c r="K181" i="2"/>
  <c r="K185" i="2"/>
  <c r="K189" i="2"/>
  <c r="K193" i="2"/>
  <c r="K195" i="2"/>
  <c r="K197" i="2"/>
  <c r="K199" i="2"/>
  <c r="K203" i="2"/>
  <c r="K209" i="2"/>
  <c r="K237" i="2"/>
  <c r="L245" i="2"/>
  <c r="K243" i="2"/>
  <c r="L257" i="2"/>
  <c r="K257" i="2"/>
  <c r="K263" i="2"/>
  <c r="L273" i="2"/>
  <c r="K273" i="2"/>
  <c r="L283" i="2"/>
  <c r="K283" i="2"/>
  <c r="L293" i="2"/>
  <c r="K293" i="2"/>
  <c r="L307" i="2"/>
  <c r="K307" i="2"/>
  <c r="K311" i="2"/>
  <c r="K317" i="2"/>
  <c r="K345" i="2"/>
  <c r="K349" i="2"/>
  <c r="L383" i="2"/>
  <c r="K383" i="2"/>
  <c r="L393" i="2"/>
  <c r="K393" i="2"/>
  <c r="L399" i="2"/>
  <c r="K399" i="2"/>
  <c r="K411" i="2"/>
  <c r="L421" i="2"/>
  <c r="K421" i="2"/>
  <c r="K427" i="2"/>
  <c r="L433" i="2"/>
  <c r="K433" i="2"/>
  <c r="K437" i="2"/>
  <c r="K473" i="2"/>
  <c r="K499" i="2"/>
  <c r="L513" i="2"/>
  <c r="K513" i="2"/>
  <c r="L533" i="2"/>
  <c r="L539" i="2"/>
  <c r="K539" i="2"/>
  <c r="K543" i="2"/>
  <c r="L116" i="2"/>
  <c r="L117" i="2"/>
  <c r="L119" i="2"/>
  <c r="L121" i="2"/>
  <c r="L122" i="2"/>
  <c r="L124" i="2"/>
  <c r="L126" i="2"/>
  <c r="L128" i="2"/>
  <c r="L129" i="2"/>
  <c r="L130" i="2"/>
  <c r="L131" i="2"/>
  <c r="L132" i="2"/>
  <c r="L139" i="2"/>
  <c r="L141" i="2"/>
  <c r="L145" i="2"/>
  <c r="L151" i="2"/>
  <c r="L159" i="2"/>
  <c r="L160" i="2"/>
  <c r="L164" i="2"/>
  <c r="L196" i="2"/>
  <c r="L211" i="2"/>
  <c r="K215" i="2"/>
  <c r="L233" i="2"/>
  <c r="L261" i="2"/>
  <c r="K261" i="2"/>
  <c r="K271" i="2"/>
  <c r="K281" i="2"/>
  <c r="L287" i="2"/>
  <c r="K287" i="2"/>
  <c r="K291" i="2"/>
  <c r="L297" i="2"/>
  <c r="K297" i="2"/>
  <c r="K301" i="2"/>
  <c r="L315" i="2"/>
  <c r="K315" i="2"/>
  <c r="L325" i="2"/>
  <c r="K325" i="2"/>
  <c r="L353" i="2"/>
  <c r="K353" i="2"/>
  <c r="L367" i="2"/>
  <c r="K381" i="2"/>
  <c r="K387" i="2"/>
  <c r="K391" i="2"/>
  <c r="K397" i="2"/>
  <c r="K415" i="2"/>
  <c r="L425" i="2"/>
  <c r="K425" i="2"/>
  <c r="K441" i="2"/>
  <c r="K467" i="2"/>
  <c r="K471" i="2"/>
  <c r="L479" i="2"/>
  <c r="K479" i="2"/>
  <c r="L493" i="2"/>
  <c r="K493" i="2"/>
  <c r="K511" i="2"/>
  <c r="L531" i="2"/>
  <c r="K531" i="2"/>
  <c r="K606" i="2"/>
  <c r="L608" i="2"/>
  <c r="K608" i="2"/>
  <c r="K638" i="2"/>
  <c r="L646" i="2"/>
  <c r="K646" i="2"/>
  <c r="K658" i="2"/>
  <c r="L674" i="2"/>
  <c r="K674" i="2"/>
  <c r="K684" i="2"/>
  <c r="L706" i="2"/>
  <c r="K710" i="2"/>
  <c r="L173" i="2"/>
  <c r="K223" i="2"/>
  <c r="L269" i="2"/>
  <c r="K269" i="2"/>
  <c r="L313" i="2"/>
  <c r="K313" i="2"/>
  <c r="K341" i="2"/>
  <c r="L385" i="2"/>
  <c r="K385" i="2"/>
  <c r="K389" i="2"/>
  <c r="L407" i="2"/>
  <c r="K407" i="2"/>
  <c r="L417" i="2"/>
  <c r="K417" i="2"/>
  <c r="L509" i="2"/>
  <c r="L511" i="2"/>
  <c r="K509" i="2"/>
  <c r="L652" i="2"/>
  <c r="K652" i="2"/>
  <c r="L700" i="2"/>
  <c r="K700" i="2"/>
  <c r="L702" i="2"/>
  <c r="K702" i="2"/>
  <c r="V1302" i="2"/>
  <c r="K229" i="2"/>
  <c r="L241" i="2"/>
  <c r="K241" i="2"/>
  <c r="K245" i="2"/>
  <c r="K249" i="2"/>
  <c r="L295" i="2"/>
  <c r="K295" i="2"/>
  <c r="K319" i="2"/>
  <c r="K323" i="2"/>
  <c r="K333" i="2"/>
  <c r="L345" i="2"/>
  <c r="K343" i="2"/>
  <c r="L347" i="2"/>
  <c r="L349" i="2"/>
  <c r="K347" i="2"/>
  <c r="L351" i="2"/>
  <c r="K351" i="2"/>
  <c r="K357" i="2"/>
  <c r="K361" i="2"/>
  <c r="L371" i="2"/>
  <c r="K379" i="2"/>
  <c r="K403" i="2"/>
  <c r="L409" i="2"/>
  <c r="K409" i="2"/>
  <c r="L413" i="2"/>
  <c r="K413" i="2"/>
  <c r="K439" i="2"/>
  <c r="K483" i="2"/>
  <c r="K487" i="2"/>
  <c r="K491" i="2"/>
  <c r="L515" i="2"/>
  <c r="K515" i="2"/>
  <c r="K519" i="2"/>
  <c r="K553" i="2"/>
  <c r="L559" i="2"/>
  <c r="K559" i="2"/>
  <c r="K567" i="2"/>
  <c r="L575" i="2"/>
  <c r="K575" i="2"/>
  <c r="K591" i="2"/>
  <c r="K598" i="2"/>
  <c r="L600" i="2"/>
  <c r="K600" i="2"/>
  <c r="L602" i="2"/>
  <c r="L610" i="2"/>
  <c r="K610" i="2"/>
  <c r="K618" i="2"/>
  <c r="K690" i="2"/>
  <c r="L698" i="2"/>
  <c r="K698" i="2"/>
  <c r="K720" i="2"/>
  <c r="L740" i="2"/>
  <c r="K740" i="2"/>
  <c r="L837" i="2"/>
  <c r="K837" i="2"/>
  <c r="L569" i="2"/>
  <c r="L570" i="2"/>
  <c r="K570" i="2"/>
  <c r="K602" i="2"/>
  <c r="L614" i="2"/>
  <c r="K614" i="2"/>
  <c r="L628" i="2"/>
  <c r="K628" i="2"/>
  <c r="K644" i="2"/>
  <c r="L650" i="2"/>
  <c r="K650" i="2"/>
  <c r="K656" i="2"/>
  <c r="L676" i="2"/>
  <c r="L678" i="2"/>
  <c r="K676" i="2"/>
  <c r="L682" i="2"/>
  <c r="K682" i="2"/>
  <c r="L694" i="2"/>
  <c r="K694" i="2"/>
  <c r="K696" i="2"/>
  <c r="L728" i="2"/>
  <c r="K728" i="2"/>
  <c r="K736" i="2"/>
  <c r="L738" i="2"/>
  <c r="K738" i="2"/>
  <c r="L744" i="2"/>
  <c r="K744" i="2"/>
  <c r="K748" i="2"/>
  <c r="L754" i="2"/>
  <c r="K754" i="2"/>
  <c r="K766" i="2"/>
  <c r="L780" i="2"/>
  <c r="K780" i="2"/>
  <c r="K815" i="2"/>
  <c r="K847" i="2"/>
  <c r="K853" i="2"/>
  <c r="L208" i="2"/>
  <c r="L210" i="2"/>
  <c r="L216" i="2"/>
  <c r="L230" i="2"/>
  <c r="L238" i="2"/>
  <c r="L240" i="2"/>
  <c r="L258" i="2"/>
  <c r="L272" i="2"/>
  <c r="L282" i="2"/>
  <c r="L292" i="2"/>
  <c r="L296" i="2"/>
  <c r="L312" i="2"/>
  <c r="L324" i="2"/>
  <c r="L352" i="2"/>
  <c r="L382" i="2"/>
  <c r="L384" i="2"/>
  <c r="L392" i="2"/>
  <c r="L398" i="2"/>
  <c r="L408" i="2"/>
  <c r="L414" i="2"/>
  <c r="L452" i="2"/>
  <c r="L472" i="2"/>
  <c r="L480" i="2"/>
  <c r="L492" i="2"/>
  <c r="L512" i="2"/>
  <c r="L526" i="2"/>
  <c r="L530" i="2"/>
  <c r="L532" i="2"/>
  <c r="L544" i="2"/>
  <c r="K569" i="2"/>
  <c r="K580" i="2"/>
  <c r="L587" i="2"/>
  <c r="L588" i="2"/>
  <c r="K588" i="2"/>
  <c r="L626" i="2"/>
  <c r="K626" i="2"/>
  <c r="K648" i="2"/>
  <c r="L660" i="2"/>
  <c r="K660" i="2"/>
  <c r="K670" i="2"/>
  <c r="L692" i="2"/>
  <c r="K692" i="2"/>
  <c r="K712" i="2"/>
  <c r="L726" i="2"/>
  <c r="K726" i="2"/>
  <c r="L742" i="2"/>
  <c r="K742" i="2"/>
  <c r="L752" i="2"/>
  <c r="K752" i="2"/>
  <c r="K760" i="2"/>
  <c r="K764" i="2"/>
  <c r="L776" i="2"/>
  <c r="K774" i="2"/>
  <c r="L879" i="2"/>
  <c r="L871" i="2"/>
  <c r="K871" i="2"/>
  <c r="L609" i="2"/>
  <c r="L611" i="2"/>
  <c r="L627" i="2"/>
  <c r="L645" i="2"/>
  <c r="L649" i="2"/>
  <c r="L651" i="2"/>
  <c r="L659" i="2"/>
  <c r="L685" i="2"/>
  <c r="L691" i="2"/>
  <c r="L693" i="2"/>
  <c r="L697" i="2"/>
  <c r="L701" i="2"/>
  <c r="L703" i="2"/>
  <c r="L725" i="2"/>
  <c r="L727" i="2"/>
  <c r="L729" i="2"/>
  <c r="L737" i="2"/>
  <c r="L739" i="2"/>
  <c r="L743" i="2"/>
  <c r="L753" i="2"/>
  <c r="L757" i="2"/>
  <c r="K776" i="2"/>
  <c r="K841" i="2"/>
  <c r="L793" i="2"/>
  <c r="L795" i="2"/>
  <c r="L807" i="2"/>
  <c r="L825" i="2"/>
  <c r="L829" i="2"/>
  <c r="L849" i="2"/>
  <c r="L861" i="2"/>
  <c r="L865" i="2"/>
  <c r="L934" i="2"/>
  <c r="K932" i="2"/>
  <c r="K944" i="2"/>
  <c r="H1094" i="2"/>
  <c r="L926" i="2"/>
  <c r="K926" i="2"/>
  <c r="L792" i="2"/>
  <c r="L794" i="2"/>
  <c r="L808" i="2"/>
  <c r="L810" i="2"/>
  <c r="L818" i="2"/>
  <c r="L822" i="2"/>
  <c r="L830" i="2"/>
  <c r="L832" i="2"/>
  <c r="L836" i="2"/>
  <c r="L863" i="2"/>
  <c r="K1028" i="2"/>
  <c r="L914" i="2"/>
  <c r="L918" i="2"/>
  <c r="L946" i="2"/>
  <c r="L948" i="2"/>
  <c r="L978" i="2"/>
  <c r="K987" i="2"/>
  <c r="K1019" i="2"/>
  <c r="L1043" i="2"/>
  <c r="K1043" i="2"/>
  <c r="H1102" i="2"/>
  <c r="H1129" i="2"/>
  <c r="H1150" i="2"/>
  <c r="K883" i="2"/>
  <c r="K885" i="2"/>
  <c r="K887" i="2"/>
  <c r="K893" i="2"/>
  <c r="L940" i="2"/>
  <c r="L999" i="2"/>
  <c r="K999" i="2"/>
  <c r="K1020" i="2"/>
  <c r="L1044" i="2"/>
  <c r="K1044" i="2"/>
  <c r="K1051" i="2"/>
  <c r="L1059" i="2"/>
  <c r="K1059" i="2"/>
  <c r="K1075" i="2"/>
  <c r="L1075" i="2"/>
  <c r="H1078" i="2"/>
  <c r="H1110" i="2"/>
  <c r="H1117" i="2"/>
  <c r="L840" i="2"/>
  <c r="L885" i="2"/>
  <c r="L898" i="2"/>
  <c r="K940" i="2"/>
  <c r="K948" i="2"/>
  <c r="K954" i="2"/>
  <c r="L968" i="2"/>
  <c r="L974" i="2"/>
  <c r="K991" i="2"/>
  <c r="K1027" i="2"/>
  <c r="L1061" i="2"/>
  <c r="H1086" i="2"/>
  <c r="H1127" i="2"/>
  <c r="L917" i="2"/>
  <c r="L975" i="2"/>
  <c r="L993" i="2"/>
  <c r="K1014" i="2"/>
  <c r="L1071" i="2"/>
  <c r="L1073" i="2"/>
  <c r="H1076" i="2"/>
  <c r="H1084" i="2"/>
  <c r="H1092" i="2"/>
  <c r="H1100" i="2"/>
  <c r="H1108" i="2"/>
  <c r="H1111" i="2"/>
  <c r="H1119" i="2"/>
  <c r="K1008" i="2"/>
  <c r="L1017" i="2"/>
  <c r="L1048" i="2"/>
  <c r="K1048" i="2"/>
  <c r="H1082" i="2"/>
  <c r="H1090" i="2"/>
  <c r="H1098" i="2"/>
  <c r="H1106" i="2"/>
  <c r="H1113" i="2"/>
  <c r="H1121" i="2"/>
  <c r="H1135" i="2"/>
  <c r="H1137" i="2"/>
  <c r="K1156" i="2"/>
  <c r="H1158" i="2"/>
  <c r="L988" i="2"/>
  <c r="L994" i="2"/>
  <c r="L1002" i="2"/>
  <c r="K1026" i="2"/>
  <c r="K1042" i="2"/>
  <c r="L1051" i="2"/>
  <c r="K1058" i="2"/>
  <c r="H1080" i="2"/>
  <c r="H1088" i="2"/>
  <c r="H1096" i="2"/>
  <c r="H1104" i="2"/>
  <c r="H1115" i="2"/>
  <c r="K1164" i="2"/>
  <c r="L1164" i="2"/>
  <c r="L1165" i="2"/>
  <c r="H1166" i="2"/>
  <c r="K1172" i="2"/>
  <c r="L1197" i="2"/>
  <c r="K1226" i="2"/>
  <c r="L1074" i="2"/>
  <c r="H1123" i="2"/>
  <c r="H1131" i="2"/>
  <c r="H1142" i="2"/>
  <c r="K1070" i="2"/>
  <c r="K1074" i="2"/>
  <c r="H1112" i="2"/>
  <c r="H1114" i="2"/>
  <c r="H1116" i="2"/>
  <c r="H1118" i="2"/>
  <c r="H1120" i="2"/>
  <c r="H1125" i="2"/>
  <c r="H1133" i="2"/>
  <c r="H1174" i="2"/>
  <c r="K1182" i="2"/>
  <c r="H1176" i="2"/>
  <c r="K1190" i="2"/>
  <c r="K1230" i="2"/>
  <c r="K1154" i="2"/>
  <c r="H1172" i="2"/>
  <c r="H1178" i="2"/>
  <c r="K1222" i="2"/>
  <c r="K1200" i="2"/>
  <c r="L1207" i="2"/>
  <c r="K1248" i="2"/>
  <c r="K1290" i="2"/>
  <c r="L1201" i="2"/>
  <c r="L1202" i="2"/>
  <c r="K1202" i="2"/>
  <c r="L1240" i="2"/>
  <c r="L1248" i="2"/>
  <c r="K1250" i="2"/>
  <c r="K1196" i="2"/>
  <c r="K1201" i="2"/>
  <c r="L1203" i="2"/>
  <c r="L1204" i="2"/>
  <c r="K1204" i="2"/>
  <c r="K1239" i="2"/>
  <c r="H1254" i="2"/>
  <c r="H1256" i="2"/>
  <c r="H1258" i="2"/>
  <c r="K1265" i="2"/>
  <c r="K1294" i="2"/>
  <c r="L1294" i="2"/>
  <c r="L1241" i="2"/>
  <c r="H1250" i="2"/>
  <c r="H1252" i="2"/>
  <c r="H1253" i="2"/>
  <c r="H1255" i="2"/>
  <c r="H1257" i="2"/>
  <c r="H1259" i="2"/>
  <c r="K1262" i="2"/>
  <c r="K1281" i="2"/>
  <c r="K1282" i="2"/>
  <c r="K1293" i="2"/>
  <c r="K1276" i="2"/>
  <c r="L1289" i="2"/>
  <c r="K1263" i="2"/>
  <c r="K1279" i="2"/>
  <c r="K1287" i="2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 s="1"/>
  <c r="V92" i="1" s="1"/>
  <c r="V93" i="1"/>
  <c r="V94" i="1"/>
  <c r="V95" i="1" s="1"/>
  <c r="V96" i="1" s="1"/>
  <c r="V97" i="1" s="1"/>
  <c r="V98" i="1" s="1"/>
  <c r="V99" i="1" s="1"/>
  <c r="V100" i="1"/>
  <c r="V101" i="1" s="1"/>
  <c r="V102" i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/>
  <c r="V141" i="1"/>
  <c r="V142" i="1"/>
  <c r="V143" i="1"/>
  <c r="V144" i="1"/>
  <c r="V145" i="1" s="1"/>
  <c r="V146" i="1" s="1"/>
  <c r="V147" i="1"/>
  <c r="V148" i="1"/>
  <c r="V149" i="1" s="1"/>
  <c r="V150" i="1"/>
  <c r="V151" i="1"/>
  <c r="V152" i="1"/>
  <c r="V153" i="1"/>
  <c r="V154" i="1" s="1"/>
  <c r="V155" i="1" s="1"/>
  <c r="V156" i="1" s="1"/>
  <c r="V157" i="1" s="1"/>
  <c r="V158" i="1"/>
  <c r="V159" i="1"/>
  <c r="V160" i="1" s="1"/>
  <c r="V161" i="1" s="1"/>
  <c r="V162" i="1" s="1"/>
  <c r="V163" i="1"/>
  <c r="V164" i="1" s="1"/>
  <c r="V165" i="1"/>
  <c r="V166" i="1" s="1"/>
  <c r="V167" i="1" s="1"/>
  <c r="V168" i="1"/>
  <c r="V169" i="1"/>
  <c r="V170" i="1"/>
  <c r="V171" i="1"/>
  <c r="V172" i="1"/>
  <c r="V173" i="1"/>
  <c r="V174" i="1"/>
  <c r="V175" i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V525" i="1" s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/>
  <c r="V618" i="1" s="1"/>
  <c r="V619" i="1" s="1"/>
  <c r="V620" i="1" s="1"/>
  <c r="V621" i="1" s="1"/>
  <c r="V622" i="1" s="1"/>
  <c r="V623" i="1"/>
  <c r="V624" i="1"/>
  <c r="V625" i="1" s="1"/>
  <c r="V626" i="1"/>
  <c r="V627" i="1" s="1"/>
  <c r="V628" i="1" s="1"/>
  <c r="V629" i="1" s="1"/>
  <c r="V630" i="1" s="1"/>
  <c r="V631" i="1"/>
  <c r="V632" i="1" s="1"/>
  <c r="V633" i="1" s="1"/>
  <c r="V634" i="1"/>
  <c r="V635" i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/>
  <c r="V696" i="1"/>
  <c r="V697" i="1" s="1"/>
  <c r="V698" i="1"/>
  <c r="V699" i="1"/>
  <c r="V700" i="1"/>
  <c r="V701" i="1" s="1"/>
  <c r="V702" i="1"/>
  <c r="V703" i="1"/>
  <c r="V704" i="1" s="1"/>
  <c r="V705" i="1"/>
  <c r="V706" i="1"/>
  <c r="V707" i="1" s="1"/>
  <c r="V708" i="1" s="1"/>
  <c r="V709" i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/>
  <c r="V729" i="1"/>
  <c r="V730" i="1" s="1"/>
  <c r="V731" i="1" s="1"/>
  <c r="V732" i="1" s="1"/>
  <c r="V733" i="1" s="1"/>
  <c r="V734" i="1" s="1"/>
  <c r="V735" i="1" s="1"/>
  <c r="V736" i="1" s="1"/>
  <c r="V737" i="1"/>
  <c r="V738" i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1199" i="1" s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4" i="1"/>
  <c r="S130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3" i="1"/>
  <c r="L1284" i="2" l="1"/>
  <c r="L1200" i="2"/>
  <c r="L841" i="2"/>
  <c r="L440" i="2"/>
  <c r="N440" i="2" s="1"/>
  <c r="L342" i="2"/>
  <c r="L766" i="2"/>
  <c r="L720" i="2"/>
  <c r="L403" i="2"/>
  <c r="O403" i="2" s="1"/>
  <c r="Q403" i="2" s="1"/>
  <c r="L343" i="2"/>
  <c r="K612" i="2"/>
  <c r="L1049" i="2"/>
  <c r="L969" i="2"/>
  <c r="O969" i="2" s="1"/>
  <c r="Q969" i="2" s="1"/>
  <c r="L970" i="2"/>
  <c r="L765" i="2"/>
  <c r="K529" i="2"/>
  <c r="L441" i="2"/>
  <c r="N441" i="2" s="1"/>
  <c r="K808" i="2"/>
  <c r="K986" i="2"/>
  <c r="L802" i="2"/>
  <c r="K534" i="2"/>
  <c r="L527" i="2"/>
  <c r="L1277" i="2"/>
  <c r="L799" i="2"/>
  <c r="U1302" i="1"/>
  <c r="K1298" i="2"/>
  <c r="L357" i="2"/>
  <c r="L415" i="2"/>
  <c r="L499" i="2"/>
  <c r="N499" i="2" s="1"/>
  <c r="K846" i="2"/>
  <c r="L528" i="2"/>
  <c r="K236" i="2"/>
  <c r="L317" i="2"/>
  <c r="O317" i="2" s="1"/>
  <c r="Q317" i="2" s="1"/>
  <c r="L615" i="2"/>
  <c r="L316" i="2"/>
  <c r="K523" i="2"/>
  <c r="L616" i="2"/>
  <c r="N616" i="2" s="1"/>
  <c r="L803" i="2"/>
  <c r="L636" i="2"/>
  <c r="K896" i="2"/>
  <c r="K528" i="2"/>
  <c r="K426" i="2"/>
  <c r="K262" i="2"/>
  <c r="K655" i="2"/>
  <c r="K396" i="2"/>
  <c r="K216" i="2"/>
  <c r="K735" i="2"/>
  <c r="L864" i="2"/>
  <c r="K566" i="2"/>
  <c r="K799" i="2"/>
  <c r="K1053" i="2"/>
  <c r="K759" i="2"/>
  <c r="L426" i="2"/>
  <c r="O426" i="2" s="1"/>
  <c r="Q426" i="2" s="1"/>
  <c r="L262" i="2"/>
  <c r="L567" i="2"/>
  <c r="O1263" i="2"/>
  <c r="Q1263" i="2" s="1"/>
  <c r="L254" i="2"/>
  <c r="N254" i="2" s="1"/>
  <c r="L226" i="2"/>
  <c r="L171" i="2"/>
  <c r="O171" i="2" s="1"/>
  <c r="Q171" i="2" s="1"/>
  <c r="L1288" i="2"/>
  <c r="O1288" i="2" s="1"/>
  <c r="Q1288" i="2" s="1"/>
  <c r="K1221" i="2"/>
  <c r="L1003" i="2"/>
  <c r="L860" i="2"/>
  <c r="O860" i="2" s="1"/>
  <c r="Q860" i="2" s="1"/>
  <c r="L881" i="2"/>
  <c r="N881" i="2" s="1"/>
  <c r="K557" i="2"/>
  <c r="K475" i="2"/>
  <c r="L331" i="2"/>
  <c r="O331" i="2" s="1"/>
  <c r="Q331" i="2" s="1"/>
  <c r="K46" i="2"/>
  <c r="K91" i="2"/>
  <c r="L1140" i="2"/>
  <c r="L102" i="2"/>
  <c r="O102" i="2" s="1"/>
  <c r="Q102" i="2" s="1"/>
  <c r="L46" i="2"/>
  <c r="O46" i="2" s="1"/>
  <c r="Q46" i="2" s="1"/>
  <c r="L63" i="2"/>
  <c r="N63" i="2" s="1"/>
  <c r="L1280" i="2"/>
  <c r="L1226" i="2"/>
  <c r="O1226" i="2" s="1"/>
  <c r="Q1226" i="2" s="1"/>
  <c r="L1006" i="2"/>
  <c r="O1006" i="2" s="1"/>
  <c r="Q1006" i="2" s="1"/>
  <c r="K1275" i="2"/>
  <c r="L1276" i="2"/>
  <c r="O1276" i="2" s="1"/>
  <c r="Q1276" i="2" s="1"/>
  <c r="K1155" i="2"/>
  <c r="L1155" i="2"/>
  <c r="O1155" i="2" s="1"/>
  <c r="Q1155" i="2" s="1"/>
  <c r="K938" i="2"/>
  <c r="L939" i="2"/>
  <c r="O939" i="2" s="1"/>
  <c r="Q939" i="2" s="1"/>
  <c r="K838" i="2"/>
  <c r="L838" i="2"/>
  <c r="N838" i="2" s="1"/>
  <c r="K707" i="2"/>
  <c r="L707" i="2"/>
  <c r="O707" i="2" s="1"/>
  <c r="Q707" i="2" s="1"/>
  <c r="K667" i="2"/>
  <c r="L668" i="2"/>
  <c r="N668" i="2" s="1"/>
  <c r="L667" i="2"/>
  <c r="O667" i="2" s="1"/>
  <c r="Q667" i="2" s="1"/>
  <c r="L50" i="2"/>
  <c r="N50" i="2" s="1"/>
  <c r="K50" i="2"/>
  <c r="K533" i="2"/>
  <c r="L534" i="2"/>
  <c r="O534" i="2" s="1"/>
  <c r="Q534" i="2" s="1"/>
  <c r="K455" i="2"/>
  <c r="L455" i="2"/>
  <c r="O455" i="2" s="1"/>
  <c r="Q455" i="2" s="1"/>
  <c r="K148" i="2"/>
  <c r="L148" i="2"/>
  <c r="N148" i="2" s="1"/>
  <c r="K919" i="2"/>
  <c r="L919" i="2"/>
  <c r="O919" i="2" s="1"/>
  <c r="Q919" i="2" s="1"/>
  <c r="L584" i="2"/>
  <c r="N584" i="2" s="1"/>
  <c r="L549" i="2"/>
  <c r="O549" i="2" s="1"/>
  <c r="Q549" i="2" s="1"/>
  <c r="K549" i="2"/>
  <c r="K149" i="2"/>
  <c r="L149" i="2"/>
  <c r="N149" i="2" s="1"/>
  <c r="L1246" i="2"/>
  <c r="O1246" i="2" s="1"/>
  <c r="Q1246" i="2" s="1"/>
  <c r="K1283" i="2"/>
  <c r="K1246" i="2"/>
  <c r="L1156" i="2"/>
  <c r="N1156" i="2" s="1"/>
  <c r="L1031" i="2"/>
  <c r="O1031" i="2" s="1"/>
  <c r="Q1031" i="2" s="1"/>
  <c r="K889" i="2"/>
  <c r="L806" i="2"/>
  <c r="O806" i="2" s="1"/>
  <c r="Q806" i="2" s="1"/>
  <c r="L827" i="2"/>
  <c r="O827" i="2" s="1"/>
  <c r="Q827" i="2" s="1"/>
  <c r="L805" i="2"/>
  <c r="N805" i="2" s="1"/>
  <c r="K756" i="2"/>
  <c r="L704" i="2"/>
  <c r="O704" i="2" s="1"/>
  <c r="Q704" i="2" s="1"/>
  <c r="L401" i="2"/>
  <c r="O401" i="2" s="1"/>
  <c r="Q401" i="2" s="1"/>
  <c r="K811" i="2"/>
  <c r="L70" i="2"/>
  <c r="N70" i="2" s="1"/>
  <c r="K38" i="2"/>
  <c r="K96" i="2"/>
  <c r="K226" i="2"/>
  <c r="L1249" i="2"/>
  <c r="O1249" i="2" s="1"/>
  <c r="Q1249" i="2" s="1"/>
  <c r="K1249" i="2"/>
  <c r="K1273" i="2"/>
  <c r="L1273" i="2"/>
  <c r="N1273" i="2" s="1"/>
  <c r="K1153" i="2"/>
  <c r="L1154" i="2"/>
  <c r="N1154" i="2" s="1"/>
  <c r="L1227" i="2"/>
  <c r="N1227" i="2" s="1"/>
  <c r="L1228" i="2"/>
  <c r="O1228" i="2" s="1"/>
  <c r="Q1228" i="2" s="1"/>
  <c r="K1227" i="2"/>
  <c r="K1009" i="2"/>
  <c r="L1009" i="2"/>
  <c r="O1009" i="2" s="1"/>
  <c r="Q1009" i="2" s="1"/>
  <c r="L995" i="2"/>
  <c r="N995" i="2" s="1"/>
  <c r="L996" i="2"/>
  <c r="O996" i="2" s="1"/>
  <c r="Q996" i="2" s="1"/>
  <c r="K862" i="2"/>
  <c r="L862" i="2"/>
  <c r="O862" i="2" s="1"/>
  <c r="Q862" i="2" s="1"/>
  <c r="K755" i="2"/>
  <c r="L755" i="2"/>
  <c r="O755" i="2" s="1"/>
  <c r="Q755" i="2" s="1"/>
  <c r="L680" i="2"/>
  <c r="O680" i="2" s="1"/>
  <c r="Q680" i="2" s="1"/>
  <c r="K680" i="2"/>
  <c r="K1229" i="2"/>
  <c r="L1230" i="2"/>
  <c r="N1230" i="2" s="1"/>
  <c r="K921" i="2"/>
  <c r="L921" i="2"/>
  <c r="N921" i="2" s="1"/>
  <c r="K963" i="2"/>
  <c r="L964" i="2"/>
  <c r="O964" i="2" s="1"/>
  <c r="Q964" i="2" s="1"/>
  <c r="K826" i="2"/>
  <c r="L826" i="2"/>
  <c r="O826" i="2" s="1"/>
  <c r="Q826" i="2" s="1"/>
  <c r="K695" i="2"/>
  <c r="L695" i="2"/>
  <c r="O695" i="2" s="1"/>
  <c r="Q695" i="2" s="1"/>
  <c r="L696" i="2"/>
  <c r="O696" i="2" s="1"/>
  <c r="Q696" i="2" s="1"/>
  <c r="L474" i="2"/>
  <c r="O474" i="2" s="1"/>
  <c r="Q474" i="2" s="1"/>
  <c r="L473" i="2"/>
  <c r="O473" i="2" s="1"/>
  <c r="Q473" i="2" s="1"/>
  <c r="K814" i="2"/>
  <c r="L815" i="2"/>
  <c r="N815" i="2" s="1"/>
  <c r="L814" i="2"/>
  <c r="O814" i="2" s="1"/>
  <c r="Q814" i="2" s="1"/>
  <c r="K768" i="2"/>
  <c r="L768" i="2"/>
  <c r="N768" i="2" s="1"/>
  <c r="L734" i="2"/>
  <c r="N734" i="2" s="1"/>
  <c r="L735" i="2"/>
  <c r="O735" i="2" s="1"/>
  <c r="Q735" i="2" s="1"/>
  <c r="K734" i="2"/>
  <c r="K175" i="2"/>
  <c r="L176" i="2"/>
  <c r="N176" i="2" s="1"/>
  <c r="L175" i="2"/>
  <c r="O175" i="2" s="1"/>
  <c r="Q175" i="2" s="1"/>
  <c r="K832" i="2"/>
  <c r="L833" i="2"/>
  <c r="O833" i="2" s="1"/>
  <c r="Q833" i="2" s="1"/>
  <c r="L1214" i="2"/>
  <c r="N1214" i="2" s="1"/>
  <c r="K1214" i="2"/>
  <c r="L1001" i="2"/>
  <c r="O1001" i="2" s="1"/>
  <c r="Q1001" i="2" s="1"/>
  <c r="K831" i="2"/>
  <c r="L831" i="2"/>
  <c r="O831" i="2" s="1"/>
  <c r="Q831" i="2" s="1"/>
  <c r="L551" i="2"/>
  <c r="N551" i="2" s="1"/>
  <c r="K214" i="2"/>
  <c r="L215" i="2"/>
  <c r="N215" i="2" s="1"/>
  <c r="L684" i="2"/>
  <c r="N684" i="2" s="1"/>
  <c r="L683" i="2"/>
  <c r="O683" i="2" s="1"/>
  <c r="Q683" i="2" s="1"/>
  <c r="K1015" i="2"/>
  <c r="L1015" i="2"/>
  <c r="O1015" i="2" s="1"/>
  <c r="Q1015" i="2" s="1"/>
  <c r="K1269" i="2"/>
  <c r="L1269" i="2"/>
  <c r="O1269" i="2" s="1"/>
  <c r="Q1269" i="2" s="1"/>
  <c r="L1285" i="2"/>
  <c r="N1285" i="2" s="1"/>
  <c r="L1141" i="2"/>
  <c r="O1141" i="2" s="1"/>
  <c r="Q1141" i="2" s="1"/>
  <c r="K1141" i="2"/>
  <c r="K1171" i="2"/>
  <c r="L1172" i="2"/>
  <c r="O1172" i="2" s="1"/>
  <c r="Q1172" i="2" s="1"/>
  <c r="K1004" i="2"/>
  <c r="L1004" i="2"/>
  <c r="O1004" i="2" s="1"/>
  <c r="Q1004" i="2" s="1"/>
  <c r="K915" i="2"/>
  <c r="L916" i="2"/>
  <c r="N916" i="2" s="1"/>
  <c r="K194" i="2"/>
  <c r="L195" i="2"/>
  <c r="O195" i="2" s="1"/>
  <c r="Q195" i="2" s="1"/>
  <c r="L194" i="2"/>
  <c r="N194" i="2" s="1"/>
  <c r="K997" i="2"/>
  <c r="L997" i="2"/>
  <c r="N997" i="2" s="1"/>
  <c r="K976" i="2"/>
  <c r="L976" i="2"/>
  <c r="N976" i="2" s="1"/>
  <c r="L67" i="2"/>
  <c r="N67" i="2" s="1"/>
  <c r="L66" i="2"/>
  <c r="N66" i="2" s="1"/>
  <c r="K928" i="2"/>
  <c r="L928" i="2"/>
  <c r="O928" i="2" s="1"/>
  <c r="Q928" i="2" s="1"/>
  <c r="L624" i="2"/>
  <c r="N624" i="2" s="1"/>
  <c r="K624" i="2"/>
  <c r="L255" i="2"/>
  <c r="O255" i="2" s="1"/>
  <c r="Q255" i="2" s="1"/>
  <c r="K669" i="2"/>
  <c r="L669" i="2"/>
  <c r="O669" i="2" s="1"/>
  <c r="Q669" i="2" s="1"/>
  <c r="O1283" i="2"/>
  <c r="Q1283" i="2" s="1"/>
  <c r="L880" i="2"/>
  <c r="O880" i="2" s="1"/>
  <c r="Q880" i="2" s="1"/>
  <c r="L952" i="2"/>
  <c r="N952" i="2" s="1"/>
  <c r="L1030" i="2"/>
  <c r="O1030" i="2" s="1"/>
  <c r="Q1030" i="2" s="1"/>
  <c r="L225" i="2"/>
  <c r="N225" i="2" s="1"/>
  <c r="K583" i="2"/>
  <c r="L142" i="2"/>
  <c r="O142" i="2" s="1"/>
  <c r="Q142" i="2" s="1"/>
  <c r="L92" i="2"/>
  <c r="N92" i="2" s="1"/>
  <c r="K66" i="2"/>
  <c r="K34" i="2"/>
  <c r="L51" i="2"/>
  <c r="N51" i="2" s="1"/>
  <c r="K827" i="2"/>
  <c r="K1205" i="2"/>
  <c r="L915" i="2"/>
  <c r="N915" i="2" s="1"/>
  <c r="L920" i="2"/>
  <c r="N920" i="2" s="1"/>
  <c r="L679" i="2"/>
  <c r="O679" i="2" s="1"/>
  <c r="Q679" i="2" s="1"/>
  <c r="L819" i="2"/>
  <c r="N819" i="2" s="1"/>
  <c r="L552" i="2"/>
  <c r="O552" i="2" s="1"/>
  <c r="Q552" i="2" s="1"/>
  <c r="L400" i="2"/>
  <c r="O400" i="2" s="1"/>
  <c r="Q400" i="2" s="1"/>
  <c r="L256" i="2"/>
  <c r="N256" i="2" s="1"/>
  <c r="L708" i="2"/>
  <c r="N708" i="2" s="1"/>
  <c r="L632" i="2"/>
  <c r="N632" i="2" s="1"/>
  <c r="L231" i="2"/>
  <c r="N231" i="2" s="1"/>
  <c r="L170" i="2"/>
  <c r="O170" i="2" s="1"/>
  <c r="Q170" i="2" s="1"/>
  <c r="L152" i="2"/>
  <c r="N152" i="2" s="1"/>
  <c r="L62" i="2"/>
  <c r="N62" i="2" s="1"/>
  <c r="L71" i="2"/>
  <c r="N71" i="2" s="1"/>
  <c r="L1265" i="2"/>
  <c r="N1265" i="2" s="1"/>
  <c r="L1281" i="2"/>
  <c r="O1281" i="2" s="1"/>
  <c r="Q1281" i="2" s="1"/>
  <c r="L1235" i="2"/>
  <c r="N1235" i="2" s="1"/>
  <c r="L1238" i="2"/>
  <c r="N1238" i="2" s="1"/>
  <c r="L1239" i="2"/>
  <c r="N1239" i="2" s="1"/>
  <c r="L1224" i="2"/>
  <c r="O1224" i="2" s="1"/>
  <c r="Q1224" i="2" s="1"/>
  <c r="L839" i="2"/>
  <c r="O839" i="2" s="1"/>
  <c r="Q839" i="2" s="1"/>
  <c r="L670" i="2"/>
  <c r="N670" i="2" s="1"/>
  <c r="L582" i="2"/>
  <c r="O582" i="2" s="1"/>
  <c r="Q582" i="2" s="1"/>
  <c r="L477" i="2"/>
  <c r="N477" i="2" s="1"/>
  <c r="L759" i="2"/>
  <c r="O759" i="2" s="1"/>
  <c r="Q759" i="2" s="1"/>
  <c r="L556" i="2"/>
  <c r="N556" i="2" s="1"/>
  <c r="L478" i="2"/>
  <c r="N478" i="2" s="1"/>
  <c r="L380" i="2"/>
  <c r="N380" i="2" s="1"/>
  <c r="K477" i="2"/>
  <c r="L337" i="2"/>
  <c r="N337" i="2" s="1"/>
  <c r="L581" i="2"/>
  <c r="O581" i="2" s="1"/>
  <c r="Q581" i="2" s="1"/>
  <c r="K582" i="2"/>
  <c r="L590" i="2"/>
  <c r="O590" i="2" s="1"/>
  <c r="Q590" i="2" s="1"/>
  <c r="L1146" i="2"/>
  <c r="K1242" i="2"/>
  <c r="L1236" i="2"/>
  <c r="O1236" i="2" s="1"/>
  <c r="Q1236" i="2" s="1"/>
  <c r="L1237" i="2"/>
  <c r="O1237" i="2" s="1"/>
  <c r="Q1237" i="2" s="1"/>
  <c r="K1225" i="2"/>
  <c r="L1234" i="2"/>
  <c r="O1234" i="2" s="1"/>
  <c r="Q1234" i="2" s="1"/>
  <c r="L1190" i="2"/>
  <c r="N1190" i="2" s="1"/>
  <c r="L1147" i="2"/>
  <c r="N1147" i="2" s="1"/>
  <c r="L1008" i="2"/>
  <c r="N1008" i="2" s="1"/>
  <c r="L989" i="2"/>
  <c r="O989" i="2" s="1"/>
  <c r="Q989" i="2" s="1"/>
  <c r="L1020" i="2"/>
  <c r="O1020" i="2" s="1"/>
  <c r="Q1020" i="2" s="1"/>
  <c r="L1005" i="2"/>
  <c r="N1005" i="2" s="1"/>
  <c r="L476" i="2"/>
  <c r="N476" i="2" s="1"/>
  <c r="K730" i="2"/>
  <c r="K636" i="2"/>
  <c r="L557" i="2"/>
  <c r="L281" i="2"/>
  <c r="N281" i="2" s="1"/>
  <c r="L1282" i="2"/>
  <c r="O1282" i="2" s="1"/>
  <c r="Q1282" i="2" s="1"/>
  <c r="N1249" i="2"/>
  <c r="L1229" i="2"/>
  <c r="K1234" i="2"/>
  <c r="L990" i="2"/>
  <c r="N990" i="2" s="1"/>
  <c r="L1007" i="2"/>
  <c r="O1007" i="2" s="1"/>
  <c r="Q1007" i="2" s="1"/>
  <c r="L971" i="2"/>
  <c r="N971" i="2" s="1"/>
  <c r="L1027" i="2"/>
  <c r="O1027" i="2" s="1"/>
  <c r="Q1027" i="2" s="1"/>
  <c r="L972" i="2"/>
  <c r="N972" i="2" s="1"/>
  <c r="K1005" i="2"/>
  <c r="L1225" i="2"/>
  <c r="O1225" i="2" s="1"/>
  <c r="Q1225" i="2" s="1"/>
  <c r="L1148" i="2"/>
  <c r="N1148" i="2" s="1"/>
  <c r="L991" i="2"/>
  <c r="N991" i="2" s="1"/>
  <c r="L930" i="2"/>
  <c r="O930" i="2" s="1"/>
  <c r="Q930" i="2" s="1"/>
  <c r="K839" i="2"/>
  <c r="L820" i="2"/>
  <c r="O820" i="2" s="1"/>
  <c r="Q820" i="2" s="1"/>
  <c r="L938" i="2"/>
  <c r="N938" i="2" s="1"/>
  <c r="L821" i="2"/>
  <c r="N821" i="2" s="1"/>
  <c r="L699" i="2"/>
  <c r="N699" i="2" s="1"/>
  <c r="L589" i="2"/>
  <c r="O589" i="2" s="1"/>
  <c r="Q589" i="2" s="1"/>
  <c r="L758" i="2"/>
  <c r="N758" i="2" s="1"/>
  <c r="L431" i="2"/>
  <c r="O431" i="2" s="1"/>
  <c r="Q431" i="2" s="1"/>
  <c r="O1154" i="2"/>
  <c r="Q1154" i="2" s="1"/>
  <c r="K822" i="2"/>
  <c r="L790" i="2"/>
  <c r="N790" i="2" s="1"/>
  <c r="K796" i="2"/>
  <c r="L922" i="2"/>
  <c r="N922" i="2" s="1"/>
  <c r="L796" i="2"/>
  <c r="O796" i="2" s="1"/>
  <c r="Q796" i="2" s="1"/>
  <c r="K833" i="2"/>
  <c r="K803" i="2"/>
  <c r="K431" i="2"/>
  <c r="L804" i="2"/>
  <c r="O804" i="2" s="1"/>
  <c r="Q804" i="2" s="1"/>
  <c r="L791" i="2"/>
  <c r="N791" i="2" s="1"/>
  <c r="O1051" i="2"/>
  <c r="Q1051" i="2" s="1"/>
  <c r="N1051" i="2"/>
  <c r="N706" i="2"/>
  <c r="O706" i="2"/>
  <c r="Q706" i="2" s="1"/>
  <c r="L1174" i="2"/>
  <c r="K1174" i="2"/>
  <c r="K1101" i="2"/>
  <c r="L1101" i="2"/>
  <c r="K1093" i="2"/>
  <c r="L1093" i="2"/>
  <c r="N1284" i="2"/>
  <c r="O1284" i="2"/>
  <c r="Q1284" i="2" s="1"/>
  <c r="O1061" i="2"/>
  <c r="Q1061" i="2" s="1"/>
  <c r="N1061" i="2"/>
  <c r="N511" i="2"/>
  <c r="O511" i="2"/>
  <c r="Q511" i="2" s="1"/>
  <c r="L1301" i="2"/>
  <c r="K1300" i="2"/>
  <c r="L1300" i="2"/>
  <c r="N1289" i="2"/>
  <c r="O1289" i="2"/>
  <c r="Q1289" i="2" s="1"/>
  <c r="N885" i="2"/>
  <c r="O885" i="2"/>
  <c r="Q885" i="2" s="1"/>
  <c r="O225" i="2"/>
  <c r="Q225" i="2" s="1"/>
  <c r="N523" i="2"/>
  <c r="O523" i="2"/>
  <c r="Q523" i="2" s="1"/>
  <c r="K1286" i="2"/>
  <c r="L1286" i="2"/>
  <c r="L1287" i="2"/>
  <c r="L1259" i="2"/>
  <c r="K1259" i="2"/>
  <c r="O1239" i="2"/>
  <c r="Q1239" i="2" s="1"/>
  <c r="K1291" i="2"/>
  <c r="L1291" i="2"/>
  <c r="O1229" i="2"/>
  <c r="Q1229" i="2" s="1"/>
  <c r="N1229" i="2"/>
  <c r="O1200" i="2"/>
  <c r="Q1200" i="2" s="1"/>
  <c r="N1200" i="2"/>
  <c r="L1219" i="2"/>
  <c r="K1219" i="2"/>
  <c r="K1166" i="2"/>
  <c r="L1166" i="2"/>
  <c r="K1127" i="2"/>
  <c r="L1121" i="2"/>
  <c r="K1121" i="2"/>
  <c r="L1113" i="2"/>
  <c r="K1113" i="2"/>
  <c r="L1108" i="2"/>
  <c r="K1108" i="2"/>
  <c r="L1215" i="2"/>
  <c r="K1215" i="2"/>
  <c r="L1116" i="2"/>
  <c r="K1116" i="2"/>
  <c r="L1066" i="2"/>
  <c r="K1066" i="2"/>
  <c r="O1017" i="2"/>
  <c r="Q1017" i="2" s="1"/>
  <c r="N1017" i="2"/>
  <c r="L1139" i="2"/>
  <c r="K1139" i="2"/>
  <c r="K1091" i="2"/>
  <c r="L1091" i="2"/>
  <c r="L1149" i="2"/>
  <c r="K1149" i="2"/>
  <c r="L1054" i="2"/>
  <c r="K1054" i="2"/>
  <c r="L931" i="2"/>
  <c r="K931" i="2"/>
  <c r="L955" i="2"/>
  <c r="K955" i="2"/>
  <c r="N948" i="2"/>
  <c r="O948" i="2"/>
  <c r="Q948" i="2" s="1"/>
  <c r="L979" i="2"/>
  <c r="K979" i="2"/>
  <c r="N964" i="2"/>
  <c r="N946" i="2"/>
  <c r="O946" i="2"/>
  <c r="Q946" i="2" s="1"/>
  <c r="N914" i="2"/>
  <c r="O914" i="2"/>
  <c r="Q914" i="2" s="1"/>
  <c r="O836" i="2"/>
  <c r="Q836" i="2" s="1"/>
  <c r="N836" i="2"/>
  <c r="O810" i="2"/>
  <c r="Q810" i="2" s="1"/>
  <c r="N810" i="2"/>
  <c r="K1095" i="2"/>
  <c r="L1095" i="2"/>
  <c r="L932" i="2"/>
  <c r="N849" i="2"/>
  <c r="O849" i="2"/>
  <c r="Q849" i="2" s="1"/>
  <c r="L800" i="2"/>
  <c r="K800" i="2"/>
  <c r="O739" i="2"/>
  <c r="Q739" i="2" s="1"/>
  <c r="N739" i="2"/>
  <c r="O725" i="2"/>
  <c r="Q725" i="2" s="1"/>
  <c r="N725" i="2"/>
  <c r="O693" i="2"/>
  <c r="Q693" i="2" s="1"/>
  <c r="N693" i="2"/>
  <c r="O649" i="2"/>
  <c r="Q649" i="2" s="1"/>
  <c r="N649" i="2"/>
  <c r="L834" i="2"/>
  <c r="K834" i="2"/>
  <c r="O734" i="2"/>
  <c r="Q734" i="2" s="1"/>
  <c r="L603" i="2"/>
  <c r="K603" i="2"/>
  <c r="N736" i="2"/>
  <c r="O736" i="2"/>
  <c r="Q736" i="2" s="1"/>
  <c r="N682" i="2"/>
  <c r="O682" i="2"/>
  <c r="Q682" i="2" s="1"/>
  <c r="N656" i="2"/>
  <c r="O656" i="2"/>
  <c r="Q656" i="2" s="1"/>
  <c r="O569" i="2"/>
  <c r="Q569" i="2" s="1"/>
  <c r="N569" i="2"/>
  <c r="N740" i="2"/>
  <c r="O740" i="2"/>
  <c r="Q740" i="2" s="1"/>
  <c r="N720" i="2"/>
  <c r="O720" i="2"/>
  <c r="Q720" i="2" s="1"/>
  <c r="L488" i="2"/>
  <c r="K488" i="2"/>
  <c r="L362" i="2"/>
  <c r="K362" i="2"/>
  <c r="N351" i="2"/>
  <c r="O351" i="2"/>
  <c r="Q351" i="2" s="1"/>
  <c r="N333" i="2"/>
  <c r="O333" i="2"/>
  <c r="Q333" i="2" s="1"/>
  <c r="L246" i="2"/>
  <c r="K246" i="2"/>
  <c r="N229" i="2"/>
  <c r="O229" i="2"/>
  <c r="Q229" i="2" s="1"/>
  <c r="N417" i="2"/>
  <c r="O417" i="2"/>
  <c r="Q417" i="2" s="1"/>
  <c r="N493" i="2"/>
  <c r="O493" i="2"/>
  <c r="Q493" i="2" s="1"/>
  <c r="N425" i="2"/>
  <c r="O425" i="2"/>
  <c r="Q425" i="2" s="1"/>
  <c r="L354" i="2"/>
  <c r="K354" i="2"/>
  <c r="N315" i="2"/>
  <c r="O315" i="2"/>
  <c r="Q315" i="2" s="1"/>
  <c r="N147" i="2"/>
  <c r="O147" i="2"/>
  <c r="Q147" i="2" s="1"/>
  <c r="N132" i="2"/>
  <c r="O132" i="2"/>
  <c r="Q132" i="2" s="1"/>
  <c r="N116" i="2"/>
  <c r="O116" i="2"/>
  <c r="Q116" i="2" s="1"/>
  <c r="N533" i="2"/>
  <c r="O533" i="2"/>
  <c r="Q533" i="2" s="1"/>
  <c r="L350" i="2"/>
  <c r="K350" i="2"/>
  <c r="L332" i="2"/>
  <c r="K332" i="2"/>
  <c r="N307" i="2"/>
  <c r="O307" i="2"/>
  <c r="Q307" i="2" s="1"/>
  <c r="N283" i="2"/>
  <c r="O283" i="2"/>
  <c r="Q283" i="2" s="1"/>
  <c r="N263" i="2"/>
  <c r="O263" i="2"/>
  <c r="Q263" i="2" s="1"/>
  <c r="L585" i="2"/>
  <c r="K585" i="2"/>
  <c r="L482" i="2"/>
  <c r="K482" i="2"/>
  <c r="L234" i="2"/>
  <c r="K234" i="2"/>
  <c r="L143" i="2"/>
  <c r="K143" i="2"/>
  <c r="N60" i="2"/>
  <c r="O60" i="2"/>
  <c r="Q60" i="2" s="1"/>
  <c r="N40" i="2"/>
  <c r="O40" i="2"/>
  <c r="Q40" i="2" s="1"/>
  <c r="N65" i="2"/>
  <c r="O65" i="2"/>
  <c r="Q65" i="2" s="1"/>
  <c r="N118" i="2"/>
  <c r="O118" i="2"/>
  <c r="Q118" i="2" s="1"/>
  <c r="L1258" i="2"/>
  <c r="K1258" i="2"/>
  <c r="K1295" i="2"/>
  <c r="L1295" i="2"/>
  <c r="O1242" i="2"/>
  <c r="Q1242" i="2" s="1"/>
  <c r="N1242" i="2"/>
  <c r="O1204" i="2"/>
  <c r="Q1204" i="2" s="1"/>
  <c r="N1204" i="2"/>
  <c r="O1201" i="2"/>
  <c r="Q1201" i="2" s="1"/>
  <c r="N1201" i="2"/>
  <c r="K1177" i="2"/>
  <c r="L1098" i="2"/>
  <c r="K1098" i="2"/>
  <c r="L1082" i="2"/>
  <c r="K1082" i="2"/>
  <c r="N1048" i="2"/>
  <c r="O1048" i="2"/>
  <c r="Q1048" i="2" s="1"/>
  <c r="N1015" i="2"/>
  <c r="O1053" i="2"/>
  <c r="Q1053" i="2" s="1"/>
  <c r="N1053" i="2"/>
  <c r="N993" i="2"/>
  <c r="O993" i="2"/>
  <c r="Q993" i="2" s="1"/>
  <c r="L1118" i="2"/>
  <c r="K1118" i="2"/>
  <c r="K1130" i="2"/>
  <c r="O1019" i="2"/>
  <c r="Q1019" i="2" s="1"/>
  <c r="N1019" i="2"/>
  <c r="O978" i="2"/>
  <c r="Q978" i="2" s="1"/>
  <c r="N978" i="2"/>
  <c r="N897" i="2"/>
  <c r="O897" i="2"/>
  <c r="Q897" i="2" s="1"/>
  <c r="N889" i="2"/>
  <c r="O889" i="2"/>
  <c r="Q889" i="2" s="1"/>
  <c r="N863" i="2"/>
  <c r="O863" i="2"/>
  <c r="Q863" i="2" s="1"/>
  <c r="L835" i="2"/>
  <c r="L769" i="2"/>
  <c r="K769" i="2"/>
  <c r="L872" i="2"/>
  <c r="K872" i="2"/>
  <c r="O819" i="2"/>
  <c r="Q819" i="2" s="1"/>
  <c r="N879" i="2"/>
  <c r="O879" i="2"/>
  <c r="Q879" i="2" s="1"/>
  <c r="N742" i="2"/>
  <c r="O742" i="2"/>
  <c r="Q742" i="2" s="1"/>
  <c r="N692" i="2"/>
  <c r="O692" i="2"/>
  <c r="Q692" i="2" s="1"/>
  <c r="O558" i="2"/>
  <c r="Q558" i="2" s="1"/>
  <c r="N558" i="2"/>
  <c r="O528" i="2"/>
  <c r="Q528" i="2" s="1"/>
  <c r="N528" i="2"/>
  <c r="O480" i="2"/>
  <c r="Q480" i="2" s="1"/>
  <c r="N480" i="2"/>
  <c r="O432" i="2"/>
  <c r="Q432" i="2" s="1"/>
  <c r="N432" i="2"/>
  <c r="O408" i="2"/>
  <c r="Q408" i="2" s="1"/>
  <c r="N408" i="2"/>
  <c r="O392" i="2"/>
  <c r="Q392" i="2" s="1"/>
  <c r="N392" i="2"/>
  <c r="O272" i="2"/>
  <c r="Q272" i="2" s="1"/>
  <c r="N272" i="2"/>
  <c r="O240" i="2"/>
  <c r="Q240" i="2" s="1"/>
  <c r="N240" i="2"/>
  <c r="L749" i="2"/>
  <c r="K749" i="2"/>
  <c r="N738" i="2"/>
  <c r="O738" i="2"/>
  <c r="Q738" i="2" s="1"/>
  <c r="N694" i="2"/>
  <c r="O694" i="2"/>
  <c r="Q694" i="2" s="1"/>
  <c r="L621" i="2"/>
  <c r="K621" i="2"/>
  <c r="O768" i="2"/>
  <c r="Q768" i="2" s="1"/>
  <c r="L619" i="2"/>
  <c r="K619" i="2"/>
  <c r="N610" i="2"/>
  <c r="O610" i="2"/>
  <c r="Q610" i="2" s="1"/>
  <c r="O600" i="2"/>
  <c r="Q600" i="2" s="1"/>
  <c r="N600" i="2"/>
  <c r="O567" i="2"/>
  <c r="Q567" i="2" s="1"/>
  <c r="N567" i="2"/>
  <c r="L524" i="2"/>
  <c r="K524" i="2"/>
  <c r="L520" i="2"/>
  <c r="K520" i="2"/>
  <c r="L516" i="2"/>
  <c r="K516" i="2"/>
  <c r="L483" i="2"/>
  <c r="L410" i="2"/>
  <c r="K410" i="2"/>
  <c r="L404" i="2"/>
  <c r="K404" i="2"/>
  <c r="N371" i="2"/>
  <c r="O371" i="2"/>
  <c r="Q371" i="2" s="1"/>
  <c r="N357" i="2"/>
  <c r="O357" i="2"/>
  <c r="Q357" i="2" s="1"/>
  <c r="N245" i="2"/>
  <c r="O245" i="2"/>
  <c r="Q245" i="2" s="1"/>
  <c r="N241" i="2"/>
  <c r="O241" i="2"/>
  <c r="Q241" i="2" s="1"/>
  <c r="N159" i="2"/>
  <c r="O159" i="2"/>
  <c r="Q159" i="2" s="1"/>
  <c r="N119" i="2"/>
  <c r="O119" i="2"/>
  <c r="Q119" i="2" s="1"/>
  <c r="N539" i="2"/>
  <c r="O539" i="2"/>
  <c r="Q539" i="2" s="1"/>
  <c r="N383" i="2"/>
  <c r="O383" i="2"/>
  <c r="Q383" i="2" s="1"/>
  <c r="L228" i="2"/>
  <c r="K228" i="2"/>
  <c r="L200" i="2"/>
  <c r="K200" i="2"/>
  <c r="L112" i="2"/>
  <c r="K112" i="2"/>
  <c r="L577" i="2"/>
  <c r="K577" i="2"/>
  <c r="O568" i="2"/>
  <c r="Q568" i="2" s="1"/>
  <c r="N568" i="2"/>
  <c r="L525" i="2"/>
  <c r="L521" i="2"/>
  <c r="N481" i="2"/>
  <c r="O481" i="2"/>
  <c r="Q481" i="2" s="1"/>
  <c r="L290" i="2"/>
  <c r="K290" i="2"/>
  <c r="N239" i="2"/>
  <c r="O239" i="2"/>
  <c r="Q239" i="2" s="1"/>
  <c r="N233" i="2"/>
  <c r="O233" i="2"/>
  <c r="Q233" i="2" s="1"/>
  <c r="O177" i="2"/>
  <c r="Q177" i="2" s="1"/>
  <c r="N177" i="2"/>
  <c r="L155" i="2"/>
  <c r="K155" i="2"/>
  <c r="L140" i="2"/>
  <c r="K140" i="2"/>
  <c r="L134" i="2"/>
  <c r="K134" i="2"/>
  <c r="L88" i="2"/>
  <c r="K88" i="2"/>
  <c r="L76" i="2"/>
  <c r="K76" i="2"/>
  <c r="L24" i="2"/>
  <c r="K24" i="2"/>
  <c r="N120" i="2"/>
  <c r="O120" i="2"/>
  <c r="Q120" i="2" s="1"/>
  <c r="N102" i="2"/>
  <c r="N95" i="2"/>
  <c r="O95" i="2"/>
  <c r="Q95" i="2" s="1"/>
  <c r="N69" i="2"/>
  <c r="O69" i="2"/>
  <c r="Q69" i="2" s="1"/>
  <c r="N45" i="2"/>
  <c r="O45" i="2"/>
  <c r="Q45" i="2" s="1"/>
  <c r="O1222" i="2"/>
  <c r="Q1222" i="2" s="1"/>
  <c r="N1222" i="2"/>
  <c r="K1158" i="2"/>
  <c r="L1158" i="2"/>
  <c r="L1131" i="2"/>
  <c r="K1131" i="2"/>
  <c r="L1088" i="2"/>
  <c r="K1088" i="2"/>
  <c r="L1010" i="2"/>
  <c r="K1010" i="2"/>
  <c r="L1114" i="2"/>
  <c r="K1114" i="2"/>
  <c r="K1099" i="2"/>
  <c r="L1099" i="2"/>
  <c r="L1112" i="2"/>
  <c r="K1112" i="2"/>
  <c r="K1085" i="2"/>
  <c r="L1072" i="2"/>
  <c r="K1072" i="2"/>
  <c r="L1052" i="2"/>
  <c r="K1052" i="2"/>
  <c r="L973" i="2"/>
  <c r="K973" i="2"/>
  <c r="L899" i="2"/>
  <c r="K899" i="2"/>
  <c r="L890" i="2"/>
  <c r="K890" i="2"/>
  <c r="N880" i="2"/>
  <c r="O864" i="2"/>
  <c r="Q864" i="2" s="1"/>
  <c r="N864" i="2"/>
  <c r="N860" i="2"/>
  <c r="O1044" i="2"/>
  <c r="Q1044" i="2" s="1"/>
  <c r="N1044" i="2"/>
  <c r="N1020" i="2"/>
  <c r="N999" i="2"/>
  <c r="O999" i="2"/>
  <c r="Q999" i="2" s="1"/>
  <c r="L941" i="2"/>
  <c r="K941" i="2"/>
  <c r="L1151" i="2"/>
  <c r="K1151" i="2"/>
  <c r="O1043" i="2"/>
  <c r="Q1043" i="2" s="1"/>
  <c r="N1043" i="2"/>
  <c r="L935" i="2"/>
  <c r="K935" i="2"/>
  <c r="N918" i="2"/>
  <c r="O918" i="2"/>
  <c r="Q918" i="2" s="1"/>
  <c r="L901" i="2"/>
  <c r="K901" i="2"/>
  <c r="L882" i="2"/>
  <c r="K882" i="2"/>
  <c r="O832" i="2"/>
  <c r="Q832" i="2" s="1"/>
  <c r="N832" i="2"/>
  <c r="O828" i="2"/>
  <c r="Q828" i="2" s="1"/>
  <c r="N828" i="2"/>
  <c r="O808" i="2"/>
  <c r="Q808" i="2" s="1"/>
  <c r="N808" i="2"/>
  <c r="O794" i="2"/>
  <c r="Q794" i="2" s="1"/>
  <c r="N794" i="2"/>
  <c r="N839" i="2"/>
  <c r="L866" i="2"/>
  <c r="K866" i="2"/>
  <c r="L844" i="2"/>
  <c r="K844" i="2"/>
  <c r="O765" i="2"/>
  <c r="Q765" i="2" s="1"/>
  <c r="N765" i="2"/>
  <c r="O757" i="2"/>
  <c r="Q757" i="2" s="1"/>
  <c r="N757" i="2"/>
  <c r="O753" i="2"/>
  <c r="Q753" i="2" s="1"/>
  <c r="N753" i="2"/>
  <c r="O743" i="2"/>
  <c r="Q743" i="2" s="1"/>
  <c r="N743" i="2"/>
  <c r="O737" i="2"/>
  <c r="Q737" i="2" s="1"/>
  <c r="N737" i="2"/>
  <c r="O727" i="2"/>
  <c r="Q727" i="2" s="1"/>
  <c r="N727" i="2"/>
  <c r="O703" i="2"/>
  <c r="Q703" i="2" s="1"/>
  <c r="N703" i="2"/>
  <c r="N695" i="2"/>
  <c r="O691" i="2"/>
  <c r="Q691" i="2" s="1"/>
  <c r="N691" i="2"/>
  <c r="O659" i="2"/>
  <c r="Q659" i="2" s="1"/>
  <c r="N659" i="2"/>
  <c r="O651" i="2"/>
  <c r="Q651" i="2" s="1"/>
  <c r="N651" i="2"/>
  <c r="O645" i="2"/>
  <c r="Q645" i="2" s="1"/>
  <c r="N645" i="2"/>
  <c r="O625" i="2"/>
  <c r="Q625" i="2" s="1"/>
  <c r="N625" i="2"/>
  <c r="O615" i="2"/>
  <c r="Q615" i="2" s="1"/>
  <c r="N615" i="2"/>
  <c r="O609" i="2"/>
  <c r="Q609" i="2" s="1"/>
  <c r="N609" i="2"/>
  <c r="N871" i="2"/>
  <c r="O871" i="2"/>
  <c r="Q871" i="2" s="1"/>
  <c r="L777" i="2"/>
  <c r="K777" i="2"/>
  <c r="L770" i="2"/>
  <c r="L761" i="2"/>
  <c r="K761" i="2"/>
  <c r="N752" i="2"/>
  <c r="O752" i="2"/>
  <c r="Q752" i="2" s="1"/>
  <c r="L713" i="2"/>
  <c r="K713" i="2"/>
  <c r="N626" i="2"/>
  <c r="O626" i="2"/>
  <c r="Q626" i="2" s="1"/>
  <c r="N588" i="2"/>
  <c r="O588" i="2"/>
  <c r="Q588" i="2" s="1"/>
  <c r="L854" i="2"/>
  <c r="K854" i="2"/>
  <c r="L848" i="2"/>
  <c r="K848" i="2"/>
  <c r="L816" i="2"/>
  <c r="K816" i="2"/>
  <c r="L781" i="2"/>
  <c r="K781" i="2"/>
  <c r="L767" i="2"/>
  <c r="K767" i="2"/>
  <c r="N754" i="2"/>
  <c r="O754" i="2"/>
  <c r="Q754" i="2" s="1"/>
  <c r="N744" i="2"/>
  <c r="O744" i="2"/>
  <c r="Q744" i="2" s="1"/>
  <c r="L709" i="2"/>
  <c r="K709" i="2"/>
  <c r="N696" i="2"/>
  <c r="N636" i="2"/>
  <c r="O636" i="2"/>
  <c r="Q636" i="2" s="1"/>
  <c r="N628" i="2"/>
  <c r="O628" i="2"/>
  <c r="Q628" i="2" s="1"/>
  <c r="L620" i="2"/>
  <c r="N570" i="2"/>
  <c r="O570" i="2"/>
  <c r="Q570" i="2" s="1"/>
  <c r="N803" i="2"/>
  <c r="O803" i="2"/>
  <c r="Q803" i="2" s="1"/>
  <c r="N618" i="2"/>
  <c r="O618" i="2"/>
  <c r="Q618" i="2" s="1"/>
  <c r="L560" i="2"/>
  <c r="K560" i="2"/>
  <c r="L554" i="2"/>
  <c r="K554" i="2"/>
  <c r="N529" i="2"/>
  <c r="O529" i="2"/>
  <c r="Q529" i="2" s="1"/>
  <c r="N515" i="2"/>
  <c r="O515" i="2"/>
  <c r="Q515" i="2" s="1"/>
  <c r="N413" i="2"/>
  <c r="O413" i="2"/>
  <c r="Q413" i="2" s="1"/>
  <c r="N409" i="2"/>
  <c r="O409" i="2"/>
  <c r="Q409" i="2" s="1"/>
  <c r="N403" i="2"/>
  <c r="L320" i="2"/>
  <c r="K320" i="2"/>
  <c r="N295" i="2"/>
  <c r="O295" i="2"/>
  <c r="Q295" i="2" s="1"/>
  <c r="L218" i="2"/>
  <c r="K218" i="2"/>
  <c r="N700" i="2"/>
  <c r="O700" i="2"/>
  <c r="Q700" i="2" s="1"/>
  <c r="N652" i="2"/>
  <c r="O652" i="2"/>
  <c r="Q652" i="2" s="1"/>
  <c r="L390" i="2"/>
  <c r="K390" i="2"/>
  <c r="L386" i="2"/>
  <c r="K386" i="2"/>
  <c r="N313" i="2"/>
  <c r="O313" i="2"/>
  <c r="Q313" i="2" s="1"/>
  <c r="N269" i="2"/>
  <c r="O269" i="2"/>
  <c r="Q269" i="2" s="1"/>
  <c r="O173" i="2"/>
  <c r="Q173" i="2" s="1"/>
  <c r="N173" i="2"/>
  <c r="L714" i="2"/>
  <c r="L710" i="2"/>
  <c r="N704" i="2"/>
  <c r="L647" i="2"/>
  <c r="K647" i="2"/>
  <c r="L639" i="2"/>
  <c r="K639" i="2"/>
  <c r="L613" i="2"/>
  <c r="K613" i="2"/>
  <c r="O608" i="2"/>
  <c r="Q608" i="2" s="1"/>
  <c r="N608" i="2"/>
  <c r="N455" i="2"/>
  <c r="L391" i="2"/>
  <c r="L387" i="2"/>
  <c r="L288" i="2"/>
  <c r="K288" i="2"/>
  <c r="L232" i="2"/>
  <c r="K232" i="2"/>
  <c r="N211" i="2"/>
  <c r="O211" i="2"/>
  <c r="Q211" i="2" s="1"/>
  <c r="L198" i="2"/>
  <c r="K198" i="2"/>
  <c r="L186" i="2"/>
  <c r="K186" i="2"/>
  <c r="N164" i="2"/>
  <c r="O164" i="2"/>
  <c r="Q164" i="2" s="1"/>
  <c r="L144" i="2"/>
  <c r="N130" i="2"/>
  <c r="O130" i="2"/>
  <c r="Q130" i="2" s="1"/>
  <c r="N126" i="2"/>
  <c r="O126" i="2"/>
  <c r="Q126" i="2" s="1"/>
  <c r="N122" i="2"/>
  <c r="O122" i="2"/>
  <c r="Q122" i="2" s="1"/>
  <c r="L438" i="2"/>
  <c r="K438" i="2"/>
  <c r="L434" i="2"/>
  <c r="K434" i="2"/>
  <c r="L428" i="2"/>
  <c r="K428" i="2"/>
  <c r="L422" i="2"/>
  <c r="K422" i="2"/>
  <c r="L412" i="2"/>
  <c r="K412" i="2"/>
  <c r="N399" i="2"/>
  <c r="O399" i="2"/>
  <c r="Q399" i="2" s="1"/>
  <c r="N393" i="2"/>
  <c r="O393" i="2"/>
  <c r="Q393" i="2" s="1"/>
  <c r="L244" i="2"/>
  <c r="K244" i="2"/>
  <c r="N237" i="2"/>
  <c r="O237" i="2"/>
  <c r="Q237" i="2" s="1"/>
  <c r="N227" i="2"/>
  <c r="O227" i="2"/>
  <c r="Q227" i="2" s="1"/>
  <c r="L617" i="2"/>
  <c r="K617" i="2"/>
  <c r="O607" i="2"/>
  <c r="Q607" i="2" s="1"/>
  <c r="N607" i="2"/>
  <c r="L454" i="2"/>
  <c r="K454" i="2"/>
  <c r="N259" i="2"/>
  <c r="O259" i="2"/>
  <c r="Q259" i="2" s="1"/>
  <c r="L204" i="2"/>
  <c r="K204" i="2"/>
  <c r="L199" i="2"/>
  <c r="O193" i="2"/>
  <c r="Q193" i="2" s="1"/>
  <c r="N193" i="2"/>
  <c r="L165" i="2"/>
  <c r="K165" i="2"/>
  <c r="L687" i="2"/>
  <c r="K687" i="2"/>
  <c r="N678" i="2"/>
  <c r="O678" i="2"/>
  <c r="Q678" i="2" s="1"/>
  <c r="L593" i="2"/>
  <c r="K593" i="2"/>
  <c r="O574" i="2"/>
  <c r="Q574" i="2" s="1"/>
  <c r="N574" i="2"/>
  <c r="L289" i="2"/>
  <c r="L150" i="2"/>
  <c r="K150" i="2"/>
  <c r="L138" i="2"/>
  <c r="K138" i="2"/>
  <c r="L104" i="2"/>
  <c r="K104" i="2"/>
  <c r="L72" i="2"/>
  <c r="K72" i="2"/>
  <c r="L64" i="2"/>
  <c r="K64" i="2"/>
  <c r="L52" i="2"/>
  <c r="K52" i="2"/>
  <c r="L44" i="2"/>
  <c r="K44" i="2"/>
  <c r="L36" i="2"/>
  <c r="K36" i="2"/>
  <c r="N127" i="2"/>
  <c r="O127" i="2"/>
  <c r="Q127" i="2" s="1"/>
  <c r="N85" i="2"/>
  <c r="O85" i="2"/>
  <c r="Q85" i="2" s="1"/>
  <c r="N49" i="2"/>
  <c r="O49" i="2"/>
  <c r="Q49" i="2" s="1"/>
  <c r="L25" i="2"/>
  <c r="N90" i="2"/>
  <c r="O90" i="2"/>
  <c r="Q90" i="2" s="1"/>
  <c r="O66" i="2"/>
  <c r="Q66" i="2" s="1"/>
  <c r="N26" i="2"/>
  <c r="O26" i="2"/>
  <c r="Q26" i="2" s="1"/>
  <c r="N87" i="2"/>
  <c r="O87" i="2"/>
  <c r="Q87" i="2" s="1"/>
  <c r="N47" i="2"/>
  <c r="O47" i="2"/>
  <c r="Q47" i="2" s="1"/>
  <c r="K1274" i="2"/>
  <c r="L1274" i="2"/>
  <c r="L1275" i="2"/>
  <c r="N1262" i="2"/>
  <c r="O1262" i="2"/>
  <c r="Q1262" i="2" s="1"/>
  <c r="K1270" i="2"/>
  <c r="L1270" i="2"/>
  <c r="N1294" i="2"/>
  <c r="O1294" i="2"/>
  <c r="Q1294" i="2" s="1"/>
  <c r="K1278" i="2"/>
  <c r="L1278" i="2"/>
  <c r="L1279" i="2"/>
  <c r="K1266" i="2"/>
  <c r="L1266" i="2"/>
  <c r="L1255" i="2"/>
  <c r="K1255" i="2"/>
  <c r="L1243" i="2"/>
  <c r="K1243" i="2"/>
  <c r="N1224" i="2"/>
  <c r="K1185" i="2"/>
  <c r="N1248" i="2"/>
  <c r="O1248" i="2"/>
  <c r="Q1248" i="2" s="1"/>
  <c r="L1208" i="2"/>
  <c r="K1208" i="2"/>
  <c r="L1223" i="2"/>
  <c r="K1223" i="2"/>
  <c r="K1191" i="2"/>
  <c r="L1191" i="2"/>
  <c r="K1150" i="2"/>
  <c r="L1150" i="2"/>
  <c r="K1135" i="2"/>
  <c r="L1117" i="2"/>
  <c r="K1117" i="2"/>
  <c r="K1144" i="2"/>
  <c r="L1144" i="2"/>
  <c r="L1145" i="2"/>
  <c r="N1140" i="2"/>
  <c r="O1140" i="2"/>
  <c r="Q1140" i="2" s="1"/>
  <c r="L1100" i="2"/>
  <c r="K1100" i="2"/>
  <c r="L1092" i="2"/>
  <c r="K1092" i="2"/>
  <c r="L1076" i="2"/>
  <c r="K1076" i="2"/>
  <c r="L1198" i="2"/>
  <c r="K1198" i="2"/>
  <c r="K1168" i="2"/>
  <c r="N1164" i="2"/>
  <c r="O1164" i="2"/>
  <c r="Q1164" i="2" s="1"/>
  <c r="K1097" i="2"/>
  <c r="L1097" i="2"/>
  <c r="K1081" i="2"/>
  <c r="L1081" i="2"/>
  <c r="K1160" i="2"/>
  <c r="L1160" i="2"/>
  <c r="K1107" i="2"/>
  <c r="L1107" i="2"/>
  <c r="L1016" i="2"/>
  <c r="K1016" i="2"/>
  <c r="L1120" i="2"/>
  <c r="K1120" i="2"/>
  <c r="K1109" i="2"/>
  <c r="L1109" i="2"/>
  <c r="L886" i="2"/>
  <c r="K886" i="2"/>
  <c r="O840" i="2"/>
  <c r="Q840" i="2" s="1"/>
  <c r="N840" i="2"/>
  <c r="L1045" i="2"/>
  <c r="K1045" i="2"/>
  <c r="L1021" i="2"/>
  <c r="K1021" i="2"/>
  <c r="O1005" i="2"/>
  <c r="Q1005" i="2" s="1"/>
  <c r="L953" i="2"/>
  <c r="K953" i="2"/>
  <c r="O830" i="2"/>
  <c r="Q830" i="2" s="1"/>
  <c r="N830" i="2"/>
  <c r="O822" i="2"/>
  <c r="Q822" i="2" s="1"/>
  <c r="N822" i="2"/>
  <c r="O818" i="2"/>
  <c r="Q818" i="2" s="1"/>
  <c r="N818" i="2"/>
  <c r="N806" i="2"/>
  <c r="O802" i="2"/>
  <c r="Q802" i="2" s="1"/>
  <c r="N802" i="2"/>
  <c r="O792" i="2"/>
  <c r="Q792" i="2" s="1"/>
  <c r="N792" i="2"/>
  <c r="N926" i="2"/>
  <c r="O926" i="2"/>
  <c r="Q926" i="2" s="1"/>
  <c r="L842" i="2"/>
  <c r="K842" i="2"/>
  <c r="N755" i="2"/>
  <c r="O729" i="2"/>
  <c r="Q729" i="2" s="1"/>
  <c r="N729" i="2"/>
  <c r="N707" i="2"/>
  <c r="O701" i="2"/>
  <c r="Q701" i="2" s="1"/>
  <c r="N701" i="2"/>
  <c r="O697" i="2"/>
  <c r="Q697" i="2" s="1"/>
  <c r="N697" i="2"/>
  <c r="O685" i="2"/>
  <c r="Q685" i="2" s="1"/>
  <c r="N685" i="2"/>
  <c r="O681" i="2"/>
  <c r="Q681" i="2" s="1"/>
  <c r="N681" i="2"/>
  <c r="O627" i="2"/>
  <c r="Q627" i="2" s="1"/>
  <c r="N627" i="2"/>
  <c r="O611" i="2"/>
  <c r="Q611" i="2" s="1"/>
  <c r="N611" i="2"/>
  <c r="N774" i="2"/>
  <c r="O774" i="2"/>
  <c r="Q774" i="2" s="1"/>
  <c r="N680" i="2"/>
  <c r="N660" i="2"/>
  <c r="O660" i="2"/>
  <c r="Q660" i="2" s="1"/>
  <c r="O587" i="2"/>
  <c r="Q587" i="2" s="1"/>
  <c r="N587" i="2"/>
  <c r="N730" i="2"/>
  <c r="O730" i="2"/>
  <c r="Q730" i="2" s="1"/>
  <c r="N676" i="2"/>
  <c r="O676" i="2"/>
  <c r="Q676" i="2" s="1"/>
  <c r="N602" i="2"/>
  <c r="O602" i="2"/>
  <c r="Q602" i="2" s="1"/>
  <c r="N756" i="2"/>
  <c r="O756" i="2"/>
  <c r="Q756" i="2" s="1"/>
  <c r="O575" i="2"/>
  <c r="Q575" i="2" s="1"/>
  <c r="N575" i="2"/>
  <c r="L484" i="2"/>
  <c r="K484" i="2"/>
  <c r="O477" i="2"/>
  <c r="Q477" i="2" s="1"/>
  <c r="L372" i="2"/>
  <c r="K372" i="2"/>
  <c r="L358" i="2"/>
  <c r="K358" i="2"/>
  <c r="N347" i="2"/>
  <c r="O347" i="2"/>
  <c r="Q347" i="2" s="1"/>
  <c r="N343" i="2"/>
  <c r="O343" i="2"/>
  <c r="Q343" i="2" s="1"/>
  <c r="L250" i="2"/>
  <c r="K250" i="2"/>
  <c r="L242" i="2"/>
  <c r="K242" i="2"/>
  <c r="L510" i="2"/>
  <c r="K510" i="2"/>
  <c r="N475" i="2"/>
  <c r="O475" i="2"/>
  <c r="Q475" i="2" s="1"/>
  <c r="L675" i="2"/>
  <c r="K675" i="2"/>
  <c r="O583" i="2"/>
  <c r="Q583" i="2" s="1"/>
  <c r="N583" i="2"/>
  <c r="N415" i="2"/>
  <c r="O415" i="2"/>
  <c r="Q415" i="2" s="1"/>
  <c r="L368" i="2"/>
  <c r="K368" i="2"/>
  <c r="L326" i="2"/>
  <c r="K326" i="2"/>
  <c r="N297" i="2"/>
  <c r="O297" i="2"/>
  <c r="Q297" i="2" s="1"/>
  <c r="N261" i="2"/>
  <c r="O261" i="2"/>
  <c r="Q261" i="2" s="1"/>
  <c r="L178" i="2"/>
  <c r="K178" i="2"/>
  <c r="N160" i="2"/>
  <c r="O160" i="2"/>
  <c r="Q160" i="2" s="1"/>
  <c r="O152" i="2"/>
  <c r="Q152" i="2" s="1"/>
  <c r="N141" i="2"/>
  <c r="O141" i="2"/>
  <c r="Q141" i="2" s="1"/>
  <c r="N128" i="2"/>
  <c r="O128" i="2"/>
  <c r="Q128" i="2" s="1"/>
  <c r="N124" i="2"/>
  <c r="O124" i="2"/>
  <c r="Q124" i="2" s="1"/>
  <c r="L540" i="2"/>
  <c r="K540" i="2"/>
  <c r="N513" i="2"/>
  <c r="O513" i="2"/>
  <c r="Q513" i="2" s="1"/>
  <c r="L346" i="2"/>
  <c r="K346" i="2"/>
  <c r="L318" i="2"/>
  <c r="K318" i="2"/>
  <c r="N293" i="2"/>
  <c r="O293" i="2"/>
  <c r="Q293" i="2" s="1"/>
  <c r="N273" i="2"/>
  <c r="O273" i="2"/>
  <c r="Q273" i="2" s="1"/>
  <c r="O215" i="2"/>
  <c r="Q215" i="2" s="1"/>
  <c r="L564" i="2"/>
  <c r="K564" i="2"/>
  <c r="N545" i="2"/>
  <c r="O545" i="2"/>
  <c r="Q545" i="2" s="1"/>
  <c r="N535" i="2"/>
  <c r="O535" i="2"/>
  <c r="Q535" i="2" s="1"/>
  <c r="N209" i="2"/>
  <c r="O209" i="2"/>
  <c r="Q209" i="2" s="1"/>
  <c r="O197" i="2"/>
  <c r="Q197" i="2" s="1"/>
  <c r="N197" i="2"/>
  <c r="L153" i="2"/>
  <c r="K153" i="2"/>
  <c r="N811" i="2"/>
  <c r="O811" i="2"/>
  <c r="Q811" i="2" s="1"/>
  <c r="O599" i="2"/>
  <c r="Q599" i="2" s="1"/>
  <c r="N599" i="2"/>
  <c r="O592" i="2"/>
  <c r="Q592" i="2" s="1"/>
  <c r="N592" i="2"/>
  <c r="O566" i="2"/>
  <c r="Q566" i="2" s="1"/>
  <c r="N566" i="2"/>
  <c r="L522" i="2"/>
  <c r="K522" i="2"/>
  <c r="N451" i="2"/>
  <c r="O451" i="2"/>
  <c r="Q451" i="2" s="1"/>
  <c r="L161" i="2"/>
  <c r="K161" i="2"/>
  <c r="N115" i="2"/>
  <c r="O115" i="2"/>
  <c r="Q115" i="2" s="1"/>
  <c r="N68" i="2"/>
  <c r="O68" i="2"/>
  <c r="Q68" i="2" s="1"/>
  <c r="N48" i="2"/>
  <c r="O48" i="2"/>
  <c r="Q48" i="2" s="1"/>
  <c r="L28" i="2"/>
  <c r="K28" i="2"/>
  <c r="N41" i="2"/>
  <c r="O41" i="2"/>
  <c r="Q41" i="2" s="1"/>
  <c r="N93" i="2"/>
  <c r="O93" i="2"/>
  <c r="Q93" i="2" s="1"/>
  <c r="N75" i="2"/>
  <c r="O75" i="2"/>
  <c r="Q75" i="2" s="1"/>
  <c r="N59" i="2"/>
  <c r="O59" i="2"/>
  <c r="Q59" i="2" s="1"/>
  <c r="N39" i="2"/>
  <c r="O39" i="2"/>
  <c r="Q39" i="2" s="1"/>
  <c r="N23" i="2"/>
  <c r="O23" i="2"/>
  <c r="Q23" i="2" s="1"/>
  <c r="K1261" i="2"/>
  <c r="N1281" i="2"/>
  <c r="L1254" i="2"/>
  <c r="K1254" i="2"/>
  <c r="L1251" i="2"/>
  <c r="K1251" i="2"/>
  <c r="N1298" i="2"/>
  <c r="O1298" i="2"/>
  <c r="Q1298" i="2" s="1"/>
  <c r="N1269" i="2"/>
  <c r="N1277" i="2"/>
  <c r="O1277" i="2"/>
  <c r="Q1277" i="2" s="1"/>
  <c r="N1250" i="2"/>
  <c r="O1250" i="2"/>
  <c r="Q1250" i="2" s="1"/>
  <c r="K1183" i="2"/>
  <c r="L1185" i="2"/>
  <c r="L1183" i="2"/>
  <c r="O1207" i="2"/>
  <c r="Q1207" i="2" s="1"/>
  <c r="N1207" i="2"/>
  <c r="L1231" i="2"/>
  <c r="K1231" i="2"/>
  <c r="L1177" i="2"/>
  <c r="L1175" i="2"/>
  <c r="K1175" i="2"/>
  <c r="K1106" i="2"/>
  <c r="L1090" i="2"/>
  <c r="K1090" i="2"/>
  <c r="O1002" i="2"/>
  <c r="Q1002" i="2" s="1"/>
  <c r="N1002" i="2"/>
  <c r="N996" i="2"/>
  <c r="O1205" i="2"/>
  <c r="Q1205" i="2" s="1"/>
  <c r="N1205" i="2"/>
  <c r="L1032" i="2"/>
  <c r="K1032" i="2"/>
  <c r="L1062" i="2"/>
  <c r="K1062" i="2"/>
  <c r="N1007" i="2"/>
  <c r="O977" i="2"/>
  <c r="Q977" i="2" s="1"/>
  <c r="N977" i="2"/>
  <c r="O971" i="2"/>
  <c r="Q971" i="2" s="1"/>
  <c r="O915" i="2"/>
  <c r="Q915" i="2" s="1"/>
  <c r="L1060" i="2"/>
  <c r="K1060" i="2"/>
  <c r="O970" i="2"/>
  <c r="Q970" i="2" s="1"/>
  <c r="N970" i="2"/>
  <c r="L884" i="2"/>
  <c r="K884" i="2"/>
  <c r="L1000" i="2"/>
  <c r="K1000" i="2"/>
  <c r="L954" i="2"/>
  <c r="L983" i="2"/>
  <c r="K983" i="2"/>
  <c r="O974" i="2"/>
  <c r="Q974" i="2" s="1"/>
  <c r="N974" i="2"/>
  <c r="L1029" i="2"/>
  <c r="K1029" i="2"/>
  <c r="N861" i="2"/>
  <c r="O861" i="2"/>
  <c r="Q861" i="2" s="1"/>
  <c r="N829" i="2"/>
  <c r="O829" i="2"/>
  <c r="Q829" i="2" s="1"/>
  <c r="N825" i="2"/>
  <c r="O825" i="2"/>
  <c r="Q825" i="2" s="1"/>
  <c r="N817" i="2"/>
  <c r="O817" i="2"/>
  <c r="Q817" i="2" s="1"/>
  <c r="N809" i="2"/>
  <c r="O809" i="2"/>
  <c r="Q809" i="2" s="1"/>
  <c r="L801" i="2"/>
  <c r="N793" i="2"/>
  <c r="O793" i="2"/>
  <c r="Q793" i="2" s="1"/>
  <c r="N841" i="2"/>
  <c r="O841" i="2"/>
  <c r="Q841" i="2" s="1"/>
  <c r="N799" i="2"/>
  <c r="O799" i="2"/>
  <c r="Q799" i="2" s="1"/>
  <c r="L771" i="2"/>
  <c r="K771" i="2"/>
  <c r="N833" i="2"/>
  <c r="L571" i="2"/>
  <c r="K571" i="2"/>
  <c r="N552" i="2"/>
  <c r="O532" i="2"/>
  <c r="Q532" i="2" s="1"/>
  <c r="N532" i="2"/>
  <c r="O512" i="2"/>
  <c r="Q512" i="2" s="1"/>
  <c r="N512" i="2"/>
  <c r="O472" i="2"/>
  <c r="Q472" i="2" s="1"/>
  <c r="N472" i="2"/>
  <c r="O402" i="2"/>
  <c r="Q402" i="2" s="1"/>
  <c r="N402" i="2"/>
  <c r="O398" i="2"/>
  <c r="Q398" i="2" s="1"/>
  <c r="N398" i="2"/>
  <c r="O382" i="2"/>
  <c r="Q382" i="2" s="1"/>
  <c r="N382" i="2"/>
  <c r="O342" i="2"/>
  <c r="Q342" i="2" s="1"/>
  <c r="N342" i="2"/>
  <c r="O316" i="2"/>
  <c r="Q316" i="2" s="1"/>
  <c r="N316" i="2"/>
  <c r="O292" i="2"/>
  <c r="Q292" i="2" s="1"/>
  <c r="N292" i="2"/>
  <c r="O282" i="2"/>
  <c r="Q282" i="2" s="1"/>
  <c r="N282" i="2"/>
  <c r="O262" i="2"/>
  <c r="Q262" i="2" s="1"/>
  <c r="N262" i="2"/>
  <c r="O226" i="2"/>
  <c r="Q226" i="2" s="1"/>
  <c r="N226" i="2"/>
  <c r="O208" i="2"/>
  <c r="Q208" i="2" s="1"/>
  <c r="N208" i="2"/>
  <c r="L745" i="2"/>
  <c r="K745" i="2"/>
  <c r="L637" i="2"/>
  <c r="K637" i="2"/>
  <c r="L629" i="2"/>
  <c r="K629" i="2"/>
  <c r="N614" i="2"/>
  <c r="O614" i="2"/>
  <c r="Q614" i="2" s="1"/>
  <c r="L653" i="2"/>
  <c r="K653" i="2"/>
  <c r="L633" i="2"/>
  <c r="K633" i="2"/>
  <c r="N557" i="2"/>
  <c r="O557" i="2"/>
  <c r="Q557" i="2" s="1"/>
  <c r="N509" i="2"/>
  <c r="O509" i="2"/>
  <c r="Q509" i="2" s="1"/>
  <c r="L338" i="2"/>
  <c r="K338" i="2"/>
  <c r="L314" i="2"/>
  <c r="K314" i="2"/>
  <c r="L270" i="2"/>
  <c r="K270" i="2"/>
  <c r="L224" i="2"/>
  <c r="K224" i="2"/>
  <c r="L715" i="2"/>
  <c r="K715" i="2"/>
  <c r="L711" i="2"/>
  <c r="K711" i="2"/>
  <c r="L705" i="2"/>
  <c r="K705" i="2"/>
  <c r="N674" i="2"/>
  <c r="O674" i="2"/>
  <c r="Q674" i="2" s="1"/>
  <c r="N531" i="2"/>
  <c r="O531" i="2"/>
  <c r="Q531" i="2" s="1"/>
  <c r="L468" i="2"/>
  <c r="K468" i="2"/>
  <c r="L456" i="2"/>
  <c r="K456" i="2"/>
  <c r="L442" i="2"/>
  <c r="K442" i="2"/>
  <c r="L388" i="2"/>
  <c r="K388" i="2"/>
  <c r="N381" i="2"/>
  <c r="O381" i="2"/>
  <c r="Q381" i="2" s="1"/>
  <c r="N367" i="2"/>
  <c r="O367" i="2"/>
  <c r="Q367" i="2" s="1"/>
  <c r="N353" i="2"/>
  <c r="O353" i="2"/>
  <c r="Q353" i="2" s="1"/>
  <c r="N325" i="2"/>
  <c r="O325" i="2"/>
  <c r="Q325" i="2" s="1"/>
  <c r="L271" i="2"/>
  <c r="L212" i="2"/>
  <c r="K212" i="2"/>
  <c r="L190" i="2"/>
  <c r="K190" i="2"/>
  <c r="N166" i="2"/>
  <c r="O166" i="2"/>
  <c r="Q166" i="2" s="1"/>
  <c r="N151" i="2"/>
  <c r="O151" i="2"/>
  <c r="Q151" i="2" s="1"/>
  <c r="N145" i="2"/>
  <c r="O145" i="2"/>
  <c r="Q145" i="2" s="1"/>
  <c r="N139" i="2"/>
  <c r="O139" i="2"/>
  <c r="Q139" i="2" s="1"/>
  <c r="N131" i="2"/>
  <c r="O131" i="2"/>
  <c r="Q131" i="2" s="1"/>
  <c r="L394" i="2"/>
  <c r="K394" i="2"/>
  <c r="N349" i="2"/>
  <c r="O349" i="2"/>
  <c r="Q349" i="2" s="1"/>
  <c r="N345" i="2"/>
  <c r="O345" i="2"/>
  <c r="Q345" i="2" s="1"/>
  <c r="N331" i="2"/>
  <c r="N563" i="2"/>
  <c r="O563" i="2"/>
  <c r="Q563" i="2" s="1"/>
  <c r="L260" i="2"/>
  <c r="K260" i="2"/>
  <c r="N125" i="2"/>
  <c r="O125" i="2"/>
  <c r="Q125" i="2" s="1"/>
  <c r="N86" i="2"/>
  <c r="O86" i="2"/>
  <c r="Q86" i="2" s="1"/>
  <c r="O62" i="2"/>
  <c r="Q62" i="2" s="1"/>
  <c r="N42" i="2"/>
  <c r="O42" i="2"/>
  <c r="Q42" i="2" s="1"/>
  <c r="N123" i="2"/>
  <c r="O123" i="2"/>
  <c r="Q123" i="2" s="1"/>
  <c r="N96" i="2"/>
  <c r="O96" i="2"/>
  <c r="Q96" i="2" s="1"/>
  <c r="N43" i="2"/>
  <c r="O43" i="2"/>
  <c r="Q43" i="2" s="1"/>
  <c r="N27" i="2"/>
  <c r="O27" i="2"/>
  <c r="Q27" i="2" s="1"/>
  <c r="N1276" i="2"/>
  <c r="O1241" i="2"/>
  <c r="Q1241" i="2" s="1"/>
  <c r="N1241" i="2"/>
  <c r="L1257" i="2"/>
  <c r="K1257" i="2"/>
  <c r="L1199" i="2"/>
  <c r="L1173" i="2"/>
  <c r="K1173" i="2"/>
  <c r="K1142" i="2"/>
  <c r="L1142" i="2"/>
  <c r="L1115" i="2"/>
  <c r="K1115" i="2"/>
  <c r="L1096" i="2"/>
  <c r="K1096" i="2"/>
  <c r="K1080" i="2"/>
  <c r="N1074" i="2"/>
  <c r="O1074" i="2"/>
  <c r="Q1074" i="2" s="1"/>
  <c r="O1214" i="2"/>
  <c r="Q1214" i="2" s="1"/>
  <c r="O1197" i="2"/>
  <c r="Q1197" i="2" s="1"/>
  <c r="N1197" i="2"/>
  <c r="K1089" i="2"/>
  <c r="L1089" i="2"/>
  <c r="O1073" i="2"/>
  <c r="Q1073" i="2" s="1"/>
  <c r="N1073" i="2"/>
  <c r="L1050" i="2"/>
  <c r="K1050" i="2"/>
  <c r="L1157" i="2"/>
  <c r="K1157" i="2"/>
  <c r="L1136" i="2"/>
  <c r="K1136" i="2"/>
  <c r="K1299" i="2"/>
  <c r="L1299" i="2"/>
  <c r="N1280" i="2"/>
  <c r="O1280" i="2"/>
  <c r="Q1280" i="2" s="1"/>
  <c r="N1264" i="2"/>
  <c r="O1264" i="2"/>
  <c r="Q1264" i="2" s="1"/>
  <c r="L1256" i="2"/>
  <c r="K1256" i="2"/>
  <c r="L1253" i="2"/>
  <c r="K1253" i="2"/>
  <c r="L1252" i="2"/>
  <c r="K1252" i="2"/>
  <c r="O1203" i="2"/>
  <c r="Q1203" i="2" s="1"/>
  <c r="N1203" i="2"/>
  <c r="L1247" i="2"/>
  <c r="K1247" i="2"/>
  <c r="O1240" i="2"/>
  <c r="Q1240" i="2" s="1"/>
  <c r="N1240" i="2"/>
  <c r="N1202" i="2"/>
  <c r="O1202" i="2"/>
  <c r="Q1202" i="2" s="1"/>
  <c r="K1187" i="2"/>
  <c r="L1187" i="2"/>
  <c r="N1290" i="2"/>
  <c r="O1290" i="2"/>
  <c r="Q1290" i="2" s="1"/>
  <c r="N1225" i="2"/>
  <c r="O1230" i="2"/>
  <c r="Q1230" i="2" s="1"/>
  <c r="N1171" i="2"/>
  <c r="O1171" i="2"/>
  <c r="Q1171" i="2" s="1"/>
  <c r="L1137" i="2"/>
  <c r="K1137" i="2"/>
  <c r="L1143" i="2"/>
  <c r="K1143" i="2"/>
  <c r="N1141" i="2"/>
  <c r="L1102" i="2"/>
  <c r="K1102" i="2"/>
  <c r="L1094" i="2"/>
  <c r="K1094" i="2"/>
  <c r="L1168" i="2"/>
  <c r="N1165" i="2"/>
  <c r="O1165" i="2"/>
  <c r="Q1165" i="2" s="1"/>
  <c r="O1049" i="2"/>
  <c r="Q1049" i="2" s="1"/>
  <c r="N1049" i="2"/>
  <c r="L1018" i="2"/>
  <c r="K1018" i="2"/>
  <c r="O998" i="2"/>
  <c r="Q998" i="2" s="1"/>
  <c r="N998" i="2"/>
  <c r="O994" i="2"/>
  <c r="Q994" i="2" s="1"/>
  <c r="N994" i="2"/>
  <c r="O988" i="2"/>
  <c r="Q988" i="2" s="1"/>
  <c r="N988" i="2"/>
  <c r="L1206" i="2"/>
  <c r="K1206" i="2"/>
  <c r="L1159" i="2"/>
  <c r="K1159" i="2"/>
  <c r="K1138" i="2"/>
  <c r="L1138" i="2"/>
  <c r="O1071" i="2"/>
  <c r="Q1071" i="2" s="1"/>
  <c r="N1071" i="2"/>
  <c r="N1003" i="2"/>
  <c r="O1003" i="2"/>
  <c r="Q1003" i="2" s="1"/>
  <c r="O997" i="2"/>
  <c r="Q997" i="2" s="1"/>
  <c r="O975" i="2"/>
  <c r="Q975" i="2" s="1"/>
  <c r="N975" i="2"/>
  <c r="O963" i="2"/>
  <c r="Q963" i="2" s="1"/>
  <c r="N963" i="2"/>
  <c r="N939" i="2"/>
  <c r="O929" i="2"/>
  <c r="Q929" i="2" s="1"/>
  <c r="N929" i="2"/>
  <c r="O917" i="2"/>
  <c r="Q917" i="2" s="1"/>
  <c r="N917" i="2"/>
  <c r="K1087" i="2"/>
  <c r="L1087" i="2"/>
  <c r="L992" i="2"/>
  <c r="K992" i="2"/>
  <c r="O968" i="2"/>
  <c r="Q968" i="2" s="1"/>
  <c r="N968" i="2"/>
  <c r="L905" i="2"/>
  <c r="K905" i="2"/>
  <c r="O898" i="2"/>
  <c r="Q898" i="2" s="1"/>
  <c r="N898" i="2"/>
  <c r="L894" i="2"/>
  <c r="K894" i="2"/>
  <c r="L888" i="2"/>
  <c r="K888" i="2"/>
  <c r="K1111" i="2"/>
  <c r="N1075" i="2"/>
  <c r="O1075" i="2"/>
  <c r="Q1075" i="2" s="1"/>
  <c r="O1059" i="2"/>
  <c r="Q1059" i="2" s="1"/>
  <c r="N1059" i="2"/>
  <c r="L949" i="2"/>
  <c r="K949" i="2"/>
  <c r="N940" i="2"/>
  <c r="O940" i="2"/>
  <c r="Q940" i="2" s="1"/>
  <c r="N987" i="2"/>
  <c r="O987" i="2"/>
  <c r="Q987" i="2" s="1"/>
  <c r="L965" i="2"/>
  <c r="K965" i="2"/>
  <c r="L947" i="2"/>
  <c r="K947" i="2"/>
  <c r="N934" i="2"/>
  <c r="O934" i="2"/>
  <c r="Q934" i="2" s="1"/>
  <c r="L923" i="2"/>
  <c r="K923" i="2"/>
  <c r="L900" i="2"/>
  <c r="N893" i="2"/>
  <c r="O893" i="2"/>
  <c r="Q893" i="2" s="1"/>
  <c r="L887" i="2"/>
  <c r="L883" i="2"/>
  <c r="O1028" i="2"/>
  <c r="Q1028" i="2" s="1"/>
  <c r="N1028" i="2"/>
  <c r="L927" i="2"/>
  <c r="K927" i="2"/>
  <c r="L878" i="2"/>
  <c r="K878" i="2"/>
  <c r="L945" i="2"/>
  <c r="K945" i="2"/>
  <c r="L933" i="2"/>
  <c r="K933" i="2"/>
  <c r="N865" i="2"/>
  <c r="O865" i="2"/>
  <c r="Q865" i="2" s="1"/>
  <c r="L850" i="2"/>
  <c r="K850" i="2"/>
  <c r="L843" i="2"/>
  <c r="N831" i="2"/>
  <c r="N813" i="2"/>
  <c r="O813" i="2"/>
  <c r="Q813" i="2" s="1"/>
  <c r="N807" i="2"/>
  <c r="O807" i="2"/>
  <c r="Q807" i="2" s="1"/>
  <c r="N795" i="2"/>
  <c r="O795" i="2"/>
  <c r="Q795" i="2" s="1"/>
  <c r="L787" i="2"/>
  <c r="K787" i="2"/>
  <c r="N776" i="2"/>
  <c r="O776" i="2"/>
  <c r="Q776" i="2" s="1"/>
  <c r="L775" i="2"/>
  <c r="K775" i="2"/>
  <c r="N760" i="2"/>
  <c r="O760" i="2"/>
  <c r="Q760" i="2" s="1"/>
  <c r="N726" i="2"/>
  <c r="O726" i="2"/>
  <c r="Q726" i="2" s="1"/>
  <c r="L712" i="2"/>
  <c r="L671" i="2"/>
  <c r="K671" i="2"/>
  <c r="L661" i="2"/>
  <c r="K661" i="2"/>
  <c r="L648" i="2"/>
  <c r="O550" i="2"/>
  <c r="Q550" i="2" s="1"/>
  <c r="N550" i="2"/>
  <c r="O544" i="2"/>
  <c r="Q544" i="2" s="1"/>
  <c r="N544" i="2"/>
  <c r="O530" i="2"/>
  <c r="Q530" i="2" s="1"/>
  <c r="N530" i="2"/>
  <c r="O526" i="2"/>
  <c r="Q526" i="2" s="1"/>
  <c r="N526" i="2"/>
  <c r="O492" i="2"/>
  <c r="Q492" i="2" s="1"/>
  <c r="N492" i="2"/>
  <c r="O452" i="2"/>
  <c r="Q452" i="2" s="1"/>
  <c r="N452" i="2"/>
  <c r="O414" i="2"/>
  <c r="Q414" i="2" s="1"/>
  <c r="N414" i="2"/>
  <c r="O384" i="2"/>
  <c r="Q384" i="2" s="1"/>
  <c r="N384" i="2"/>
  <c r="O352" i="2"/>
  <c r="Q352" i="2" s="1"/>
  <c r="N352" i="2"/>
  <c r="O324" i="2"/>
  <c r="Q324" i="2" s="1"/>
  <c r="N324" i="2"/>
  <c r="O312" i="2"/>
  <c r="Q312" i="2" s="1"/>
  <c r="N312" i="2"/>
  <c r="O296" i="2"/>
  <c r="Q296" i="2" s="1"/>
  <c r="N296" i="2"/>
  <c r="O258" i="2"/>
  <c r="Q258" i="2" s="1"/>
  <c r="N258" i="2"/>
  <c r="O238" i="2"/>
  <c r="Q238" i="2" s="1"/>
  <c r="N238" i="2"/>
  <c r="O230" i="2"/>
  <c r="Q230" i="2" s="1"/>
  <c r="N230" i="2"/>
  <c r="O216" i="2"/>
  <c r="Q216" i="2" s="1"/>
  <c r="N216" i="2"/>
  <c r="N210" i="2"/>
  <c r="O210" i="2"/>
  <c r="Q210" i="2" s="1"/>
  <c r="N853" i="2"/>
  <c r="O853" i="2"/>
  <c r="Q853" i="2" s="1"/>
  <c r="N847" i="2"/>
  <c r="O847" i="2"/>
  <c r="Q847" i="2" s="1"/>
  <c r="N780" i="2"/>
  <c r="O780" i="2"/>
  <c r="Q780" i="2" s="1"/>
  <c r="N766" i="2"/>
  <c r="O766" i="2"/>
  <c r="Q766" i="2" s="1"/>
  <c r="L731" i="2"/>
  <c r="K731" i="2"/>
  <c r="N728" i="2"/>
  <c r="O728" i="2"/>
  <c r="Q728" i="2" s="1"/>
  <c r="O708" i="2"/>
  <c r="Q708" i="2" s="1"/>
  <c r="L677" i="2"/>
  <c r="K677" i="2"/>
  <c r="L657" i="2"/>
  <c r="K657" i="2"/>
  <c r="N650" i="2"/>
  <c r="O650" i="2"/>
  <c r="Q650" i="2" s="1"/>
  <c r="L586" i="2"/>
  <c r="N837" i="2"/>
  <c r="O837" i="2"/>
  <c r="Q837" i="2" s="1"/>
  <c r="L741" i="2"/>
  <c r="K741" i="2"/>
  <c r="L721" i="2"/>
  <c r="K721" i="2"/>
  <c r="N698" i="2"/>
  <c r="O698" i="2"/>
  <c r="Q698" i="2" s="1"/>
  <c r="L601" i="2"/>
  <c r="K601" i="2"/>
  <c r="O591" i="2"/>
  <c r="Q591" i="2" s="1"/>
  <c r="N591" i="2"/>
  <c r="L565" i="2"/>
  <c r="N559" i="2"/>
  <c r="O559" i="2"/>
  <c r="Q559" i="2" s="1"/>
  <c r="N553" i="2"/>
  <c r="O553" i="2"/>
  <c r="Q553" i="2" s="1"/>
  <c r="L439" i="2"/>
  <c r="L348" i="2"/>
  <c r="K348" i="2"/>
  <c r="L344" i="2"/>
  <c r="K344" i="2"/>
  <c r="L334" i="2"/>
  <c r="K334" i="2"/>
  <c r="L319" i="2"/>
  <c r="N217" i="2"/>
  <c r="O217" i="2"/>
  <c r="Q217" i="2" s="1"/>
  <c r="N702" i="2"/>
  <c r="O702" i="2"/>
  <c r="Q702" i="2" s="1"/>
  <c r="L418" i="2"/>
  <c r="K418" i="2"/>
  <c r="N407" i="2"/>
  <c r="O407" i="2"/>
  <c r="Q407" i="2" s="1"/>
  <c r="L389" i="2"/>
  <c r="N385" i="2"/>
  <c r="O385" i="2"/>
  <c r="Q385" i="2" s="1"/>
  <c r="L658" i="2"/>
  <c r="N646" i="2"/>
  <c r="O646" i="2"/>
  <c r="Q646" i="2" s="1"/>
  <c r="L638" i="2"/>
  <c r="N612" i="2"/>
  <c r="O612" i="2"/>
  <c r="Q612" i="2" s="1"/>
  <c r="L494" i="2"/>
  <c r="K494" i="2"/>
  <c r="N479" i="2"/>
  <c r="O479" i="2"/>
  <c r="Q479" i="2" s="1"/>
  <c r="L416" i="2"/>
  <c r="K416" i="2"/>
  <c r="N397" i="2"/>
  <c r="O397" i="2"/>
  <c r="Q397" i="2" s="1"/>
  <c r="L302" i="2"/>
  <c r="K302" i="2"/>
  <c r="L298" i="2"/>
  <c r="K298" i="2"/>
  <c r="L291" i="2"/>
  <c r="N287" i="2"/>
  <c r="O287" i="2"/>
  <c r="Q287" i="2" s="1"/>
  <c r="N255" i="2"/>
  <c r="O196" i="2"/>
  <c r="Q196" i="2" s="1"/>
  <c r="N196" i="2"/>
  <c r="L182" i="2"/>
  <c r="K182" i="2"/>
  <c r="L154" i="2"/>
  <c r="N129" i="2"/>
  <c r="O129" i="2"/>
  <c r="Q129" i="2" s="1"/>
  <c r="N121" i="2"/>
  <c r="O121" i="2"/>
  <c r="Q121" i="2" s="1"/>
  <c r="N117" i="2"/>
  <c r="O117" i="2"/>
  <c r="Q117" i="2" s="1"/>
  <c r="L514" i="2"/>
  <c r="K514" i="2"/>
  <c r="L500" i="2"/>
  <c r="K500" i="2"/>
  <c r="N433" i="2"/>
  <c r="O433" i="2"/>
  <c r="Q433" i="2" s="1"/>
  <c r="N427" i="2"/>
  <c r="O427" i="2"/>
  <c r="Q427" i="2" s="1"/>
  <c r="N421" i="2"/>
  <c r="O421" i="2"/>
  <c r="Q421" i="2" s="1"/>
  <c r="L411" i="2"/>
  <c r="L308" i="2"/>
  <c r="K308" i="2"/>
  <c r="L294" i="2"/>
  <c r="K294" i="2"/>
  <c r="L284" i="2"/>
  <c r="K284" i="2"/>
  <c r="L274" i="2"/>
  <c r="K274" i="2"/>
  <c r="L264" i="2"/>
  <c r="K264" i="2"/>
  <c r="N257" i="2"/>
  <c r="O257" i="2"/>
  <c r="Q257" i="2" s="1"/>
  <c r="L243" i="2"/>
  <c r="L546" i="2"/>
  <c r="K546" i="2"/>
  <c r="L536" i="2"/>
  <c r="K536" i="2"/>
  <c r="N527" i="2"/>
  <c r="O527" i="2"/>
  <c r="Q527" i="2" s="1"/>
  <c r="N453" i="2"/>
  <c r="O453" i="2"/>
  <c r="Q453" i="2" s="1"/>
  <c r="N203" i="2"/>
  <c r="O203" i="2"/>
  <c r="Q203" i="2" s="1"/>
  <c r="L158" i="2"/>
  <c r="K158" i="2"/>
  <c r="L812" i="2"/>
  <c r="K812" i="2"/>
  <c r="N686" i="2"/>
  <c r="O686" i="2"/>
  <c r="Q686" i="2" s="1"/>
  <c r="O576" i="2"/>
  <c r="Q576" i="2" s="1"/>
  <c r="N576" i="2"/>
  <c r="L555" i="2"/>
  <c r="L167" i="2"/>
  <c r="K167" i="2"/>
  <c r="L146" i="2"/>
  <c r="K146" i="2"/>
  <c r="N133" i="2"/>
  <c r="O133" i="2"/>
  <c r="Q133" i="2" s="1"/>
  <c r="N94" i="2"/>
  <c r="O94" i="2"/>
  <c r="Q94" i="2" s="1"/>
  <c r="N84" i="2"/>
  <c r="O84" i="2"/>
  <c r="Q84" i="2" s="1"/>
  <c r="L32" i="2"/>
  <c r="K32" i="2"/>
  <c r="N174" i="2"/>
  <c r="O174" i="2"/>
  <c r="Q174" i="2" s="1"/>
  <c r="L97" i="2"/>
  <c r="K97" i="2"/>
  <c r="L89" i="2"/>
  <c r="N61" i="2"/>
  <c r="O61" i="2"/>
  <c r="Q61" i="2" s="1"/>
  <c r="L33" i="2"/>
  <c r="N172" i="2"/>
  <c r="O172" i="2"/>
  <c r="Q172" i="2" s="1"/>
  <c r="N103" i="2"/>
  <c r="O103" i="2"/>
  <c r="Q103" i="2" s="1"/>
  <c r="O70" i="2"/>
  <c r="Q70" i="2" s="1"/>
  <c r="O50" i="2"/>
  <c r="Q50" i="2" s="1"/>
  <c r="N34" i="2"/>
  <c r="O34" i="2"/>
  <c r="Q34" i="2" s="1"/>
  <c r="N91" i="2"/>
  <c r="O91" i="2"/>
  <c r="Q91" i="2" s="1"/>
  <c r="N35" i="2"/>
  <c r="O35" i="2"/>
  <c r="Q35" i="2" s="1"/>
  <c r="R5" i="2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V130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O440" i="2" l="1"/>
  <c r="Q440" i="2" s="1"/>
  <c r="N969" i="2"/>
  <c r="O441" i="2"/>
  <c r="Q441" i="2" s="1"/>
  <c r="N473" i="2"/>
  <c r="N1172" i="2"/>
  <c r="N549" i="2"/>
  <c r="N669" i="2"/>
  <c r="N317" i="2"/>
  <c r="O476" i="2"/>
  <c r="Q476" i="2" s="1"/>
  <c r="O499" i="2"/>
  <c r="Q499" i="2" s="1"/>
  <c r="O254" i="2"/>
  <c r="Q254" i="2" s="1"/>
  <c r="N426" i="2"/>
  <c r="N1006" i="2"/>
  <c r="N170" i="2"/>
  <c r="O972" i="2"/>
  <c r="Q972" i="2" s="1"/>
  <c r="N989" i="2"/>
  <c r="O616" i="2"/>
  <c r="Q616" i="2" s="1"/>
  <c r="O805" i="2"/>
  <c r="Q805" i="2" s="1"/>
  <c r="N1030" i="2"/>
  <c r="O148" i="2"/>
  <c r="Q148" i="2" s="1"/>
  <c r="N1031" i="2"/>
  <c r="O256" i="2"/>
  <c r="Q256" i="2" s="1"/>
  <c r="N1001" i="2"/>
  <c r="O990" i="2"/>
  <c r="Q990" i="2" s="1"/>
  <c r="O938" i="2"/>
  <c r="Q938" i="2" s="1"/>
  <c r="O1265" i="2"/>
  <c r="Q1265" i="2" s="1"/>
  <c r="O624" i="2"/>
  <c r="Q624" i="2" s="1"/>
  <c r="O63" i="2"/>
  <c r="Q63" i="2" s="1"/>
  <c r="O995" i="2"/>
  <c r="Q995" i="2" s="1"/>
  <c r="O92" i="2"/>
  <c r="Q92" i="2" s="1"/>
  <c r="O67" i="2"/>
  <c r="Q67" i="2" s="1"/>
  <c r="N581" i="2"/>
  <c r="N1282" i="2"/>
  <c r="N1246" i="2"/>
  <c r="N534" i="2"/>
  <c r="N1009" i="2"/>
  <c r="N582" i="2"/>
  <c r="O1285" i="2"/>
  <c r="Q1285" i="2" s="1"/>
  <c r="N667" i="2"/>
  <c r="N679" i="2"/>
  <c r="O916" i="2"/>
  <c r="Q916" i="2" s="1"/>
  <c r="N1228" i="2"/>
  <c r="O1273" i="2"/>
  <c r="Q1273" i="2" s="1"/>
  <c r="N195" i="2"/>
  <c r="N142" i="2"/>
  <c r="O478" i="2"/>
  <c r="Q478" i="2" s="1"/>
  <c r="O1235" i="2"/>
  <c r="Q1235" i="2" s="1"/>
  <c r="N1226" i="2"/>
  <c r="O176" i="2"/>
  <c r="Q176" i="2" s="1"/>
  <c r="N919" i="2"/>
  <c r="N175" i="2"/>
  <c r="N46" i="2"/>
  <c r="O699" i="2"/>
  <c r="Q699" i="2" s="1"/>
  <c r="N759" i="2"/>
  <c r="N474" i="2"/>
  <c r="O1008" i="2"/>
  <c r="Q1008" i="2" s="1"/>
  <c r="O71" i="2"/>
  <c r="Q71" i="2" s="1"/>
  <c r="O815" i="2"/>
  <c r="Q815" i="2" s="1"/>
  <c r="O881" i="2"/>
  <c r="Q881" i="2" s="1"/>
  <c r="O684" i="2"/>
  <c r="Q684" i="2" s="1"/>
  <c r="O1147" i="2"/>
  <c r="Q1147" i="2" s="1"/>
  <c r="N1288" i="2"/>
  <c r="N171" i="2"/>
  <c r="O670" i="2"/>
  <c r="Q670" i="2" s="1"/>
  <c r="N735" i="2"/>
  <c r="N1027" i="2"/>
  <c r="O584" i="2"/>
  <c r="Q584" i="2" s="1"/>
  <c r="O149" i="2"/>
  <c r="Q149" i="2" s="1"/>
  <c r="O632" i="2"/>
  <c r="Q632" i="2" s="1"/>
  <c r="N1237" i="2"/>
  <c r="O51" i="2"/>
  <c r="Q51" i="2" s="1"/>
  <c r="O921" i="2"/>
  <c r="Q921" i="2" s="1"/>
  <c r="N1155" i="2"/>
  <c r="O194" i="2"/>
  <c r="Q194" i="2" s="1"/>
  <c r="O952" i="2"/>
  <c r="Q952" i="2" s="1"/>
  <c r="O1238" i="2"/>
  <c r="Q1238" i="2" s="1"/>
  <c r="O551" i="2"/>
  <c r="Q551" i="2" s="1"/>
  <c r="O281" i="2"/>
  <c r="Q281" i="2" s="1"/>
  <c r="N820" i="2"/>
  <c r="N590" i="2"/>
  <c r="O231" i="2"/>
  <c r="Q231" i="2" s="1"/>
  <c r="N400" i="2"/>
  <c r="N827" i="2"/>
  <c r="N1004" i="2"/>
  <c r="O556" i="2"/>
  <c r="Q556" i="2" s="1"/>
  <c r="O976" i="2"/>
  <c r="Q976" i="2" s="1"/>
  <c r="O920" i="2"/>
  <c r="Q920" i="2" s="1"/>
  <c r="O1156" i="2"/>
  <c r="Q1156" i="2" s="1"/>
  <c r="O1227" i="2"/>
  <c r="Q1227" i="2" s="1"/>
  <c r="N431" i="2"/>
  <c r="N826" i="2"/>
  <c r="N401" i="2"/>
  <c r="N928" i="2"/>
  <c r="N796" i="2"/>
  <c r="O668" i="2"/>
  <c r="Q668" i="2" s="1"/>
  <c r="O337" i="2"/>
  <c r="Q337" i="2" s="1"/>
  <c r="N683" i="2"/>
  <c r="N814" i="2"/>
  <c r="O838" i="2"/>
  <c r="Q838" i="2" s="1"/>
  <c r="N589" i="2"/>
  <c r="O1148" i="2"/>
  <c r="Q1148" i="2" s="1"/>
  <c r="N862" i="2"/>
  <c r="N930" i="2"/>
  <c r="O380" i="2"/>
  <c r="Q380" i="2" s="1"/>
  <c r="O821" i="2"/>
  <c r="Q821" i="2" s="1"/>
  <c r="O1190" i="2"/>
  <c r="Q1190" i="2" s="1"/>
  <c r="N1234" i="2"/>
  <c r="N1236" i="2"/>
  <c r="O991" i="2"/>
  <c r="Q991" i="2" s="1"/>
  <c r="O758" i="2"/>
  <c r="Q758" i="2" s="1"/>
  <c r="O1146" i="2"/>
  <c r="Q1146" i="2" s="1"/>
  <c r="N1146" i="2"/>
  <c r="O791" i="2"/>
  <c r="Q791" i="2" s="1"/>
  <c r="O790" i="2"/>
  <c r="Q790" i="2" s="1"/>
  <c r="R24" i="2"/>
  <c r="R25" i="2" s="1"/>
  <c r="R26" i="2" s="1"/>
  <c r="R27" i="2" s="1"/>
  <c r="R28" i="2" s="1"/>
  <c r="N804" i="2"/>
  <c r="O922" i="2"/>
  <c r="Q922" i="2" s="1"/>
  <c r="L797" i="2"/>
  <c r="K797" i="2"/>
  <c r="L798" i="2"/>
  <c r="L824" i="2"/>
  <c r="L823" i="2"/>
  <c r="K823" i="2"/>
  <c r="N1177" i="2"/>
  <c r="O1177" i="2"/>
  <c r="Q1177" i="2" s="1"/>
  <c r="N32" i="2"/>
  <c r="O32" i="2"/>
  <c r="Q32" i="2" s="1"/>
  <c r="N158" i="2"/>
  <c r="O158" i="2"/>
  <c r="Q158" i="2" s="1"/>
  <c r="L537" i="2"/>
  <c r="K537" i="2"/>
  <c r="L538" i="2"/>
  <c r="O264" i="2"/>
  <c r="Q264" i="2" s="1"/>
  <c r="N264" i="2"/>
  <c r="O274" i="2"/>
  <c r="Q274" i="2" s="1"/>
  <c r="N274" i="2"/>
  <c r="O284" i="2"/>
  <c r="Q284" i="2" s="1"/>
  <c r="N284" i="2"/>
  <c r="N291" i="2"/>
  <c r="O291" i="2"/>
  <c r="Q291" i="2" s="1"/>
  <c r="O494" i="2"/>
  <c r="Q494" i="2" s="1"/>
  <c r="N494" i="2"/>
  <c r="N389" i="2"/>
  <c r="O389" i="2"/>
  <c r="Q389" i="2" s="1"/>
  <c r="L335" i="2"/>
  <c r="K335" i="2"/>
  <c r="L336" i="2"/>
  <c r="O565" i="2"/>
  <c r="Q565" i="2" s="1"/>
  <c r="N565" i="2"/>
  <c r="O601" i="2"/>
  <c r="Q601" i="2" s="1"/>
  <c r="N601" i="2"/>
  <c r="N586" i="2"/>
  <c r="O586" i="2"/>
  <c r="Q586" i="2" s="1"/>
  <c r="N648" i="2"/>
  <c r="O648" i="2"/>
  <c r="Q648" i="2" s="1"/>
  <c r="L851" i="2"/>
  <c r="K851" i="2"/>
  <c r="L852" i="2"/>
  <c r="O927" i="2"/>
  <c r="Q927" i="2" s="1"/>
  <c r="N927" i="2"/>
  <c r="L966" i="2"/>
  <c r="K966" i="2"/>
  <c r="L967" i="2"/>
  <c r="L906" i="2"/>
  <c r="K906" i="2"/>
  <c r="N1087" i="2"/>
  <c r="O1087" i="2"/>
  <c r="Q1087" i="2" s="1"/>
  <c r="N1138" i="2"/>
  <c r="O1138" i="2"/>
  <c r="Q1138" i="2" s="1"/>
  <c r="N1102" i="2"/>
  <c r="O1102" i="2"/>
  <c r="Q1102" i="2" s="1"/>
  <c r="N1187" i="2"/>
  <c r="O1187" i="2"/>
  <c r="Q1187" i="2" s="1"/>
  <c r="N1157" i="2"/>
  <c r="O1157" i="2"/>
  <c r="Q1157" i="2" s="1"/>
  <c r="N190" i="2"/>
  <c r="O190" i="2"/>
  <c r="Q190" i="2" s="1"/>
  <c r="O705" i="2"/>
  <c r="Q705" i="2" s="1"/>
  <c r="N705" i="2"/>
  <c r="O224" i="2"/>
  <c r="Q224" i="2" s="1"/>
  <c r="N224" i="2"/>
  <c r="L339" i="2"/>
  <c r="K339" i="2"/>
  <c r="O633" i="2"/>
  <c r="Q633" i="2" s="1"/>
  <c r="N633" i="2"/>
  <c r="O653" i="2"/>
  <c r="Q653" i="2" s="1"/>
  <c r="N653" i="2"/>
  <c r="N801" i="2"/>
  <c r="O801" i="2"/>
  <c r="Q801" i="2" s="1"/>
  <c r="L984" i="2"/>
  <c r="K984" i="2"/>
  <c r="O884" i="2"/>
  <c r="Q884" i="2" s="1"/>
  <c r="N884" i="2"/>
  <c r="O1060" i="2"/>
  <c r="Q1060" i="2" s="1"/>
  <c r="N1060" i="2"/>
  <c r="L1033" i="2"/>
  <c r="K1033" i="2"/>
  <c r="N1183" i="2"/>
  <c r="O1183" i="2"/>
  <c r="Q1183" i="2" s="1"/>
  <c r="N1254" i="2"/>
  <c r="O1254" i="2"/>
  <c r="Q1254" i="2" s="1"/>
  <c r="L541" i="2"/>
  <c r="K541" i="2"/>
  <c r="O510" i="2"/>
  <c r="Q510" i="2" s="1"/>
  <c r="N510" i="2"/>
  <c r="N953" i="2"/>
  <c r="O953" i="2"/>
  <c r="Q953" i="2" s="1"/>
  <c r="L1022" i="2"/>
  <c r="K1022" i="2"/>
  <c r="N1168" i="2"/>
  <c r="O1168" i="2"/>
  <c r="Q1168" i="2" s="1"/>
  <c r="N1100" i="2"/>
  <c r="O1100" i="2"/>
  <c r="Q1100" i="2" s="1"/>
  <c r="N1144" i="2"/>
  <c r="O1144" i="2"/>
  <c r="Q1144" i="2" s="1"/>
  <c r="N1191" i="2"/>
  <c r="O1191" i="2"/>
  <c r="Q1191" i="2" s="1"/>
  <c r="L1209" i="2"/>
  <c r="K1209" i="2"/>
  <c r="N1185" i="2"/>
  <c r="O1185" i="2"/>
  <c r="Q1185" i="2" s="1"/>
  <c r="N25" i="2"/>
  <c r="O25" i="2"/>
  <c r="Q25" i="2" s="1"/>
  <c r="L37" i="2"/>
  <c r="K37" i="2"/>
  <c r="L38" i="2"/>
  <c r="N72" i="2"/>
  <c r="O72" i="2"/>
  <c r="Q72" i="2" s="1"/>
  <c r="N104" i="2"/>
  <c r="O104" i="2"/>
  <c r="Q104" i="2" s="1"/>
  <c r="N289" i="2"/>
  <c r="O289" i="2"/>
  <c r="Q289" i="2" s="1"/>
  <c r="O617" i="2"/>
  <c r="Q617" i="2" s="1"/>
  <c r="N617" i="2"/>
  <c r="L187" i="2"/>
  <c r="K187" i="2"/>
  <c r="O613" i="2"/>
  <c r="Q613" i="2" s="1"/>
  <c r="N613" i="2"/>
  <c r="O639" i="2"/>
  <c r="Q639" i="2" s="1"/>
  <c r="N639" i="2"/>
  <c r="O554" i="2"/>
  <c r="Q554" i="2" s="1"/>
  <c r="N554" i="2"/>
  <c r="O560" i="2"/>
  <c r="Q560" i="2" s="1"/>
  <c r="N560" i="2"/>
  <c r="O854" i="2"/>
  <c r="Q854" i="2" s="1"/>
  <c r="N854" i="2"/>
  <c r="L778" i="2"/>
  <c r="K778" i="2"/>
  <c r="L779" i="2"/>
  <c r="N901" i="2"/>
  <c r="O901" i="2"/>
  <c r="Q901" i="2" s="1"/>
  <c r="O1052" i="2"/>
  <c r="Q1052" i="2" s="1"/>
  <c r="N1052" i="2"/>
  <c r="N1112" i="2"/>
  <c r="O1112" i="2"/>
  <c r="Q1112" i="2" s="1"/>
  <c r="N76" i="2"/>
  <c r="O76" i="2"/>
  <c r="Q76" i="2" s="1"/>
  <c r="L156" i="2"/>
  <c r="K156" i="2"/>
  <c r="L157" i="2"/>
  <c r="O749" i="2"/>
  <c r="Q749" i="2" s="1"/>
  <c r="N749" i="2"/>
  <c r="L1128" i="2"/>
  <c r="K1128" i="2"/>
  <c r="L355" i="2"/>
  <c r="K355" i="2"/>
  <c r="L356" i="2"/>
  <c r="O800" i="2"/>
  <c r="Q800" i="2" s="1"/>
  <c r="N800" i="2"/>
  <c r="N932" i="2"/>
  <c r="O932" i="2"/>
  <c r="Q932" i="2" s="1"/>
  <c r="O979" i="2"/>
  <c r="Q979" i="2" s="1"/>
  <c r="N979" i="2"/>
  <c r="N1091" i="2"/>
  <c r="O1091" i="2"/>
  <c r="Q1091" i="2" s="1"/>
  <c r="N1139" i="2"/>
  <c r="O1139" i="2"/>
  <c r="Q1139" i="2" s="1"/>
  <c r="O1219" i="2"/>
  <c r="Q1219" i="2" s="1"/>
  <c r="N1219" i="2"/>
  <c r="K1292" i="2"/>
  <c r="L1292" i="2"/>
  <c r="L1293" i="2"/>
  <c r="N1300" i="2"/>
  <c r="O1300" i="2"/>
  <c r="Q1300" i="2" s="1"/>
  <c r="N33" i="2"/>
  <c r="O33" i="2"/>
  <c r="Q33" i="2" s="1"/>
  <c r="N167" i="2"/>
  <c r="O167" i="2"/>
  <c r="Q167" i="2" s="1"/>
  <c r="O536" i="2"/>
  <c r="Q536" i="2" s="1"/>
  <c r="N536" i="2"/>
  <c r="O546" i="2"/>
  <c r="Q546" i="2" s="1"/>
  <c r="N546" i="2"/>
  <c r="L303" i="2"/>
  <c r="K303" i="2"/>
  <c r="N658" i="2"/>
  <c r="O658" i="2"/>
  <c r="Q658" i="2" s="1"/>
  <c r="O344" i="2"/>
  <c r="Q344" i="2" s="1"/>
  <c r="N344" i="2"/>
  <c r="N439" i="2"/>
  <c r="O439" i="2"/>
  <c r="Q439" i="2" s="1"/>
  <c r="L672" i="2"/>
  <c r="K672" i="2"/>
  <c r="L673" i="2"/>
  <c r="N712" i="2"/>
  <c r="O712" i="2"/>
  <c r="Q712" i="2" s="1"/>
  <c r="L788" i="2"/>
  <c r="K788" i="2"/>
  <c r="L789" i="2"/>
  <c r="N850" i="2"/>
  <c r="O850" i="2"/>
  <c r="Q850" i="2" s="1"/>
  <c r="O945" i="2"/>
  <c r="Q945" i="2" s="1"/>
  <c r="N945" i="2"/>
  <c r="O878" i="2"/>
  <c r="Q878" i="2" s="1"/>
  <c r="N878" i="2"/>
  <c r="N900" i="2"/>
  <c r="O900" i="2"/>
  <c r="Q900" i="2" s="1"/>
  <c r="K1103" i="2"/>
  <c r="L1103" i="2"/>
  <c r="O905" i="2"/>
  <c r="Q905" i="2" s="1"/>
  <c r="N905" i="2"/>
  <c r="L1110" i="2"/>
  <c r="K1110" i="2"/>
  <c r="L1188" i="2"/>
  <c r="K1188" i="2"/>
  <c r="L1189" i="2"/>
  <c r="K1260" i="2"/>
  <c r="L1260" i="2"/>
  <c r="N1096" i="2"/>
  <c r="O1096" i="2"/>
  <c r="Q1096" i="2" s="1"/>
  <c r="L395" i="2"/>
  <c r="K395" i="2"/>
  <c r="L396" i="2"/>
  <c r="L213" i="2"/>
  <c r="K213" i="2"/>
  <c r="L214" i="2"/>
  <c r="O456" i="2"/>
  <c r="Q456" i="2" s="1"/>
  <c r="N456" i="2"/>
  <c r="O468" i="2"/>
  <c r="Q468" i="2" s="1"/>
  <c r="N468" i="2"/>
  <c r="L630" i="2"/>
  <c r="K630" i="2"/>
  <c r="L631" i="2"/>
  <c r="O1062" i="2"/>
  <c r="Q1062" i="2" s="1"/>
  <c r="N1062" i="2"/>
  <c r="N1090" i="2"/>
  <c r="O1090" i="2"/>
  <c r="Q1090" i="2" s="1"/>
  <c r="L1184" i="2"/>
  <c r="K1184" i="2"/>
  <c r="N1251" i="2"/>
  <c r="O1251" i="2"/>
  <c r="Q1251" i="2" s="1"/>
  <c r="L29" i="2"/>
  <c r="K29" i="2"/>
  <c r="O540" i="2"/>
  <c r="Q540" i="2" s="1"/>
  <c r="N540" i="2"/>
  <c r="L179" i="2"/>
  <c r="K179" i="2"/>
  <c r="L251" i="2"/>
  <c r="K251" i="2"/>
  <c r="L359" i="2"/>
  <c r="K359" i="2"/>
  <c r="L373" i="2"/>
  <c r="K373" i="2"/>
  <c r="O484" i="2"/>
  <c r="Q484" i="2" s="1"/>
  <c r="N484" i="2"/>
  <c r="N1120" i="2"/>
  <c r="O1120" i="2"/>
  <c r="Q1120" i="2" s="1"/>
  <c r="N1016" i="2"/>
  <c r="O1016" i="2"/>
  <c r="Q1016" i="2" s="1"/>
  <c r="N1092" i="2"/>
  <c r="O1092" i="2"/>
  <c r="Q1092" i="2" s="1"/>
  <c r="N1117" i="2"/>
  <c r="O1117" i="2"/>
  <c r="Q1117" i="2" s="1"/>
  <c r="N1150" i="2"/>
  <c r="O1150" i="2"/>
  <c r="Q1150" i="2" s="1"/>
  <c r="L1192" i="2"/>
  <c r="K1192" i="2"/>
  <c r="L1186" i="2"/>
  <c r="K1186" i="2"/>
  <c r="O1243" i="2"/>
  <c r="Q1243" i="2" s="1"/>
  <c r="N1243" i="2"/>
  <c r="N1255" i="2"/>
  <c r="O1255" i="2"/>
  <c r="Q1255" i="2" s="1"/>
  <c r="K1271" i="2"/>
  <c r="L1271" i="2"/>
  <c r="L1272" i="2"/>
  <c r="N44" i="2"/>
  <c r="O44" i="2"/>
  <c r="Q44" i="2" s="1"/>
  <c r="N52" i="2"/>
  <c r="O52" i="2"/>
  <c r="Q52" i="2" s="1"/>
  <c r="O593" i="2"/>
  <c r="Q593" i="2" s="1"/>
  <c r="N593" i="2"/>
  <c r="L205" i="2"/>
  <c r="K205" i="2"/>
  <c r="O454" i="2"/>
  <c r="Q454" i="2" s="1"/>
  <c r="N454" i="2"/>
  <c r="O198" i="2"/>
  <c r="Q198" i="2" s="1"/>
  <c r="N198" i="2"/>
  <c r="N387" i="2"/>
  <c r="O387" i="2"/>
  <c r="Q387" i="2" s="1"/>
  <c r="O218" i="2"/>
  <c r="Q218" i="2" s="1"/>
  <c r="N218" i="2"/>
  <c r="O320" i="2"/>
  <c r="Q320" i="2" s="1"/>
  <c r="N320" i="2"/>
  <c r="N620" i="2"/>
  <c r="O620" i="2"/>
  <c r="Q620" i="2" s="1"/>
  <c r="L782" i="2"/>
  <c r="K782" i="2"/>
  <c r="O816" i="2"/>
  <c r="Q816" i="2" s="1"/>
  <c r="N816" i="2"/>
  <c r="L762" i="2"/>
  <c r="K762" i="2"/>
  <c r="O777" i="2"/>
  <c r="Q777" i="2" s="1"/>
  <c r="N777" i="2"/>
  <c r="L845" i="2"/>
  <c r="K845" i="2"/>
  <c r="L846" i="2"/>
  <c r="L867" i="2"/>
  <c r="K867" i="2"/>
  <c r="L942" i="2"/>
  <c r="K942" i="2"/>
  <c r="L891" i="2"/>
  <c r="K891" i="2"/>
  <c r="L892" i="2"/>
  <c r="O899" i="2"/>
  <c r="Q899" i="2" s="1"/>
  <c r="N899" i="2"/>
  <c r="O973" i="2"/>
  <c r="Q973" i="2" s="1"/>
  <c r="N973" i="2"/>
  <c r="O1072" i="2"/>
  <c r="Q1072" i="2" s="1"/>
  <c r="N1072" i="2"/>
  <c r="L135" i="2"/>
  <c r="K135" i="2"/>
  <c r="O577" i="2"/>
  <c r="Q577" i="2" s="1"/>
  <c r="N577" i="2"/>
  <c r="L113" i="2"/>
  <c r="K113" i="2"/>
  <c r="L114" i="2"/>
  <c r="O404" i="2"/>
  <c r="Q404" i="2" s="1"/>
  <c r="N404" i="2"/>
  <c r="O516" i="2"/>
  <c r="Q516" i="2" s="1"/>
  <c r="N516" i="2"/>
  <c r="N835" i="2"/>
  <c r="O835" i="2"/>
  <c r="Q835" i="2" s="1"/>
  <c r="N1118" i="2"/>
  <c r="O1118" i="2"/>
  <c r="Q1118" i="2" s="1"/>
  <c r="N1082" i="2"/>
  <c r="O1082" i="2"/>
  <c r="Q1082" i="2" s="1"/>
  <c r="N1295" i="2"/>
  <c r="O1295" i="2"/>
  <c r="Q1295" i="2" s="1"/>
  <c r="L235" i="2"/>
  <c r="K235" i="2"/>
  <c r="L236" i="2"/>
  <c r="O585" i="2"/>
  <c r="Q585" i="2" s="1"/>
  <c r="N585" i="2"/>
  <c r="O350" i="2"/>
  <c r="Q350" i="2" s="1"/>
  <c r="N350" i="2"/>
  <c r="O354" i="2"/>
  <c r="Q354" i="2" s="1"/>
  <c r="N354" i="2"/>
  <c r="O246" i="2"/>
  <c r="Q246" i="2" s="1"/>
  <c r="N246" i="2"/>
  <c r="O362" i="2"/>
  <c r="Q362" i="2" s="1"/>
  <c r="N362" i="2"/>
  <c r="O488" i="2"/>
  <c r="Q488" i="2" s="1"/>
  <c r="N488" i="2"/>
  <c r="L604" i="2"/>
  <c r="K604" i="2"/>
  <c r="N1095" i="2"/>
  <c r="O1095" i="2"/>
  <c r="Q1095" i="2" s="1"/>
  <c r="L956" i="2"/>
  <c r="K956" i="2"/>
  <c r="L1055" i="2"/>
  <c r="K1055" i="2"/>
  <c r="O1215" i="2"/>
  <c r="Q1215" i="2" s="1"/>
  <c r="N1215" i="2"/>
  <c r="N1108" i="2"/>
  <c r="O1108" i="2"/>
  <c r="Q1108" i="2" s="1"/>
  <c r="N1259" i="2"/>
  <c r="O1259" i="2"/>
  <c r="Q1259" i="2" s="1"/>
  <c r="N1101" i="2"/>
  <c r="O1101" i="2"/>
  <c r="Q1101" i="2" s="1"/>
  <c r="N89" i="2"/>
  <c r="O89" i="2"/>
  <c r="Q89" i="2" s="1"/>
  <c r="N146" i="2"/>
  <c r="O146" i="2"/>
  <c r="Q146" i="2" s="1"/>
  <c r="L309" i="2"/>
  <c r="K309" i="2"/>
  <c r="O500" i="2"/>
  <c r="Q500" i="2" s="1"/>
  <c r="N500" i="2"/>
  <c r="L183" i="2"/>
  <c r="K183" i="2"/>
  <c r="L495" i="2"/>
  <c r="K495" i="2"/>
  <c r="N638" i="2"/>
  <c r="O638" i="2"/>
  <c r="Q638" i="2" s="1"/>
  <c r="O334" i="2"/>
  <c r="Q334" i="2" s="1"/>
  <c r="N334" i="2"/>
  <c r="L722" i="2"/>
  <c r="K722" i="2"/>
  <c r="O741" i="2"/>
  <c r="Q741" i="2" s="1"/>
  <c r="N741" i="2"/>
  <c r="O657" i="2"/>
  <c r="Q657" i="2" s="1"/>
  <c r="N657" i="2"/>
  <c r="O731" i="2"/>
  <c r="Q731" i="2" s="1"/>
  <c r="N731" i="2"/>
  <c r="O787" i="2"/>
  <c r="Q787" i="2" s="1"/>
  <c r="N787" i="2"/>
  <c r="N843" i="2"/>
  <c r="O843" i="2"/>
  <c r="Q843" i="2" s="1"/>
  <c r="O933" i="2"/>
  <c r="Q933" i="2" s="1"/>
  <c r="N933" i="2"/>
  <c r="N887" i="2"/>
  <c r="O887" i="2"/>
  <c r="Q887" i="2" s="1"/>
  <c r="N947" i="2"/>
  <c r="O947" i="2"/>
  <c r="Q947" i="2" s="1"/>
  <c r="O965" i="2"/>
  <c r="Q965" i="2" s="1"/>
  <c r="N965" i="2"/>
  <c r="K1152" i="2"/>
  <c r="L1152" i="2"/>
  <c r="L1153" i="2"/>
  <c r="L950" i="2"/>
  <c r="K950" i="2"/>
  <c r="L951" i="2"/>
  <c r="L1111" i="2"/>
  <c r="L895" i="2"/>
  <c r="K895" i="2"/>
  <c r="L896" i="2"/>
  <c r="O992" i="2"/>
  <c r="Q992" i="2" s="1"/>
  <c r="N992" i="2"/>
  <c r="O1018" i="2"/>
  <c r="Q1018" i="2" s="1"/>
  <c r="N1018" i="2"/>
  <c r="L1167" i="2"/>
  <c r="K1167" i="2"/>
  <c r="L1086" i="2"/>
  <c r="K1086" i="2"/>
  <c r="L1132" i="2"/>
  <c r="K1132" i="2"/>
  <c r="O1247" i="2"/>
  <c r="Q1247" i="2" s="1"/>
  <c r="N1247" i="2"/>
  <c r="K1083" i="2"/>
  <c r="L1083" i="2"/>
  <c r="N1115" i="2"/>
  <c r="O1115" i="2"/>
  <c r="Q1115" i="2" s="1"/>
  <c r="O260" i="2"/>
  <c r="Q260" i="2" s="1"/>
  <c r="N260" i="2"/>
  <c r="O394" i="2"/>
  <c r="Q394" i="2" s="1"/>
  <c r="N394" i="2"/>
  <c r="L191" i="2"/>
  <c r="K191" i="2"/>
  <c r="L192" i="2"/>
  <c r="O212" i="2"/>
  <c r="Q212" i="2" s="1"/>
  <c r="N212" i="2"/>
  <c r="L716" i="2"/>
  <c r="K716" i="2"/>
  <c r="O314" i="2"/>
  <c r="Q314" i="2" s="1"/>
  <c r="N314" i="2"/>
  <c r="O338" i="2"/>
  <c r="Q338" i="2" s="1"/>
  <c r="N338" i="2"/>
  <c r="O637" i="2"/>
  <c r="Q637" i="2" s="1"/>
  <c r="N637" i="2"/>
  <c r="L746" i="2"/>
  <c r="K746" i="2"/>
  <c r="O571" i="2"/>
  <c r="Q571" i="2" s="1"/>
  <c r="N571" i="2"/>
  <c r="L772" i="2"/>
  <c r="K772" i="2"/>
  <c r="L773" i="2"/>
  <c r="O983" i="2"/>
  <c r="Q983" i="2" s="1"/>
  <c r="N983" i="2"/>
  <c r="N1032" i="2"/>
  <c r="O1032" i="2"/>
  <c r="Q1032" i="2" s="1"/>
  <c r="N1175" i="2"/>
  <c r="O1175" i="2"/>
  <c r="Q1175" i="2" s="1"/>
  <c r="O522" i="2"/>
  <c r="Q522" i="2" s="1"/>
  <c r="N522" i="2"/>
  <c r="N153" i="2"/>
  <c r="O153" i="2"/>
  <c r="Q153" i="2" s="1"/>
  <c r="L369" i="2"/>
  <c r="K369" i="2"/>
  <c r="L370" i="2"/>
  <c r="O842" i="2"/>
  <c r="Q842" i="2" s="1"/>
  <c r="N842" i="2"/>
  <c r="O1021" i="2"/>
  <c r="Q1021" i="2" s="1"/>
  <c r="N1021" i="2"/>
  <c r="O1045" i="2"/>
  <c r="Q1045" i="2" s="1"/>
  <c r="N1045" i="2"/>
  <c r="L1122" i="2"/>
  <c r="K1122" i="2"/>
  <c r="N1097" i="2"/>
  <c r="O1097" i="2"/>
  <c r="Q1097" i="2" s="1"/>
  <c r="O1198" i="2"/>
  <c r="Q1198" i="2" s="1"/>
  <c r="N1198" i="2"/>
  <c r="N1076" i="2"/>
  <c r="O1076" i="2"/>
  <c r="Q1076" i="2" s="1"/>
  <c r="O1223" i="2"/>
  <c r="Q1223" i="2" s="1"/>
  <c r="N1223" i="2"/>
  <c r="O1208" i="2"/>
  <c r="Q1208" i="2" s="1"/>
  <c r="N1208" i="2"/>
  <c r="N1266" i="2"/>
  <c r="O1266" i="2"/>
  <c r="Q1266" i="2" s="1"/>
  <c r="N1279" i="2"/>
  <c r="O1279" i="2"/>
  <c r="Q1279" i="2" s="1"/>
  <c r="N1275" i="2"/>
  <c r="O1275" i="2"/>
  <c r="Q1275" i="2" s="1"/>
  <c r="N36" i="2"/>
  <c r="O36" i="2"/>
  <c r="Q36" i="2" s="1"/>
  <c r="L73" i="2"/>
  <c r="K73" i="2"/>
  <c r="L74" i="2"/>
  <c r="L105" i="2"/>
  <c r="K105" i="2"/>
  <c r="O204" i="2"/>
  <c r="Q204" i="2" s="1"/>
  <c r="N204" i="2"/>
  <c r="L423" i="2"/>
  <c r="K423" i="2"/>
  <c r="L424" i="2"/>
  <c r="L429" i="2"/>
  <c r="K429" i="2"/>
  <c r="L430" i="2"/>
  <c r="L435" i="2"/>
  <c r="K435" i="2"/>
  <c r="O438" i="2"/>
  <c r="Q438" i="2" s="1"/>
  <c r="N438" i="2"/>
  <c r="O186" i="2"/>
  <c r="Q186" i="2" s="1"/>
  <c r="N186" i="2"/>
  <c r="O232" i="2"/>
  <c r="Q232" i="2" s="1"/>
  <c r="N232" i="2"/>
  <c r="N391" i="2"/>
  <c r="O391" i="2"/>
  <c r="Q391" i="2" s="1"/>
  <c r="L561" i="2"/>
  <c r="K561" i="2"/>
  <c r="L562" i="2"/>
  <c r="O709" i="2"/>
  <c r="Q709" i="2" s="1"/>
  <c r="N709" i="2"/>
  <c r="O767" i="2"/>
  <c r="Q767" i="2" s="1"/>
  <c r="N767" i="2"/>
  <c r="N781" i="2"/>
  <c r="O781" i="2"/>
  <c r="Q781" i="2" s="1"/>
  <c r="N770" i="2"/>
  <c r="O770" i="2"/>
  <c r="Q770" i="2" s="1"/>
  <c r="N844" i="2"/>
  <c r="O844" i="2"/>
  <c r="Q844" i="2" s="1"/>
  <c r="N866" i="2"/>
  <c r="O866" i="2"/>
  <c r="Q866" i="2" s="1"/>
  <c r="O882" i="2"/>
  <c r="Q882" i="2" s="1"/>
  <c r="N882" i="2"/>
  <c r="L936" i="2"/>
  <c r="K936" i="2"/>
  <c r="L937" i="2"/>
  <c r="O941" i="2"/>
  <c r="Q941" i="2" s="1"/>
  <c r="N941" i="2"/>
  <c r="O890" i="2"/>
  <c r="Q890" i="2" s="1"/>
  <c r="N890" i="2"/>
  <c r="N1099" i="2"/>
  <c r="O1099" i="2"/>
  <c r="Q1099" i="2" s="1"/>
  <c r="O1010" i="2"/>
  <c r="Q1010" i="2" s="1"/>
  <c r="N1010" i="2"/>
  <c r="N1088" i="2"/>
  <c r="O1088" i="2"/>
  <c r="Q1088" i="2" s="1"/>
  <c r="N1131" i="2"/>
  <c r="O1131" i="2"/>
  <c r="Q1131" i="2" s="1"/>
  <c r="N24" i="2"/>
  <c r="O24" i="2"/>
  <c r="Q24" i="2" s="1"/>
  <c r="L77" i="2"/>
  <c r="K77" i="2"/>
  <c r="N140" i="2"/>
  <c r="O140" i="2"/>
  <c r="Q140" i="2" s="1"/>
  <c r="N155" i="2"/>
  <c r="O155" i="2"/>
  <c r="Q155" i="2" s="1"/>
  <c r="L201" i="2"/>
  <c r="K201" i="2"/>
  <c r="L202" i="2"/>
  <c r="O228" i="2"/>
  <c r="Q228" i="2" s="1"/>
  <c r="N228" i="2"/>
  <c r="N483" i="2"/>
  <c r="O483" i="2"/>
  <c r="Q483" i="2" s="1"/>
  <c r="O619" i="2"/>
  <c r="Q619" i="2" s="1"/>
  <c r="N619" i="2"/>
  <c r="O621" i="2"/>
  <c r="Q621" i="2" s="1"/>
  <c r="N621" i="2"/>
  <c r="L750" i="2"/>
  <c r="K750" i="2"/>
  <c r="L751" i="2"/>
  <c r="L1178" i="2"/>
  <c r="K1178" i="2"/>
  <c r="K1296" i="2"/>
  <c r="L1296" i="2"/>
  <c r="L1297" i="2"/>
  <c r="O482" i="2"/>
  <c r="Q482" i="2" s="1"/>
  <c r="N482" i="2"/>
  <c r="O332" i="2"/>
  <c r="Q332" i="2" s="1"/>
  <c r="N332" i="2"/>
  <c r="O603" i="2"/>
  <c r="Q603" i="2" s="1"/>
  <c r="N603" i="2"/>
  <c r="L980" i="2"/>
  <c r="K980" i="2"/>
  <c r="O955" i="2"/>
  <c r="Q955" i="2" s="1"/>
  <c r="N955" i="2"/>
  <c r="O1066" i="2"/>
  <c r="Q1066" i="2" s="1"/>
  <c r="N1066" i="2"/>
  <c r="N1116" i="2"/>
  <c r="O1116" i="2"/>
  <c r="Q1116" i="2" s="1"/>
  <c r="L1220" i="2"/>
  <c r="K1220" i="2"/>
  <c r="L1221" i="2"/>
  <c r="N1287" i="2"/>
  <c r="O1287" i="2"/>
  <c r="Q1287" i="2" s="1"/>
  <c r="O1301" i="2"/>
  <c r="Q1301" i="2" s="1"/>
  <c r="N1301" i="2"/>
  <c r="N1093" i="2"/>
  <c r="O1093" i="2"/>
  <c r="Q1093" i="2" s="1"/>
  <c r="N1174" i="2"/>
  <c r="O1174" i="2"/>
  <c r="Q1174" i="2" s="1"/>
  <c r="L547" i="2"/>
  <c r="K547" i="2"/>
  <c r="L548" i="2"/>
  <c r="O182" i="2"/>
  <c r="Q182" i="2" s="1"/>
  <c r="N182" i="2"/>
  <c r="O416" i="2"/>
  <c r="Q416" i="2" s="1"/>
  <c r="N416" i="2"/>
  <c r="O348" i="2"/>
  <c r="Q348" i="2" s="1"/>
  <c r="N348" i="2"/>
  <c r="L732" i="2"/>
  <c r="K732" i="2"/>
  <c r="L733" i="2"/>
  <c r="N775" i="2"/>
  <c r="O775" i="2"/>
  <c r="Q775" i="2" s="1"/>
  <c r="L924" i="2"/>
  <c r="K924" i="2"/>
  <c r="L925" i="2"/>
  <c r="N1256" i="2"/>
  <c r="O1256" i="2"/>
  <c r="Q1256" i="2" s="1"/>
  <c r="N1299" i="2"/>
  <c r="O1299" i="2"/>
  <c r="Q1299" i="2" s="1"/>
  <c r="N1257" i="2"/>
  <c r="O1257" i="2"/>
  <c r="Q1257" i="2" s="1"/>
  <c r="L469" i="2"/>
  <c r="K469" i="2"/>
  <c r="O745" i="2"/>
  <c r="Q745" i="2" s="1"/>
  <c r="N745" i="2"/>
  <c r="O1029" i="2"/>
  <c r="Q1029" i="2" s="1"/>
  <c r="N1029" i="2"/>
  <c r="L1176" i="2"/>
  <c r="K1176" i="2"/>
  <c r="O318" i="2"/>
  <c r="Q318" i="2" s="1"/>
  <c r="N318" i="2"/>
  <c r="L1046" i="2"/>
  <c r="K1046" i="2"/>
  <c r="L1047" i="2"/>
  <c r="N1109" i="2"/>
  <c r="O1109" i="2"/>
  <c r="Q1109" i="2" s="1"/>
  <c r="N1160" i="2"/>
  <c r="O1160" i="2"/>
  <c r="Q1160" i="2" s="1"/>
  <c r="N1270" i="2"/>
  <c r="O1270" i="2"/>
  <c r="Q1270" i="2" s="1"/>
  <c r="N64" i="2"/>
  <c r="O64" i="2"/>
  <c r="Q64" i="2" s="1"/>
  <c r="N138" i="2"/>
  <c r="O138" i="2"/>
  <c r="Q138" i="2" s="1"/>
  <c r="O687" i="2"/>
  <c r="Q687" i="2" s="1"/>
  <c r="N687" i="2"/>
  <c r="N714" i="2"/>
  <c r="O714" i="2"/>
  <c r="Q714" i="2" s="1"/>
  <c r="O386" i="2"/>
  <c r="Q386" i="2" s="1"/>
  <c r="N386" i="2"/>
  <c r="O848" i="2"/>
  <c r="Q848" i="2" s="1"/>
  <c r="N848" i="2"/>
  <c r="O713" i="2"/>
  <c r="Q713" i="2" s="1"/>
  <c r="N713" i="2"/>
  <c r="L1011" i="2"/>
  <c r="K1011" i="2"/>
  <c r="N525" i="2"/>
  <c r="O525" i="2"/>
  <c r="Q525" i="2" s="1"/>
  <c r="O410" i="2"/>
  <c r="Q410" i="2" s="1"/>
  <c r="N410" i="2"/>
  <c r="O520" i="2"/>
  <c r="Q520" i="2" s="1"/>
  <c r="N520" i="2"/>
  <c r="L622" i="2"/>
  <c r="K622" i="2"/>
  <c r="L623" i="2"/>
  <c r="O872" i="2"/>
  <c r="Q872" i="2" s="1"/>
  <c r="N872" i="2"/>
  <c r="N1098" i="2"/>
  <c r="O1098" i="2"/>
  <c r="Q1098" i="2" s="1"/>
  <c r="L1067" i="2"/>
  <c r="K1067" i="2"/>
  <c r="N1113" i="2"/>
  <c r="O1113" i="2"/>
  <c r="Q1113" i="2" s="1"/>
  <c r="N97" i="2"/>
  <c r="O97" i="2"/>
  <c r="Q97" i="2" s="1"/>
  <c r="O812" i="2"/>
  <c r="Q812" i="2" s="1"/>
  <c r="N812" i="2"/>
  <c r="L501" i="2"/>
  <c r="K501" i="2"/>
  <c r="O514" i="2"/>
  <c r="Q514" i="2" s="1"/>
  <c r="N514" i="2"/>
  <c r="L299" i="2"/>
  <c r="K299" i="2"/>
  <c r="O418" i="2"/>
  <c r="Q418" i="2" s="1"/>
  <c r="N418" i="2"/>
  <c r="O677" i="2"/>
  <c r="Q677" i="2" s="1"/>
  <c r="N677" i="2"/>
  <c r="L662" i="2"/>
  <c r="K662" i="2"/>
  <c r="N883" i="2"/>
  <c r="O883" i="2"/>
  <c r="Q883" i="2" s="1"/>
  <c r="N923" i="2"/>
  <c r="O923" i="2"/>
  <c r="Q923" i="2" s="1"/>
  <c r="O1206" i="2"/>
  <c r="Q1206" i="2" s="1"/>
  <c r="N1206" i="2"/>
  <c r="N1094" i="2"/>
  <c r="O1094" i="2"/>
  <c r="Q1094" i="2" s="1"/>
  <c r="N1253" i="2"/>
  <c r="O1253" i="2"/>
  <c r="Q1253" i="2" s="1"/>
  <c r="N1136" i="2"/>
  <c r="O1136" i="2"/>
  <c r="Q1136" i="2" s="1"/>
  <c r="O1199" i="2"/>
  <c r="Q1199" i="2" s="1"/>
  <c r="N1199" i="2"/>
  <c r="N271" i="2"/>
  <c r="O271" i="2"/>
  <c r="Q271" i="2" s="1"/>
  <c r="O388" i="2"/>
  <c r="Q388" i="2" s="1"/>
  <c r="N388" i="2"/>
  <c r="O442" i="2"/>
  <c r="Q442" i="2" s="1"/>
  <c r="N442" i="2"/>
  <c r="L572" i="2"/>
  <c r="K572" i="2"/>
  <c r="L573" i="2"/>
  <c r="N954" i="2"/>
  <c r="O954" i="2"/>
  <c r="Q954" i="2" s="1"/>
  <c r="L1232" i="2"/>
  <c r="K1232" i="2"/>
  <c r="L1233" i="2"/>
  <c r="N161" i="2"/>
  <c r="O161" i="2"/>
  <c r="Q161" i="2" s="1"/>
  <c r="L327" i="2"/>
  <c r="K327" i="2"/>
  <c r="L98" i="2"/>
  <c r="K98" i="2"/>
  <c r="L168" i="2"/>
  <c r="K168" i="2"/>
  <c r="L169" i="2"/>
  <c r="N555" i="2"/>
  <c r="O555" i="2"/>
  <c r="Q555" i="2" s="1"/>
  <c r="N243" i="2"/>
  <c r="O243" i="2"/>
  <c r="Q243" i="2" s="1"/>
  <c r="L265" i="2"/>
  <c r="K265" i="2"/>
  <c r="L275" i="2"/>
  <c r="K275" i="2"/>
  <c r="L285" i="2"/>
  <c r="K285" i="2"/>
  <c r="L286" i="2"/>
  <c r="O294" i="2"/>
  <c r="Q294" i="2" s="1"/>
  <c r="N294" i="2"/>
  <c r="O308" i="2"/>
  <c r="Q308" i="2" s="1"/>
  <c r="N308" i="2"/>
  <c r="N411" i="2"/>
  <c r="O411" i="2"/>
  <c r="Q411" i="2" s="1"/>
  <c r="N154" i="2"/>
  <c r="O154" i="2"/>
  <c r="Q154" i="2" s="1"/>
  <c r="O298" i="2"/>
  <c r="Q298" i="2" s="1"/>
  <c r="N298" i="2"/>
  <c r="O302" i="2"/>
  <c r="Q302" i="2" s="1"/>
  <c r="N302" i="2"/>
  <c r="L419" i="2"/>
  <c r="K419" i="2"/>
  <c r="L420" i="2"/>
  <c r="N319" i="2"/>
  <c r="O319" i="2"/>
  <c r="Q319" i="2" s="1"/>
  <c r="O721" i="2"/>
  <c r="Q721" i="2" s="1"/>
  <c r="N721" i="2"/>
  <c r="O661" i="2"/>
  <c r="Q661" i="2" s="1"/>
  <c r="N661" i="2"/>
  <c r="O671" i="2"/>
  <c r="Q671" i="2" s="1"/>
  <c r="N671" i="2"/>
  <c r="O949" i="2"/>
  <c r="Q949" i="2" s="1"/>
  <c r="N949" i="2"/>
  <c r="O888" i="2"/>
  <c r="Q888" i="2" s="1"/>
  <c r="N888" i="2"/>
  <c r="O894" i="2"/>
  <c r="Q894" i="2" s="1"/>
  <c r="N894" i="2"/>
  <c r="N1159" i="2"/>
  <c r="O1159" i="2"/>
  <c r="Q1159" i="2" s="1"/>
  <c r="N1143" i="2"/>
  <c r="O1143" i="2"/>
  <c r="Q1143" i="2" s="1"/>
  <c r="N1137" i="2"/>
  <c r="O1137" i="2"/>
  <c r="Q1137" i="2" s="1"/>
  <c r="N1252" i="2"/>
  <c r="O1252" i="2"/>
  <c r="Q1252" i="2" s="1"/>
  <c r="O1050" i="2"/>
  <c r="Q1050" i="2" s="1"/>
  <c r="N1050" i="2"/>
  <c r="N1089" i="2"/>
  <c r="O1089" i="2"/>
  <c r="Q1089" i="2" s="1"/>
  <c r="N1142" i="2"/>
  <c r="O1142" i="2"/>
  <c r="Q1142" i="2" s="1"/>
  <c r="N1173" i="2"/>
  <c r="O1173" i="2"/>
  <c r="Q1173" i="2" s="1"/>
  <c r="L443" i="2"/>
  <c r="K443" i="2"/>
  <c r="L457" i="2"/>
  <c r="K457" i="2"/>
  <c r="O711" i="2"/>
  <c r="Q711" i="2" s="1"/>
  <c r="N711" i="2"/>
  <c r="O715" i="2"/>
  <c r="Q715" i="2" s="1"/>
  <c r="N715" i="2"/>
  <c r="O270" i="2"/>
  <c r="Q270" i="2" s="1"/>
  <c r="N270" i="2"/>
  <c r="L634" i="2"/>
  <c r="K634" i="2"/>
  <c r="L635" i="2"/>
  <c r="L654" i="2"/>
  <c r="K654" i="2"/>
  <c r="L655" i="2"/>
  <c r="O629" i="2"/>
  <c r="Q629" i="2" s="1"/>
  <c r="N629" i="2"/>
  <c r="N771" i="2"/>
  <c r="O771" i="2"/>
  <c r="Q771" i="2" s="1"/>
  <c r="O1000" i="2"/>
  <c r="Q1000" i="2" s="1"/>
  <c r="N1000" i="2"/>
  <c r="L1063" i="2"/>
  <c r="K1063" i="2"/>
  <c r="O1231" i="2"/>
  <c r="Q1231" i="2" s="1"/>
  <c r="N1231" i="2"/>
  <c r="L1261" i="2"/>
  <c r="N28" i="2"/>
  <c r="O28" i="2"/>
  <c r="Q28" i="2" s="1"/>
  <c r="L162" i="2"/>
  <c r="K162" i="2"/>
  <c r="L163" i="2"/>
  <c r="N564" i="2"/>
  <c r="O564" i="2"/>
  <c r="Q564" i="2" s="1"/>
  <c r="O346" i="2"/>
  <c r="Q346" i="2" s="1"/>
  <c r="N346" i="2"/>
  <c r="O178" i="2"/>
  <c r="Q178" i="2" s="1"/>
  <c r="N178" i="2"/>
  <c r="O326" i="2"/>
  <c r="Q326" i="2" s="1"/>
  <c r="N326" i="2"/>
  <c r="O368" i="2"/>
  <c r="Q368" i="2" s="1"/>
  <c r="N368" i="2"/>
  <c r="O675" i="2"/>
  <c r="Q675" i="2" s="1"/>
  <c r="N675" i="2"/>
  <c r="O242" i="2"/>
  <c r="Q242" i="2" s="1"/>
  <c r="N242" i="2"/>
  <c r="O250" i="2"/>
  <c r="Q250" i="2" s="1"/>
  <c r="N250" i="2"/>
  <c r="O358" i="2"/>
  <c r="Q358" i="2" s="1"/>
  <c r="N358" i="2"/>
  <c r="O372" i="2"/>
  <c r="Q372" i="2" s="1"/>
  <c r="N372" i="2"/>
  <c r="L485" i="2"/>
  <c r="K485" i="2"/>
  <c r="O886" i="2"/>
  <c r="Q886" i="2" s="1"/>
  <c r="N886" i="2"/>
  <c r="K1077" i="2"/>
  <c r="L1077" i="2"/>
  <c r="N1107" i="2"/>
  <c r="O1107" i="2"/>
  <c r="Q1107" i="2" s="1"/>
  <c r="K1161" i="2"/>
  <c r="L1161" i="2"/>
  <c r="N1081" i="2"/>
  <c r="O1081" i="2"/>
  <c r="Q1081" i="2" s="1"/>
  <c r="K1169" i="2"/>
  <c r="L1169" i="2"/>
  <c r="L1170" i="2"/>
  <c r="N1145" i="2"/>
  <c r="O1145" i="2"/>
  <c r="Q1145" i="2" s="1"/>
  <c r="L1244" i="2"/>
  <c r="K1244" i="2"/>
  <c r="L1245" i="2"/>
  <c r="K1267" i="2"/>
  <c r="L1267" i="2"/>
  <c r="L1268" i="2"/>
  <c r="N1278" i="2"/>
  <c r="O1278" i="2"/>
  <c r="Q1278" i="2" s="1"/>
  <c r="N1274" i="2"/>
  <c r="O1274" i="2"/>
  <c r="Q1274" i="2" s="1"/>
  <c r="L53" i="2"/>
  <c r="K53" i="2"/>
  <c r="N150" i="2"/>
  <c r="O150" i="2"/>
  <c r="Q150" i="2" s="1"/>
  <c r="L594" i="2"/>
  <c r="K594" i="2"/>
  <c r="L688" i="2"/>
  <c r="K688" i="2"/>
  <c r="N165" i="2"/>
  <c r="O165" i="2"/>
  <c r="Q165" i="2" s="1"/>
  <c r="O199" i="2"/>
  <c r="Q199" i="2" s="1"/>
  <c r="N199" i="2"/>
  <c r="O244" i="2"/>
  <c r="Q244" i="2" s="1"/>
  <c r="N244" i="2"/>
  <c r="O412" i="2"/>
  <c r="Q412" i="2" s="1"/>
  <c r="N412" i="2"/>
  <c r="O422" i="2"/>
  <c r="Q422" i="2" s="1"/>
  <c r="N422" i="2"/>
  <c r="O428" i="2"/>
  <c r="Q428" i="2" s="1"/>
  <c r="N428" i="2"/>
  <c r="O434" i="2"/>
  <c r="Q434" i="2" s="1"/>
  <c r="N434" i="2"/>
  <c r="N144" i="2"/>
  <c r="O144" i="2"/>
  <c r="Q144" i="2" s="1"/>
  <c r="O288" i="2"/>
  <c r="Q288" i="2" s="1"/>
  <c r="N288" i="2"/>
  <c r="L640" i="2"/>
  <c r="K640" i="2"/>
  <c r="O647" i="2"/>
  <c r="Q647" i="2" s="1"/>
  <c r="N647" i="2"/>
  <c r="N710" i="2"/>
  <c r="O710" i="2"/>
  <c r="Q710" i="2" s="1"/>
  <c r="O390" i="2"/>
  <c r="Q390" i="2" s="1"/>
  <c r="N390" i="2"/>
  <c r="L219" i="2"/>
  <c r="K219" i="2"/>
  <c r="L321" i="2"/>
  <c r="K321" i="2"/>
  <c r="L855" i="2"/>
  <c r="K855" i="2"/>
  <c r="O761" i="2"/>
  <c r="Q761" i="2" s="1"/>
  <c r="N761" i="2"/>
  <c r="L902" i="2"/>
  <c r="K902" i="2"/>
  <c r="N935" i="2"/>
  <c r="O935" i="2"/>
  <c r="Q935" i="2" s="1"/>
  <c r="N1151" i="2"/>
  <c r="O1151" i="2"/>
  <c r="Q1151" i="2" s="1"/>
  <c r="N1114" i="2"/>
  <c r="O1114" i="2"/>
  <c r="Q1114" i="2" s="1"/>
  <c r="L1119" i="2"/>
  <c r="K1119" i="2"/>
  <c r="N1158" i="2"/>
  <c r="O1158" i="2"/>
  <c r="Q1158" i="2" s="1"/>
  <c r="N88" i="2"/>
  <c r="O88" i="2"/>
  <c r="Q88" i="2" s="1"/>
  <c r="N134" i="2"/>
  <c r="O134" i="2"/>
  <c r="Q134" i="2" s="1"/>
  <c r="O290" i="2"/>
  <c r="Q290" i="2" s="1"/>
  <c r="N290" i="2"/>
  <c r="N521" i="2"/>
  <c r="O521" i="2"/>
  <c r="Q521" i="2" s="1"/>
  <c r="L578" i="2"/>
  <c r="K578" i="2"/>
  <c r="N112" i="2"/>
  <c r="O112" i="2"/>
  <c r="Q112" i="2" s="1"/>
  <c r="N200" i="2"/>
  <c r="O200" i="2"/>
  <c r="Q200" i="2" s="1"/>
  <c r="L405" i="2"/>
  <c r="K405" i="2"/>
  <c r="L406" i="2"/>
  <c r="L517" i="2"/>
  <c r="K517" i="2"/>
  <c r="O524" i="2"/>
  <c r="Q524" i="2" s="1"/>
  <c r="N524" i="2"/>
  <c r="L873" i="2"/>
  <c r="K873" i="2"/>
  <c r="N769" i="2"/>
  <c r="O769" i="2"/>
  <c r="Q769" i="2" s="1"/>
  <c r="N1258" i="2"/>
  <c r="O1258" i="2"/>
  <c r="Q1258" i="2" s="1"/>
  <c r="N143" i="2"/>
  <c r="O143" i="2"/>
  <c r="Q143" i="2" s="1"/>
  <c r="O234" i="2"/>
  <c r="Q234" i="2" s="1"/>
  <c r="N234" i="2"/>
  <c r="L247" i="2"/>
  <c r="K247" i="2"/>
  <c r="L363" i="2"/>
  <c r="K363" i="2"/>
  <c r="L489" i="2"/>
  <c r="K489" i="2"/>
  <c r="O834" i="2"/>
  <c r="Q834" i="2" s="1"/>
  <c r="N834" i="2"/>
  <c r="O931" i="2"/>
  <c r="Q931" i="2" s="1"/>
  <c r="N931" i="2"/>
  <c r="O1054" i="2"/>
  <c r="Q1054" i="2" s="1"/>
  <c r="N1054" i="2"/>
  <c r="N1149" i="2"/>
  <c r="O1149" i="2"/>
  <c r="Q1149" i="2" s="1"/>
  <c r="L1216" i="2"/>
  <c r="K1216" i="2"/>
  <c r="N1121" i="2"/>
  <c r="O1121" i="2"/>
  <c r="Q1121" i="2" s="1"/>
  <c r="N1166" i="2"/>
  <c r="O1166" i="2"/>
  <c r="Q1166" i="2" s="1"/>
  <c r="N1291" i="2"/>
  <c r="O1291" i="2"/>
  <c r="Q1291" i="2" s="1"/>
  <c r="N1286" i="2"/>
  <c r="O1286" i="2"/>
  <c r="Q1286" i="2" s="1"/>
  <c r="K6" i="1"/>
  <c r="N797" i="2" l="1"/>
  <c r="O797" i="2"/>
  <c r="Q797" i="2" s="1"/>
  <c r="O823" i="2"/>
  <c r="Q823" i="2" s="1"/>
  <c r="N823" i="2"/>
  <c r="O824" i="2"/>
  <c r="Q824" i="2" s="1"/>
  <c r="N824" i="2"/>
  <c r="N798" i="2"/>
  <c r="O798" i="2"/>
  <c r="Q798" i="2" s="1"/>
  <c r="O1216" i="2"/>
  <c r="Q1216" i="2" s="1"/>
  <c r="N1216" i="2"/>
  <c r="N363" i="2"/>
  <c r="O363" i="2"/>
  <c r="Q363" i="2" s="1"/>
  <c r="L874" i="2"/>
  <c r="K874" i="2"/>
  <c r="N405" i="2"/>
  <c r="O405" i="2"/>
  <c r="Q405" i="2" s="1"/>
  <c r="N578" i="2"/>
  <c r="O578" i="2"/>
  <c r="Q578" i="2" s="1"/>
  <c r="N1119" i="2"/>
  <c r="O1119" i="2"/>
  <c r="Q1119" i="2" s="1"/>
  <c r="L641" i="2"/>
  <c r="K641" i="2"/>
  <c r="L689" i="2"/>
  <c r="K689" i="2"/>
  <c r="L690" i="2"/>
  <c r="O1244" i="2"/>
  <c r="Q1244" i="2" s="1"/>
  <c r="N1244" i="2"/>
  <c r="L1078" i="2"/>
  <c r="K1078" i="2"/>
  <c r="N485" i="2"/>
  <c r="O485" i="2"/>
  <c r="Q485" i="2" s="1"/>
  <c r="N162" i="2"/>
  <c r="O162" i="2"/>
  <c r="Q162" i="2" s="1"/>
  <c r="O1063" i="2"/>
  <c r="Q1063" i="2" s="1"/>
  <c r="N1063" i="2"/>
  <c r="N654" i="2"/>
  <c r="O654" i="2"/>
  <c r="Q654" i="2" s="1"/>
  <c r="L276" i="2"/>
  <c r="K276" i="2"/>
  <c r="N168" i="2"/>
  <c r="O168" i="2"/>
  <c r="Q168" i="2" s="1"/>
  <c r="N299" i="2"/>
  <c r="O299" i="2"/>
  <c r="Q299" i="2" s="1"/>
  <c r="L1068" i="2"/>
  <c r="K1068" i="2"/>
  <c r="L1012" i="2"/>
  <c r="K1012" i="2"/>
  <c r="O733" i="2"/>
  <c r="Q733" i="2" s="1"/>
  <c r="N733" i="2"/>
  <c r="L1217" i="2"/>
  <c r="K1217" i="2"/>
  <c r="L1218" i="2"/>
  <c r="O406" i="2"/>
  <c r="Q406" i="2" s="1"/>
  <c r="N406" i="2"/>
  <c r="L579" i="2"/>
  <c r="K579" i="2"/>
  <c r="L580" i="2"/>
  <c r="L903" i="2"/>
  <c r="K903" i="2"/>
  <c r="L904" i="2"/>
  <c r="N855" i="2"/>
  <c r="O855" i="2"/>
  <c r="Q855" i="2" s="1"/>
  <c r="N321" i="2"/>
  <c r="O321" i="2"/>
  <c r="Q321" i="2" s="1"/>
  <c r="N219" i="2"/>
  <c r="O219" i="2"/>
  <c r="Q219" i="2" s="1"/>
  <c r="N1268" i="2"/>
  <c r="O1268" i="2"/>
  <c r="Q1268" i="2" s="1"/>
  <c r="O1245" i="2"/>
  <c r="Q1245" i="2" s="1"/>
  <c r="N1245" i="2"/>
  <c r="N1161" i="2"/>
  <c r="O1161" i="2"/>
  <c r="Q1161" i="2" s="1"/>
  <c r="N163" i="2"/>
  <c r="O163" i="2"/>
  <c r="Q163" i="2" s="1"/>
  <c r="L1064" i="2"/>
  <c r="K1064" i="2"/>
  <c r="L1065" i="2"/>
  <c r="O655" i="2"/>
  <c r="Q655" i="2" s="1"/>
  <c r="N655" i="2"/>
  <c r="O635" i="2"/>
  <c r="Q635" i="2" s="1"/>
  <c r="N635" i="2"/>
  <c r="N457" i="2"/>
  <c r="O457" i="2"/>
  <c r="Q457" i="2" s="1"/>
  <c r="N443" i="2"/>
  <c r="O443" i="2"/>
  <c r="Q443" i="2" s="1"/>
  <c r="N419" i="2"/>
  <c r="O419" i="2"/>
  <c r="Q419" i="2" s="1"/>
  <c r="N169" i="2"/>
  <c r="O169" i="2"/>
  <c r="Q169" i="2" s="1"/>
  <c r="L99" i="2"/>
  <c r="K99" i="2"/>
  <c r="L663" i="2"/>
  <c r="K663" i="2"/>
  <c r="N501" i="2"/>
  <c r="O501" i="2"/>
  <c r="Q501" i="2" s="1"/>
  <c r="O1067" i="2"/>
  <c r="Q1067" i="2" s="1"/>
  <c r="N1067" i="2"/>
  <c r="N622" i="2"/>
  <c r="O622" i="2"/>
  <c r="Q622" i="2" s="1"/>
  <c r="O1046" i="2"/>
  <c r="Q1046" i="2" s="1"/>
  <c r="N1046" i="2"/>
  <c r="L470" i="2"/>
  <c r="K470" i="2"/>
  <c r="L471" i="2"/>
  <c r="K1179" i="2"/>
  <c r="L1179" i="2"/>
  <c r="L78" i="2"/>
  <c r="K78" i="2"/>
  <c r="O424" i="2"/>
  <c r="Q424" i="2" s="1"/>
  <c r="N424" i="2"/>
  <c r="N369" i="2"/>
  <c r="O369" i="2"/>
  <c r="Q369" i="2" s="1"/>
  <c r="L747" i="2"/>
  <c r="K747" i="2"/>
  <c r="L748" i="2"/>
  <c r="O191" i="2"/>
  <c r="Q191" i="2" s="1"/>
  <c r="N191" i="2"/>
  <c r="L1133" i="2"/>
  <c r="K1133" i="2"/>
  <c r="L723" i="2"/>
  <c r="K723" i="2"/>
  <c r="L724" i="2"/>
  <c r="L605" i="2"/>
  <c r="K605" i="2"/>
  <c r="L606" i="2"/>
  <c r="N867" i="2"/>
  <c r="O867" i="2"/>
  <c r="Q867" i="2" s="1"/>
  <c r="L252" i="2"/>
  <c r="K252" i="2"/>
  <c r="L253" i="2"/>
  <c r="N355" i="2"/>
  <c r="O355" i="2"/>
  <c r="Q355" i="2" s="1"/>
  <c r="O1033" i="2"/>
  <c r="Q1033" i="2" s="1"/>
  <c r="N1033" i="2"/>
  <c r="O984" i="2"/>
  <c r="Q984" i="2" s="1"/>
  <c r="N984" i="2"/>
  <c r="O967" i="2"/>
  <c r="Q967" i="2" s="1"/>
  <c r="N967" i="2"/>
  <c r="N851" i="2"/>
  <c r="O851" i="2"/>
  <c r="Q851" i="2" s="1"/>
  <c r="L490" i="2"/>
  <c r="K490" i="2"/>
  <c r="L491" i="2"/>
  <c r="L364" i="2"/>
  <c r="K364" i="2"/>
  <c r="L248" i="2"/>
  <c r="K248" i="2"/>
  <c r="L249" i="2"/>
  <c r="L518" i="2"/>
  <c r="K518" i="2"/>
  <c r="L519" i="2"/>
  <c r="N902" i="2"/>
  <c r="O902" i="2"/>
  <c r="Q902" i="2" s="1"/>
  <c r="L595" i="2"/>
  <c r="K595" i="2"/>
  <c r="N53" i="2"/>
  <c r="O53" i="2"/>
  <c r="Q53" i="2" s="1"/>
  <c r="N1267" i="2"/>
  <c r="O1267" i="2"/>
  <c r="Q1267" i="2" s="1"/>
  <c r="N1170" i="2"/>
  <c r="O1170" i="2"/>
  <c r="Q1170" i="2" s="1"/>
  <c r="L486" i="2"/>
  <c r="K486" i="2"/>
  <c r="L487" i="2"/>
  <c r="O286" i="2"/>
  <c r="Q286" i="2" s="1"/>
  <c r="N286" i="2"/>
  <c r="L328" i="2"/>
  <c r="K328" i="2"/>
  <c r="O1232" i="2"/>
  <c r="Q1232" i="2" s="1"/>
  <c r="N1232" i="2"/>
  <c r="O573" i="2"/>
  <c r="Q573" i="2" s="1"/>
  <c r="N573" i="2"/>
  <c r="N662" i="2"/>
  <c r="O662" i="2"/>
  <c r="Q662" i="2" s="1"/>
  <c r="L300" i="2"/>
  <c r="K300" i="2"/>
  <c r="L301" i="2"/>
  <c r="N547" i="2"/>
  <c r="O547" i="2"/>
  <c r="Q547" i="2" s="1"/>
  <c r="N1297" i="2"/>
  <c r="O1297" i="2"/>
  <c r="Q1297" i="2" s="1"/>
  <c r="N936" i="2"/>
  <c r="O936" i="2"/>
  <c r="Q936" i="2" s="1"/>
  <c r="O562" i="2"/>
  <c r="Q562" i="2" s="1"/>
  <c r="N562" i="2"/>
  <c r="O430" i="2"/>
  <c r="Q430" i="2" s="1"/>
  <c r="N430" i="2"/>
  <c r="N74" i="2"/>
  <c r="O74" i="2"/>
  <c r="Q74" i="2" s="1"/>
  <c r="N1152" i="2"/>
  <c r="O1152" i="2"/>
  <c r="Q1152" i="2" s="1"/>
  <c r="N722" i="2"/>
  <c r="O722" i="2"/>
  <c r="Q722" i="2" s="1"/>
  <c r="N495" i="2"/>
  <c r="O495" i="2"/>
  <c r="Q495" i="2" s="1"/>
  <c r="O183" i="2"/>
  <c r="Q183" i="2" s="1"/>
  <c r="N183" i="2"/>
  <c r="N113" i="2"/>
  <c r="O113" i="2"/>
  <c r="Q113" i="2" s="1"/>
  <c r="L136" i="2"/>
  <c r="K136" i="2"/>
  <c r="L137" i="2"/>
  <c r="O892" i="2"/>
  <c r="Q892" i="2" s="1"/>
  <c r="N892" i="2"/>
  <c r="L206" i="2"/>
  <c r="K206" i="2"/>
  <c r="L207" i="2"/>
  <c r="L360" i="2"/>
  <c r="K360" i="2"/>
  <c r="L361" i="2"/>
  <c r="O631" i="2"/>
  <c r="Q631" i="2" s="1"/>
  <c r="N631" i="2"/>
  <c r="O396" i="2"/>
  <c r="Q396" i="2" s="1"/>
  <c r="N396" i="2"/>
  <c r="N1189" i="2"/>
  <c r="O1189" i="2"/>
  <c r="Q1189" i="2" s="1"/>
  <c r="O673" i="2"/>
  <c r="Q673" i="2" s="1"/>
  <c r="N673" i="2"/>
  <c r="N1293" i="2"/>
  <c r="O1293" i="2"/>
  <c r="Q1293" i="2" s="1"/>
  <c r="N1128" i="2"/>
  <c r="O1128" i="2"/>
  <c r="Q1128" i="2" s="1"/>
  <c r="N157" i="2"/>
  <c r="O157" i="2"/>
  <c r="Q157" i="2" s="1"/>
  <c r="L1210" i="2"/>
  <c r="K1210" i="2"/>
  <c r="L1023" i="2"/>
  <c r="K1023" i="2"/>
  <c r="O538" i="2"/>
  <c r="Q538" i="2" s="1"/>
  <c r="N538" i="2"/>
  <c r="N247" i="2"/>
  <c r="O247" i="2"/>
  <c r="Q247" i="2" s="1"/>
  <c r="N517" i="2"/>
  <c r="O517" i="2"/>
  <c r="Q517" i="2" s="1"/>
  <c r="N1169" i="2"/>
  <c r="O1169" i="2"/>
  <c r="Q1169" i="2" s="1"/>
  <c r="N1261" i="2"/>
  <c r="O1261" i="2"/>
  <c r="Q1261" i="2" s="1"/>
  <c r="O420" i="2"/>
  <c r="Q420" i="2" s="1"/>
  <c r="N420" i="2"/>
  <c r="L266" i="2"/>
  <c r="K266" i="2"/>
  <c r="N98" i="2"/>
  <c r="O98" i="2"/>
  <c r="Q98" i="2" s="1"/>
  <c r="N924" i="2"/>
  <c r="O924" i="2"/>
  <c r="Q924" i="2" s="1"/>
  <c r="N489" i="2"/>
  <c r="O489" i="2"/>
  <c r="Q489" i="2" s="1"/>
  <c r="N634" i="2"/>
  <c r="O634" i="2"/>
  <c r="Q634" i="2" s="1"/>
  <c r="N327" i="2"/>
  <c r="O327" i="2"/>
  <c r="Q327" i="2" s="1"/>
  <c r="O623" i="2"/>
  <c r="Q623" i="2" s="1"/>
  <c r="N623" i="2"/>
  <c r="L981" i="2"/>
  <c r="K981" i="2"/>
  <c r="L982" i="2"/>
  <c r="N1296" i="2"/>
  <c r="O1296" i="2"/>
  <c r="Q1296" i="2" s="1"/>
  <c r="L106" i="2"/>
  <c r="K106" i="2"/>
  <c r="N716" i="2"/>
  <c r="O716" i="2"/>
  <c r="Q716" i="2" s="1"/>
  <c r="N895" i="2"/>
  <c r="O895" i="2"/>
  <c r="Q895" i="2" s="1"/>
  <c r="L783" i="2"/>
  <c r="K783" i="2"/>
  <c r="N205" i="2"/>
  <c r="O205" i="2"/>
  <c r="Q205" i="2" s="1"/>
  <c r="N1272" i="2"/>
  <c r="O1272" i="2"/>
  <c r="Q1272" i="2" s="1"/>
  <c r="N1192" i="2"/>
  <c r="O1192" i="2"/>
  <c r="Q1192" i="2" s="1"/>
  <c r="L374" i="2"/>
  <c r="K374" i="2"/>
  <c r="O214" i="2"/>
  <c r="Q214" i="2" s="1"/>
  <c r="N214" i="2"/>
  <c r="N789" i="2"/>
  <c r="O789" i="2"/>
  <c r="Q789" i="2" s="1"/>
  <c r="O187" i="2"/>
  <c r="Q187" i="2" s="1"/>
  <c r="N187" i="2"/>
  <c r="N873" i="2"/>
  <c r="O873" i="2"/>
  <c r="Q873" i="2" s="1"/>
  <c r="L856" i="2"/>
  <c r="K856" i="2"/>
  <c r="L322" i="2"/>
  <c r="K322" i="2"/>
  <c r="L323" i="2"/>
  <c r="L220" i="2"/>
  <c r="K220" i="2"/>
  <c r="N640" i="2"/>
  <c r="O640" i="2"/>
  <c r="Q640" i="2" s="1"/>
  <c r="N688" i="2"/>
  <c r="O688" i="2"/>
  <c r="Q688" i="2" s="1"/>
  <c r="N594" i="2"/>
  <c r="O594" i="2"/>
  <c r="Q594" i="2" s="1"/>
  <c r="L54" i="2"/>
  <c r="K54" i="2"/>
  <c r="K1162" i="2"/>
  <c r="L1162" i="2"/>
  <c r="L1163" i="2"/>
  <c r="N1077" i="2"/>
  <c r="O1077" i="2"/>
  <c r="Q1077" i="2" s="1"/>
  <c r="L458" i="2"/>
  <c r="K458" i="2"/>
  <c r="L444" i="2"/>
  <c r="K444" i="2"/>
  <c r="N285" i="2"/>
  <c r="O285" i="2"/>
  <c r="Q285" i="2" s="1"/>
  <c r="N275" i="2"/>
  <c r="O275" i="2"/>
  <c r="Q275" i="2" s="1"/>
  <c r="N265" i="2"/>
  <c r="O265" i="2"/>
  <c r="Q265" i="2" s="1"/>
  <c r="O1233" i="2"/>
  <c r="Q1233" i="2" s="1"/>
  <c r="N1233" i="2"/>
  <c r="N572" i="2"/>
  <c r="O572" i="2"/>
  <c r="Q572" i="2" s="1"/>
  <c r="L502" i="2"/>
  <c r="K502" i="2"/>
  <c r="O1221" i="2"/>
  <c r="Q1221" i="2" s="1"/>
  <c r="N1221" i="2"/>
  <c r="O980" i="2"/>
  <c r="Q980" i="2" s="1"/>
  <c r="N980" i="2"/>
  <c r="O751" i="2"/>
  <c r="Q751" i="2" s="1"/>
  <c r="N751" i="2"/>
  <c r="N201" i="2"/>
  <c r="O201" i="2"/>
  <c r="Q201" i="2" s="1"/>
  <c r="L436" i="2"/>
  <c r="K436" i="2"/>
  <c r="L437" i="2"/>
  <c r="N772" i="2"/>
  <c r="O772" i="2"/>
  <c r="Q772" i="2" s="1"/>
  <c r="N950" i="2"/>
  <c r="O950" i="2"/>
  <c r="Q950" i="2" s="1"/>
  <c r="L1056" i="2"/>
  <c r="K1056" i="2"/>
  <c r="L957" i="2"/>
  <c r="K957" i="2"/>
  <c r="O236" i="2"/>
  <c r="Q236" i="2" s="1"/>
  <c r="N236" i="2"/>
  <c r="L868" i="2"/>
  <c r="K868" i="2"/>
  <c r="N845" i="2"/>
  <c r="O845" i="2"/>
  <c r="Q845" i="2" s="1"/>
  <c r="N1271" i="2"/>
  <c r="O1271" i="2"/>
  <c r="Q1271" i="2" s="1"/>
  <c r="N29" i="2"/>
  <c r="O29" i="2"/>
  <c r="Q29" i="2" s="1"/>
  <c r="R29" i="2"/>
  <c r="N1188" i="2"/>
  <c r="O1188" i="2"/>
  <c r="Q1188" i="2" s="1"/>
  <c r="N1103" i="2"/>
  <c r="O1103" i="2"/>
  <c r="Q1103" i="2" s="1"/>
  <c r="N303" i="2"/>
  <c r="O303" i="2"/>
  <c r="Q303" i="2" s="1"/>
  <c r="O779" i="2"/>
  <c r="Q779" i="2" s="1"/>
  <c r="N779" i="2"/>
  <c r="N37" i="2"/>
  <c r="O37" i="2"/>
  <c r="Q37" i="2" s="1"/>
  <c r="N335" i="2"/>
  <c r="O335" i="2"/>
  <c r="Q335" i="2" s="1"/>
  <c r="O1011" i="2"/>
  <c r="Q1011" i="2" s="1"/>
  <c r="N1011" i="2"/>
  <c r="N1178" i="2"/>
  <c r="O1178" i="2"/>
  <c r="Q1178" i="2" s="1"/>
  <c r="O202" i="2"/>
  <c r="Q202" i="2" s="1"/>
  <c r="N202" i="2"/>
  <c r="L1123" i="2"/>
  <c r="K1123" i="2"/>
  <c r="O370" i="2"/>
  <c r="Q370" i="2" s="1"/>
  <c r="N370" i="2"/>
  <c r="L717" i="2"/>
  <c r="K717" i="2"/>
  <c r="N1083" i="2"/>
  <c r="O1083" i="2"/>
  <c r="Q1083" i="2" s="1"/>
  <c r="N1132" i="2"/>
  <c r="O1132" i="2"/>
  <c r="Q1132" i="2" s="1"/>
  <c r="N1086" i="2"/>
  <c r="O1086" i="2"/>
  <c r="Q1086" i="2" s="1"/>
  <c r="O951" i="2"/>
  <c r="Q951" i="2" s="1"/>
  <c r="N951" i="2"/>
  <c r="N1153" i="2"/>
  <c r="O1153" i="2"/>
  <c r="Q1153" i="2" s="1"/>
  <c r="L496" i="2"/>
  <c r="K496" i="2"/>
  <c r="L184" i="2"/>
  <c r="K184" i="2"/>
  <c r="L185" i="2"/>
  <c r="N309" i="2"/>
  <c r="O309" i="2"/>
  <c r="Q309" i="2" s="1"/>
  <c r="N891" i="2"/>
  <c r="O891" i="2"/>
  <c r="Q891" i="2" s="1"/>
  <c r="N942" i="2"/>
  <c r="O942" i="2"/>
  <c r="Q942" i="2" s="1"/>
  <c r="O846" i="2"/>
  <c r="Q846" i="2" s="1"/>
  <c r="N846" i="2"/>
  <c r="N762" i="2"/>
  <c r="O762" i="2"/>
  <c r="Q762" i="2" s="1"/>
  <c r="O179" i="2"/>
  <c r="Q179" i="2" s="1"/>
  <c r="N179" i="2"/>
  <c r="L30" i="2"/>
  <c r="R30" i="2" s="1"/>
  <c r="K30" i="2"/>
  <c r="L31" i="2"/>
  <c r="N1184" i="2"/>
  <c r="O1184" i="2"/>
  <c r="Q1184" i="2" s="1"/>
  <c r="N630" i="2"/>
  <c r="O630" i="2"/>
  <c r="Q630" i="2" s="1"/>
  <c r="N1110" i="2"/>
  <c r="O1110" i="2"/>
  <c r="Q1110" i="2" s="1"/>
  <c r="L1104" i="2"/>
  <c r="K1104" i="2"/>
  <c r="O788" i="2"/>
  <c r="Q788" i="2" s="1"/>
  <c r="N788" i="2"/>
  <c r="L304" i="2"/>
  <c r="K304" i="2"/>
  <c r="N156" i="2"/>
  <c r="O156" i="2"/>
  <c r="Q156" i="2" s="1"/>
  <c r="L188" i="2"/>
  <c r="K188" i="2"/>
  <c r="L189" i="2"/>
  <c r="N38" i="2"/>
  <c r="O38" i="2"/>
  <c r="Q38" i="2" s="1"/>
  <c r="O1209" i="2"/>
  <c r="Q1209" i="2" s="1"/>
  <c r="N1209" i="2"/>
  <c r="O1022" i="2"/>
  <c r="Q1022" i="2" s="1"/>
  <c r="N1022" i="2"/>
  <c r="N541" i="2"/>
  <c r="O541" i="2"/>
  <c r="Q541" i="2" s="1"/>
  <c r="L1034" i="2"/>
  <c r="K1034" i="2"/>
  <c r="L985" i="2"/>
  <c r="K985" i="2"/>
  <c r="L986" i="2"/>
  <c r="N339" i="2"/>
  <c r="O339" i="2"/>
  <c r="Q339" i="2" s="1"/>
  <c r="N906" i="2"/>
  <c r="O906" i="2"/>
  <c r="Q906" i="2" s="1"/>
  <c r="O966" i="2"/>
  <c r="Q966" i="2" s="1"/>
  <c r="N966" i="2"/>
  <c r="O852" i="2"/>
  <c r="Q852" i="2" s="1"/>
  <c r="N852" i="2"/>
  <c r="O1047" i="2"/>
  <c r="Q1047" i="2" s="1"/>
  <c r="N1047" i="2"/>
  <c r="N1176" i="2"/>
  <c r="O1176" i="2"/>
  <c r="Q1176" i="2" s="1"/>
  <c r="N469" i="2"/>
  <c r="O469" i="2"/>
  <c r="Q469" i="2" s="1"/>
  <c r="O925" i="2"/>
  <c r="Q925" i="2" s="1"/>
  <c r="N925" i="2"/>
  <c r="N732" i="2"/>
  <c r="O732" i="2"/>
  <c r="Q732" i="2" s="1"/>
  <c r="O548" i="2"/>
  <c r="Q548" i="2" s="1"/>
  <c r="N548" i="2"/>
  <c r="O1220" i="2"/>
  <c r="Q1220" i="2" s="1"/>
  <c r="N1220" i="2"/>
  <c r="N750" i="2"/>
  <c r="O750" i="2"/>
  <c r="Q750" i="2" s="1"/>
  <c r="N77" i="2"/>
  <c r="O77" i="2"/>
  <c r="Q77" i="2" s="1"/>
  <c r="O937" i="2"/>
  <c r="Q937" i="2" s="1"/>
  <c r="N937" i="2"/>
  <c r="N561" i="2"/>
  <c r="O561" i="2"/>
  <c r="Q561" i="2" s="1"/>
  <c r="N435" i="2"/>
  <c r="O435" i="2"/>
  <c r="Q435" i="2" s="1"/>
  <c r="N429" i="2"/>
  <c r="O429" i="2"/>
  <c r="Q429" i="2" s="1"/>
  <c r="N423" i="2"/>
  <c r="O423" i="2"/>
  <c r="Q423" i="2" s="1"/>
  <c r="N105" i="2"/>
  <c r="O105" i="2"/>
  <c r="Q105" i="2" s="1"/>
  <c r="N73" i="2"/>
  <c r="O73" i="2"/>
  <c r="Q73" i="2" s="1"/>
  <c r="N1122" i="2"/>
  <c r="O1122" i="2"/>
  <c r="Q1122" i="2" s="1"/>
  <c r="O773" i="2"/>
  <c r="Q773" i="2" s="1"/>
  <c r="N773" i="2"/>
  <c r="N746" i="2"/>
  <c r="O746" i="2"/>
  <c r="Q746" i="2" s="1"/>
  <c r="O192" i="2"/>
  <c r="Q192" i="2" s="1"/>
  <c r="N192" i="2"/>
  <c r="L1084" i="2"/>
  <c r="K1084" i="2"/>
  <c r="L1085" i="2"/>
  <c r="N1167" i="2"/>
  <c r="O1167" i="2"/>
  <c r="Q1167" i="2" s="1"/>
  <c r="O896" i="2"/>
  <c r="Q896" i="2" s="1"/>
  <c r="N896" i="2"/>
  <c r="N1111" i="2"/>
  <c r="O1111" i="2"/>
  <c r="Q1111" i="2" s="1"/>
  <c r="L310" i="2"/>
  <c r="K310" i="2"/>
  <c r="L311" i="2"/>
  <c r="O1055" i="2"/>
  <c r="Q1055" i="2" s="1"/>
  <c r="N1055" i="2"/>
  <c r="N956" i="2"/>
  <c r="O956" i="2"/>
  <c r="Q956" i="2" s="1"/>
  <c r="O604" i="2"/>
  <c r="Q604" i="2" s="1"/>
  <c r="N604" i="2"/>
  <c r="N235" i="2"/>
  <c r="O235" i="2"/>
  <c r="Q235" i="2" s="1"/>
  <c r="N114" i="2"/>
  <c r="O114" i="2"/>
  <c r="Q114" i="2" s="1"/>
  <c r="N135" i="2"/>
  <c r="O135" i="2"/>
  <c r="Q135" i="2" s="1"/>
  <c r="L943" i="2"/>
  <c r="K943" i="2"/>
  <c r="L944" i="2"/>
  <c r="L763" i="2"/>
  <c r="K763" i="2"/>
  <c r="L764" i="2"/>
  <c r="N782" i="2"/>
  <c r="O782" i="2"/>
  <c r="Q782" i="2" s="1"/>
  <c r="N1186" i="2"/>
  <c r="O1186" i="2"/>
  <c r="Q1186" i="2" s="1"/>
  <c r="L1193" i="2"/>
  <c r="K1193" i="2"/>
  <c r="N373" i="2"/>
  <c r="O373" i="2"/>
  <c r="Q373" i="2" s="1"/>
  <c r="N359" i="2"/>
  <c r="O359" i="2"/>
  <c r="Q359" i="2" s="1"/>
  <c r="N251" i="2"/>
  <c r="O251" i="2"/>
  <c r="Q251" i="2" s="1"/>
  <c r="L180" i="2"/>
  <c r="K180" i="2"/>
  <c r="L181" i="2"/>
  <c r="N213" i="2"/>
  <c r="O213" i="2"/>
  <c r="Q213" i="2" s="1"/>
  <c r="N395" i="2"/>
  <c r="O395" i="2"/>
  <c r="Q395" i="2" s="1"/>
  <c r="N1260" i="2"/>
  <c r="O1260" i="2"/>
  <c r="Q1260" i="2" s="1"/>
  <c r="N672" i="2"/>
  <c r="O672" i="2"/>
  <c r="Q672" i="2" s="1"/>
  <c r="N1292" i="2"/>
  <c r="O1292" i="2"/>
  <c r="Q1292" i="2" s="1"/>
  <c r="O356" i="2"/>
  <c r="Q356" i="2" s="1"/>
  <c r="N356" i="2"/>
  <c r="L1129" i="2"/>
  <c r="K1129" i="2"/>
  <c r="L1130" i="2"/>
  <c r="N778" i="2"/>
  <c r="O778" i="2"/>
  <c r="Q778" i="2" s="1"/>
  <c r="L542" i="2"/>
  <c r="K542" i="2"/>
  <c r="L543" i="2"/>
  <c r="L340" i="2"/>
  <c r="K340" i="2"/>
  <c r="L341" i="2"/>
  <c r="L907" i="2"/>
  <c r="K907" i="2"/>
  <c r="O336" i="2"/>
  <c r="Q336" i="2" s="1"/>
  <c r="N336" i="2"/>
  <c r="N537" i="2"/>
  <c r="O537" i="2"/>
  <c r="Q537" i="2" s="1"/>
  <c r="O3" i="1"/>
  <c r="Q3" i="1" s="1"/>
  <c r="N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4" i="1"/>
  <c r="O907" i="2" l="1"/>
  <c r="Q907" i="2" s="1"/>
  <c r="N907" i="2"/>
  <c r="O340" i="2"/>
  <c r="Q340" i="2" s="1"/>
  <c r="N340" i="2"/>
  <c r="O542" i="2"/>
  <c r="Q542" i="2" s="1"/>
  <c r="N542" i="2"/>
  <c r="N1130" i="2"/>
  <c r="O1130" i="2"/>
  <c r="Q1130" i="2" s="1"/>
  <c r="O180" i="2"/>
  <c r="Q180" i="2" s="1"/>
  <c r="N180" i="2"/>
  <c r="N764" i="2"/>
  <c r="O764" i="2"/>
  <c r="Q764" i="2" s="1"/>
  <c r="N944" i="2"/>
  <c r="O944" i="2"/>
  <c r="Q944" i="2" s="1"/>
  <c r="N1084" i="2"/>
  <c r="O1084" i="2"/>
  <c r="Q1084" i="2" s="1"/>
  <c r="O985" i="2"/>
  <c r="Q985" i="2" s="1"/>
  <c r="N985" i="2"/>
  <c r="O1034" i="2"/>
  <c r="Q1034" i="2" s="1"/>
  <c r="N1034" i="2"/>
  <c r="L718" i="2"/>
  <c r="K718" i="2"/>
  <c r="L719" i="2"/>
  <c r="N341" i="2"/>
  <c r="O341" i="2"/>
  <c r="Q341" i="2" s="1"/>
  <c r="N543" i="2"/>
  <c r="O543" i="2"/>
  <c r="Q543" i="2" s="1"/>
  <c r="O181" i="2"/>
  <c r="Q181" i="2" s="1"/>
  <c r="N181" i="2"/>
  <c r="O1193" i="2"/>
  <c r="Q1193" i="2" s="1"/>
  <c r="N1193" i="2"/>
  <c r="O763" i="2"/>
  <c r="Q763" i="2" s="1"/>
  <c r="N763" i="2"/>
  <c r="O943" i="2"/>
  <c r="Q943" i="2" s="1"/>
  <c r="N943" i="2"/>
  <c r="O986" i="2"/>
  <c r="Q986" i="2" s="1"/>
  <c r="N986" i="2"/>
  <c r="L1035" i="2"/>
  <c r="K1035" i="2"/>
  <c r="L305" i="2"/>
  <c r="K305" i="2"/>
  <c r="L306" i="2"/>
  <c r="N1104" i="2"/>
  <c r="O1104" i="2"/>
  <c r="Q1104" i="2" s="1"/>
  <c r="O717" i="2"/>
  <c r="Q717" i="2" s="1"/>
  <c r="N717" i="2"/>
  <c r="L1057" i="2"/>
  <c r="K1057" i="2"/>
  <c r="L1058" i="2"/>
  <c r="N1163" i="2"/>
  <c r="O1163" i="2"/>
  <c r="Q1163" i="2" s="1"/>
  <c r="N54" i="2"/>
  <c r="O54" i="2"/>
  <c r="Q54" i="2" s="1"/>
  <c r="N323" i="2"/>
  <c r="O323" i="2"/>
  <c r="Q323" i="2" s="1"/>
  <c r="O982" i="2"/>
  <c r="Q982" i="2" s="1"/>
  <c r="N982" i="2"/>
  <c r="O266" i="2"/>
  <c r="Q266" i="2" s="1"/>
  <c r="N266" i="2"/>
  <c r="O1023" i="2"/>
  <c r="Q1023" i="2" s="1"/>
  <c r="N1023" i="2"/>
  <c r="N1210" i="2"/>
  <c r="O1210" i="2"/>
  <c r="Q1210" i="2" s="1"/>
  <c r="N136" i="2"/>
  <c r="O136" i="2"/>
  <c r="Q136" i="2" s="1"/>
  <c r="O300" i="2"/>
  <c r="Q300" i="2" s="1"/>
  <c r="N300" i="2"/>
  <c r="O328" i="2"/>
  <c r="Q328" i="2" s="1"/>
  <c r="N328" i="2"/>
  <c r="N487" i="2"/>
  <c r="O487" i="2"/>
  <c r="Q487" i="2" s="1"/>
  <c r="O518" i="2"/>
  <c r="Q518" i="2" s="1"/>
  <c r="N518" i="2"/>
  <c r="O248" i="2"/>
  <c r="Q248" i="2" s="1"/>
  <c r="N248" i="2"/>
  <c r="O364" i="2"/>
  <c r="Q364" i="2" s="1"/>
  <c r="N364" i="2"/>
  <c r="O490" i="2"/>
  <c r="Q490" i="2" s="1"/>
  <c r="N490" i="2"/>
  <c r="O252" i="2"/>
  <c r="Q252" i="2" s="1"/>
  <c r="N252" i="2"/>
  <c r="N1133" i="2"/>
  <c r="O1133" i="2"/>
  <c r="Q1133" i="2" s="1"/>
  <c r="O470" i="2"/>
  <c r="Q470" i="2" s="1"/>
  <c r="N470" i="2"/>
  <c r="O663" i="2"/>
  <c r="Q663" i="2" s="1"/>
  <c r="N663" i="2"/>
  <c r="N99" i="2"/>
  <c r="O99" i="2"/>
  <c r="Q99" i="2" s="1"/>
  <c r="N580" i="2"/>
  <c r="O580" i="2"/>
  <c r="Q580" i="2" s="1"/>
  <c r="L908" i="2"/>
  <c r="K908" i="2"/>
  <c r="N1129" i="2"/>
  <c r="O1129" i="2"/>
  <c r="Q1129" i="2" s="1"/>
  <c r="O310" i="2"/>
  <c r="Q310" i="2" s="1"/>
  <c r="N310" i="2"/>
  <c r="O189" i="2"/>
  <c r="Q189" i="2" s="1"/>
  <c r="N189" i="2"/>
  <c r="O304" i="2"/>
  <c r="Q304" i="2" s="1"/>
  <c r="N304" i="2"/>
  <c r="K1105" i="2"/>
  <c r="L1105" i="2"/>
  <c r="L1106" i="2"/>
  <c r="N30" i="2"/>
  <c r="O30" i="2"/>
  <c r="Q30" i="2" s="1"/>
  <c r="O185" i="2"/>
  <c r="Q185" i="2" s="1"/>
  <c r="N185" i="2"/>
  <c r="N1123" i="2"/>
  <c r="O1123" i="2"/>
  <c r="Q1123" i="2" s="1"/>
  <c r="L869" i="2"/>
  <c r="K869" i="2"/>
  <c r="L870" i="2"/>
  <c r="L958" i="2"/>
  <c r="K958" i="2"/>
  <c r="O436" i="2"/>
  <c r="Q436" i="2" s="1"/>
  <c r="N436" i="2"/>
  <c r="L503" i="2"/>
  <c r="K503" i="2"/>
  <c r="N1162" i="2"/>
  <c r="O1162" i="2"/>
  <c r="Q1162" i="2" s="1"/>
  <c r="L221" i="2"/>
  <c r="K221" i="2"/>
  <c r="L857" i="2"/>
  <c r="K857" i="2"/>
  <c r="L107" i="2"/>
  <c r="K107" i="2"/>
  <c r="O360" i="2"/>
  <c r="Q360" i="2" s="1"/>
  <c r="N360" i="2"/>
  <c r="N206" i="2"/>
  <c r="O206" i="2"/>
  <c r="Q206" i="2" s="1"/>
  <c r="O606" i="2"/>
  <c r="Q606" i="2" s="1"/>
  <c r="N606" i="2"/>
  <c r="N724" i="2"/>
  <c r="O724" i="2"/>
  <c r="Q724" i="2" s="1"/>
  <c r="L1134" i="2"/>
  <c r="K1134" i="2"/>
  <c r="L1135" i="2"/>
  <c r="O747" i="2"/>
  <c r="Q747" i="2" s="1"/>
  <c r="N747" i="2"/>
  <c r="L79" i="2"/>
  <c r="K79" i="2"/>
  <c r="L1180" i="2"/>
  <c r="K1180" i="2"/>
  <c r="N1064" i="2"/>
  <c r="O1064" i="2"/>
  <c r="Q1064" i="2" s="1"/>
  <c r="O903" i="2"/>
  <c r="Q903" i="2" s="1"/>
  <c r="N903" i="2"/>
  <c r="O1217" i="2"/>
  <c r="Q1217" i="2" s="1"/>
  <c r="N1217" i="2"/>
  <c r="O1012" i="2"/>
  <c r="Q1012" i="2" s="1"/>
  <c r="N1012" i="2"/>
  <c r="O1068" i="2"/>
  <c r="Q1068" i="2" s="1"/>
  <c r="N1068" i="2"/>
  <c r="O276" i="2"/>
  <c r="Q276" i="2" s="1"/>
  <c r="N276" i="2"/>
  <c r="N690" i="2"/>
  <c r="O690" i="2"/>
  <c r="Q690" i="2" s="1"/>
  <c r="L642" i="2"/>
  <c r="K642" i="2"/>
  <c r="O874" i="2"/>
  <c r="Q874" i="2" s="1"/>
  <c r="N874" i="2"/>
  <c r="N137" i="2"/>
  <c r="O137" i="2"/>
  <c r="Q137" i="2" s="1"/>
  <c r="N301" i="2"/>
  <c r="O301" i="2"/>
  <c r="Q301" i="2" s="1"/>
  <c r="O486" i="2"/>
  <c r="Q486" i="2" s="1"/>
  <c r="N486" i="2"/>
  <c r="L596" i="2"/>
  <c r="K596" i="2"/>
  <c r="N519" i="2"/>
  <c r="O519" i="2"/>
  <c r="Q519" i="2" s="1"/>
  <c r="N249" i="2"/>
  <c r="O249" i="2"/>
  <c r="Q249" i="2" s="1"/>
  <c r="N491" i="2"/>
  <c r="O491" i="2"/>
  <c r="Q491" i="2" s="1"/>
  <c r="N253" i="2"/>
  <c r="O253" i="2"/>
  <c r="Q253" i="2" s="1"/>
  <c r="N1179" i="2"/>
  <c r="O1179" i="2"/>
  <c r="Q1179" i="2" s="1"/>
  <c r="N471" i="2"/>
  <c r="O471" i="2"/>
  <c r="Q471" i="2" s="1"/>
  <c r="L100" i="2"/>
  <c r="K100" i="2"/>
  <c r="L101" i="2"/>
  <c r="O579" i="2"/>
  <c r="Q579" i="2" s="1"/>
  <c r="N579" i="2"/>
  <c r="N1078" i="2"/>
  <c r="O1078" i="2"/>
  <c r="Q1078" i="2" s="1"/>
  <c r="L1194" i="2"/>
  <c r="K1194" i="2"/>
  <c r="L497" i="2"/>
  <c r="K497" i="2"/>
  <c r="L498" i="2"/>
  <c r="L1124" i="2"/>
  <c r="K1124" i="2"/>
  <c r="O868" i="2"/>
  <c r="Q868" i="2" s="1"/>
  <c r="N868" i="2"/>
  <c r="O957" i="2"/>
  <c r="Q957" i="2" s="1"/>
  <c r="N957" i="2"/>
  <c r="N1056" i="2"/>
  <c r="O1056" i="2"/>
  <c r="Q1056" i="2" s="1"/>
  <c r="L445" i="2"/>
  <c r="K445" i="2"/>
  <c r="L459" i="2"/>
  <c r="K459" i="2"/>
  <c r="L55" i="2"/>
  <c r="K55" i="2"/>
  <c r="O220" i="2"/>
  <c r="Q220" i="2" s="1"/>
  <c r="N220" i="2"/>
  <c r="O322" i="2"/>
  <c r="Q322" i="2" s="1"/>
  <c r="N322" i="2"/>
  <c r="N856" i="2"/>
  <c r="O856" i="2"/>
  <c r="Q856" i="2" s="1"/>
  <c r="L375" i="2"/>
  <c r="K375" i="2"/>
  <c r="L784" i="2"/>
  <c r="K784" i="2"/>
  <c r="O981" i="2"/>
  <c r="Q981" i="2" s="1"/>
  <c r="N981" i="2"/>
  <c r="L267" i="2"/>
  <c r="K267" i="2"/>
  <c r="L268" i="2"/>
  <c r="L1024" i="2"/>
  <c r="K1024" i="2"/>
  <c r="L1211" i="2"/>
  <c r="K1211" i="2"/>
  <c r="N311" i="2"/>
  <c r="O311" i="2"/>
  <c r="Q311" i="2" s="1"/>
  <c r="N1085" i="2"/>
  <c r="O1085" i="2"/>
  <c r="Q1085" i="2" s="1"/>
  <c r="O188" i="2"/>
  <c r="Q188" i="2" s="1"/>
  <c r="N188" i="2"/>
  <c r="N31" i="2"/>
  <c r="O31" i="2"/>
  <c r="Q31" i="2" s="1"/>
  <c r="R31" i="2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N184" i="2"/>
  <c r="O184" i="2"/>
  <c r="Q184" i="2" s="1"/>
  <c r="O496" i="2"/>
  <c r="Q496" i="2" s="1"/>
  <c r="N496" i="2"/>
  <c r="N437" i="2"/>
  <c r="O437" i="2"/>
  <c r="Q437" i="2" s="1"/>
  <c r="O502" i="2"/>
  <c r="Q502" i="2" s="1"/>
  <c r="N502" i="2"/>
  <c r="O444" i="2"/>
  <c r="Q444" i="2" s="1"/>
  <c r="N444" i="2"/>
  <c r="O458" i="2"/>
  <c r="Q458" i="2" s="1"/>
  <c r="N458" i="2"/>
  <c r="O374" i="2"/>
  <c r="Q374" i="2" s="1"/>
  <c r="N374" i="2"/>
  <c r="O783" i="2"/>
  <c r="Q783" i="2" s="1"/>
  <c r="N783" i="2"/>
  <c r="N106" i="2"/>
  <c r="O106" i="2"/>
  <c r="Q106" i="2" s="1"/>
  <c r="N361" i="2"/>
  <c r="O361" i="2"/>
  <c r="Q361" i="2" s="1"/>
  <c r="N207" i="2"/>
  <c r="O207" i="2"/>
  <c r="Q207" i="2" s="1"/>
  <c r="L329" i="2"/>
  <c r="K329" i="2"/>
  <c r="L330" i="2"/>
  <c r="O595" i="2"/>
  <c r="Q595" i="2" s="1"/>
  <c r="N595" i="2"/>
  <c r="L365" i="2"/>
  <c r="K365" i="2"/>
  <c r="L366" i="2"/>
  <c r="O605" i="2"/>
  <c r="Q605" i="2" s="1"/>
  <c r="N605" i="2"/>
  <c r="O723" i="2"/>
  <c r="Q723" i="2" s="1"/>
  <c r="N723" i="2"/>
  <c r="N748" i="2"/>
  <c r="O748" i="2"/>
  <c r="Q748" i="2" s="1"/>
  <c r="N78" i="2"/>
  <c r="O78" i="2"/>
  <c r="Q78" i="2" s="1"/>
  <c r="L664" i="2"/>
  <c r="K664" i="2"/>
  <c r="O1065" i="2"/>
  <c r="Q1065" i="2" s="1"/>
  <c r="N1065" i="2"/>
  <c r="N904" i="2"/>
  <c r="O904" i="2"/>
  <c r="Q904" i="2" s="1"/>
  <c r="O1218" i="2"/>
  <c r="Q1218" i="2" s="1"/>
  <c r="N1218" i="2"/>
  <c r="L1013" i="2"/>
  <c r="K1013" i="2"/>
  <c r="L1014" i="2"/>
  <c r="L1069" i="2"/>
  <c r="K1069" i="2"/>
  <c r="L1070" i="2"/>
  <c r="L277" i="2"/>
  <c r="K277" i="2"/>
  <c r="K1079" i="2"/>
  <c r="L1079" i="2"/>
  <c r="L1080" i="2"/>
  <c r="O689" i="2"/>
  <c r="Q689" i="2" s="1"/>
  <c r="N689" i="2"/>
  <c r="O641" i="2"/>
  <c r="Q641" i="2" s="1"/>
  <c r="N641" i="2"/>
  <c r="L875" i="2"/>
  <c r="K875" i="2"/>
  <c r="R4" i="1"/>
  <c r="N22" i="1"/>
  <c r="O18" i="1"/>
  <c r="Q18" i="1" s="1"/>
  <c r="O14" i="1"/>
  <c r="Q14" i="1" s="1"/>
  <c r="O13" i="1"/>
  <c r="Q13" i="1" s="1"/>
  <c r="O16" i="1"/>
  <c r="Q16" i="1" s="1"/>
  <c r="N15" i="1"/>
  <c r="O4" i="1"/>
  <c r="Q4" i="1" s="1"/>
  <c r="O11" i="1"/>
  <c r="Q11" i="1" s="1"/>
  <c r="N7" i="1"/>
  <c r="O10" i="1"/>
  <c r="N9" i="1"/>
  <c r="O5" i="1"/>
  <c r="Q5" i="1" s="1"/>
  <c r="N8" i="1"/>
  <c r="N14" i="1"/>
  <c r="N5" i="1"/>
  <c r="N4" i="1"/>
  <c r="N13" i="1"/>
  <c r="O15" i="1"/>
  <c r="O8" i="1"/>
  <c r="O21" i="1"/>
  <c r="N21" i="1"/>
  <c r="O20" i="1"/>
  <c r="N20" i="1"/>
  <c r="O12" i="1"/>
  <c r="N12" i="1"/>
  <c r="O19" i="1"/>
  <c r="N19" i="1"/>
  <c r="N11" i="1"/>
  <c r="O6" i="1"/>
  <c r="N6" i="1"/>
  <c r="O22" i="1"/>
  <c r="O17" i="1"/>
  <c r="N17" i="1"/>
  <c r="N10" i="1"/>
  <c r="N18" i="1"/>
  <c r="N16" i="1"/>
  <c r="O9" i="1"/>
  <c r="O7" i="1"/>
  <c r="K4" i="1"/>
  <c r="K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1301" i="1"/>
  <c r="K3" i="1"/>
  <c r="F23" i="1"/>
  <c r="H23" i="1" s="1"/>
  <c r="F24" i="1"/>
  <c r="H24" i="1" s="1"/>
  <c r="F25" i="1"/>
  <c r="F26" i="1"/>
  <c r="F27" i="1"/>
  <c r="F28" i="1"/>
  <c r="F29" i="1"/>
  <c r="F30" i="1"/>
  <c r="F31" i="1"/>
  <c r="H31" i="1" s="1"/>
  <c r="F32" i="1"/>
  <c r="H32" i="1" s="1"/>
  <c r="F33" i="1"/>
  <c r="F34" i="1"/>
  <c r="F35" i="1"/>
  <c r="F36" i="1"/>
  <c r="F37" i="1"/>
  <c r="F38" i="1"/>
  <c r="F39" i="1"/>
  <c r="F40" i="1"/>
  <c r="H40" i="1" s="1"/>
  <c r="F41" i="1"/>
  <c r="F42" i="1"/>
  <c r="F43" i="1"/>
  <c r="F44" i="1"/>
  <c r="F45" i="1"/>
  <c r="F46" i="1"/>
  <c r="F47" i="1"/>
  <c r="F48" i="1"/>
  <c r="H48" i="1" s="1"/>
  <c r="F49" i="1"/>
  <c r="H49" i="1" s="1"/>
  <c r="F50" i="1"/>
  <c r="F51" i="1"/>
  <c r="F52" i="1"/>
  <c r="F53" i="1"/>
  <c r="F54" i="1"/>
  <c r="F55" i="1"/>
  <c r="H55" i="1" s="1"/>
  <c r="F56" i="1"/>
  <c r="H56" i="1" s="1"/>
  <c r="F57" i="1"/>
  <c r="F58" i="1"/>
  <c r="F59" i="1"/>
  <c r="F60" i="1"/>
  <c r="F61" i="1"/>
  <c r="F62" i="1"/>
  <c r="F63" i="1"/>
  <c r="H63" i="1" s="1"/>
  <c r="F64" i="1"/>
  <c r="H64" i="1" s="1"/>
  <c r="F65" i="1"/>
  <c r="H65" i="1" s="1"/>
  <c r="F66" i="1"/>
  <c r="F67" i="1"/>
  <c r="F68" i="1"/>
  <c r="F69" i="1"/>
  <c r="F70" i="1"/>
  <c r="F71" i="1"/>
  <c r="H71" i="1" s="1"/>
  <c r="F72" i="1"/>
  <c r="H72" i="1" s="1"/>
  <c r="F73" i="1"/>
  <c r="F74" i="1"/>
  <c r="F75" i="1"/>
  <c r="F76" i="1"/>
  <c r="F77" i="1"/>
  <c r="F78" i="1"/>
  <c r="F79" i="1"/>
  <c r="H79" i="1" s="1"/>
  <c r="F80" i="1"/>
  <c r="H80" i="1" s="1"/>
  <c r="F81" i="1"/>
  <c r="H81" i="1" s="1"/>
  <c r="F82" i="1"/>
  <c r="F83" i="1"/>
  <c r="F84" i="1"/>
  <c r="H84" i="1" s="1"/>
  <c r="F85" i="1"/>
  <c r="F86" i="1"/>
  <c r="F87" i="1"/>
  <c r="H87" i="1" s="1"/>
  <c r="F88" i="1"/>
  <c r="H88" i="1" s="1"/>
  <c r="F89" i="1"/>
  <c r="F90" i="1"/>
  <c r="F91" i="1"/>
  <c r="F92" i="1"/>
  <c r="H92" i="1" s="1"/>
  <c r="F93" i="1"/>
  <c r="F94" i="1"/>
  <c r="F95" i="1"/>
  <c r="H95" i="1" s="1"/>
  <c r="F96" i="1"/>
  <c r="H96" i="1" s="1"/>
  <c r="F97" i="1"/>
  <c r="H97" i="1" s="1"/>
  <c r="F98" i="1"/>
  <c r="H98" i="1" s="1"/>
  <c r="F99" i="1"/>
  <c r="F100" i="1"/>
  <c r="F101" i="1"/>
  <c r="F102" i="1"/>
  <c r="F103" i="1"/>
  <c r="H103" i="1" s="1"/>
  <c r="F104" i="1"/>
  <c r="H104" i="1" s="1"/>
  <c r="F105" i="1"/>
  <c r="H105" i="1" s="1"/>
  <c r="F106" i="1"/>
  <c r="H106" i="1" s="1"/>
  <c r="F107" i="1"/>
  <c r="F108" i="1"/>
  <c r="H108" i="1" s="1"/>
  <c r="F109" i="1"/>
  <c r="H109" i="1" s="1"/>
  <c r="F110" i="1"/>
  <c r="F111" i="1"/>
  <c r="H111" i="1" s="1"/>
  <c r="F112" i="1"/>
  <c r="H112" i="1" s="1"/>
  <c r="F113" i="1"/>
  <c r="F114" i="1"/>
  <c r="F115" i="1"/>
  <c r="F116" i="1"/>
  <c r="F117" i="1"/>
  <c r="F118" i="1"/>
  <c r="F119" i="1"/>
  <c r="H119" i="1" s="1"/>
  <c r="F120" i="1"/>
  <c r="H120" i="1" s="1"/>
  <c r="F121" i="1"/>
  <c r="F122" i="1"/>
  <c r="F123" i="1"/>
  <c r="F124" i="1"/>
  <c r="F125" i="1"/>
  <c r="F126" i="1"/>
  <c r="F127" i="1"/>
  <c r="F128" i="1"/>
  <c r="H128" i="1" s="1"/>
  <c r="F129" i="1"/>
  <c r="F130" i="1"/>
  <c r="F131" i="1"/>
  <c r="F132" i="1"/>
  <c r="F133" i="1"/>
  <c r="F134" i="1"/>
  <c r="F135" i="1"/>
  <c r="H135" i="1" s="1"/>
  <c r="F136" i="1"/>
  <c r="H136" i="1" s="1"/>
  <c r="F137" i="1"/>
  <c r="F138" i="1"/>
  <c r="F139" i="1"/>
  <c r="F140" i="1"/>
  <c r="F141" i="1"/>
  <c r="F142" i="1"/>
  <c r="F143" i="1"/>
  <c r="F144" i="1"/>
  <c r="H144" i="1" s="1"/>
  <c r="F145" i="1"/>
  <c r="H145" i="1" s="1"/>
  <c r="F146" i="1"/>
  <c r="F147" i="1"/>
  <c r="F148" i="1"/>
  <c r="F149" i="1"/>
  <c r="F150" i="1"/>
  <c r="F151" i="1"/>
  <c r="H151" i="1" s="1"/>
  <c r="F152" i="1"/>
  <c r="H152" i="1" s="1"/>
  <c r="F153" i="1"/>
  <c r="F154" i="1"/>
  <c r="F155" i="1"/>
  <c r="F156" i="1"/>
  <c r="F157" i="1"/>
  <c r="F158" i="1"/>
  <c r="F159" i="1"/>
  <c r="F160" i="1"/>
  <c r="H160" i="1" s="1"/>
  <c r="F161" i="1"/>
  <c r="H161" i="1" s="1"/>
  <c r="F162" i="1"/>
  <c r="F163" i="1"/>
  <c r="F164" i="1"/>
  <c r="H164" i="1" s="1"/>
  <c r="F165" i="1"/>
  <c r="F166" i="1"/>
  <c r="F167" i="1"/>
  <c r="H167" i="1" s="1"/>
  <c r="F168" i="1"/>
  <c r="H168" i="1" s="1"/>
  <c r="F169" i="1"/>
  <c r="F170" i="1"/>
  <c r="F171" i="1"/>
  <c r="F172" i="1"/>
  <c r="F173" i="1"/>
  <c r="H173" i="1" s="1"/>
  <c r="F174" i="1"/>
  <c r="F175" i="1"/>
  <c r="F176" i="1"/>
  <c r="H176" i="1" s="1"/>
  <c r="F177" i="1"/>
  <c r="H177" i="1" s="1"/>
  <c r="F178" i="1"/>
  <c r="H178" i="1" s="1"/>
  <c r="F179" i="1"/>
  <c r="F180" i="1"/>
  <c r="F181" i="1"/>
  <c r="F182" i="1"/>
  <c r="F183" i="1"/>
  <c r="H183" i="1" s="1"/>
  <c r="F184" i="1"/>
  <c r="H184" i="1" s="1"/>
  <c r="F185" i="1"/>
  <c r="F186" i="1"/>
  <c r="F187" i="1"/>
  <c r="F188" i="1"/>
  <c r="F189" i="1"/>
  <c r="F190" i="1"/>
  <c r="F191" i="1"/>
  <c r="F192" i="1"/>
  <c r="H192" i="1" s="1"/>
  <c r="F193" i="1"/>
  <c r="F194" i="1"/>
  <c r="F195" i="1"/>
  <c r="F196" i="1"/>
  <c r="F197" i="1"/>
  <c r="F198" i="1"/>
  <c r="F199" i="1"/>
  <c r="H199" i="1" s="1"/>
  <c r="F200" i="1"/>
  <c r="H200" i="1" s="1"/>
  <c r="F201" i="1"/>
  <c r="F202" i="1"/>
  <c r="F203" i="1"/>
  <c r="F204" i="1"/>
  <c r="F205" i="1"/>
  <c r="F206" i="1"/>
  <c r="F207" i="1"/>
  <c r="F208" i="1"/>
  <c r="H208" i="1" s="1"/>
  <c r="F209" i="1"/>
  <c r="F210" i="1"/>
  <c r="F211" i="1"/>
  <c r="F212" i="1"/>
  <c r="H212" i="1" s="1"/>
  <c r="F213" i="1"/>
  <c r="F214" i="1"/>
  <c r="F215" i="1"/>
  <c r="F216" i="1"/>
  <c r="H216" i="1" s="1"/>
  <c r="F217" i="1"/>
  <c r="H217" i="1" s="1"/>
  <c r="F218" i="1"/>
  <c r="H218" i="1" s="1"/>
  <c r="F219" i="1"/>
  <c r="F220" i="1"/>
  <c r="F221" i="1"/>
  <c r="H221" i="1" s="1"/>
  <c r="F222" i="1"/>
  <c r="F223" i="1"/>
  <c r="H223" i="1" s="1"/>
  <c r="F224" i="1"/>
  <c r="H224" i="1" s="1"/>
  <c r="F225" i="1"/>
  <c r="F226" i="1"/>
  <c r="F227" i="1"/>
  <c r="F228" i="1"/>
  <c r="F229" i="1"/>
  <c r="F230" i="1"/>
  <c r="F231" i="1"/>
  <c r="H231" i="1" s="1"/>
  <c r="F232" i="1"/>
  <c r="H232" i="1" s="1"/>
  <c r="F233" i="1"/>
  <c r="F234" i="1"/>
  <c r="F235" i="1"/>
  <c r="F236" i="1"/>
  <c r="F237" i="1"/>
  <c r="F238" i="1"/>
  <c r="F239" i="1"/>
  <c r="F240" i="1"/>
  <c r="H240" i="1" s="1"/>
  <c r="F241" i="1"/>
  <c r="H241" i="1" s="1"/>
  <c r="F242" i="1"/>
  <c r="F243" i="1"/>
  <c r="F244" i="1"/>
  <c r="F245" i="1"/>
  <c r="F246" i="1"/>
  <c r="F247" i="1"/>
  <c r="H247" i="1" s="1"/>
  <c r="F248" i="1"/>
  <c r="H248" i="1" s="1"/>
  <c r="F249" i="1"/>
  <c r="F250" i="1"/>
  <c r="F251" i="1"/>
  <c r="F252" i="1"/>
  <c r="F253" i="1"/>
  <c r="F254" i="1"/>
  <c r="F255" i="1"/>
  <c r="F256" i="1"/>
  <c r="H256" i="1" s="1"/>
  <c r="F257" i="1"/>
  <c r="F258" i="1"/>
  <c r="F259" i="1"/>
  <c r="F260" i="1"/>
  <c r="F261" i="1"/>
  <c r="F262" i="1"/>
  <c r="F263" i="1"/>
  <c r="H263" i="1" s="1"/>
  <c r="F264" i="1"/>
  <c r="H264" i="1" s="1"/>
  <c r="F265" i="1"/>
  <c r="H265" i="1" s="1"/>
  <c r="F266" i="1"/>
  <c r="H266" i="1" s="1"/>
  <c r="F267" i="1"/>
  <c r="F268" i="1"/>
  <c r="F269" i="1"/>
  <c r="H269" i="1" s="1"/>
  <c r="F270" i="1"/>
  <c r="F271" i="1"/>
  <c r="F272" i="1"/>
  <c r="H272" i="1" s="1"/>
  <c r="F273" i="1"/>
  <c r="H273" i="1" s="1"/>
  <c r="F274" i="1"/>
  <c r="H274" i="1" s="1"/>
  <c r="F275" i="1"/>
  <c r="F276" i="1"/>
  <c r="F277" i="1"/>
  <c r="F278" i="1"/>
  <c r="F279" i="1"/>
  <c r="H279" i="1" s="1"/>
  <c r="F280" i="1"/>
  <c r="H280" i="1" s="1"/>
  <c r="F281" i="1"/>
  <c r="F282" i="1"/>
  <c r="F283" i="1"/>
  <c r="F284" i="1"/>
  <c r="F285" i="1"/>
  <c r="F286" i="1"/>
  <c r="F287" i="1"/>
  <c r="H287" i="1" s="1"/>
  <c r="F288" i="1"/>
  <c r="H288" i="1" s="1"/>
  <c r="F289" i="1"/>
  <c r="H289" i="1" s="1"/>
  <c r="F290" i="1"/>
  <c r="F291" i="1"/>
  <c r="F292" i="1"/>
  <c r="F293" i="1"/>
  <c r="F294" i="1"/>
  <c r="F295" i="1"/>
  <c r="F296" i="1"/>
  <c r="H296" i="1" s="1"/>
  <c r="F297" i="1"/>
  <c r="H297" i="1" s="1"/>
  <c r="F298" i="1"/>
  <c r="H298" i="1" s="1"/>
  <c r="F299" i="1"/>
  <c r="F300" i="1"/>
  <c r="F301" i="1"/>
  <c r="H301" i="1" s="1"/>
  <c r="F302" i="1"/>
  <c r="H302" i="1" s="1"/>
  <c r="F303" i="1"/>
  <c r="H303" i="1" s="1"/>
  <c r="F304" i="1"/>
  <c r="H304" i="1" s="1"/>
  <c r="F305" i="1"/>
  <c r="F306" i="1"/>
  <c r="F307" i="1"/>
  <c r="F308" i="1"/>
  <c r="F309" i="1"/>
  <c r="F310" i="1"/>
  <c r="F311" i="1"/>
  <c r="F312" i="1"/>
  <c r="H312" i="1" s="1"/>
  <c r="F313" i="1"/>
  <c r="F314" i="1"/>
  <c r="F315" i="1"/>
  <c r="F316" i="1"/>
  <c r="F317" i="1"/>
  <c r="F318" i="1"/>
  <c r="F319" i="1"/>
  <c r="H319" i="1" s="1"/>
  <c r="F320" i="1"/>
  <c r="H320" i="1" s="1"/>
  <c r="F321" i="1"/>
  <c r="H321" i="1" s="1"/>
  <c r="F322" i="1"/>
  <c r="F323" i="1"/>
  <c r="F324" i="1"/>
  <c r="F325" i="1"/>
  <c r="F326" i="1"/>
  <c r="F327" i="1"/>
  <c r="H327" i="1" s="1"/>
  <c r="F328" i="1"/>
  <c r="H328" i="1" s="1"/>
  <c r="F329" i="1"/>
  <c r="F330" i="1"/>
  <c r="F331" i="1"/>
  <c r="F332" i="1"/>
  <c r="F333" i="1"/>
  <c r="H333" i="1" s="1"/>
  <c r="F334" i="1"/>
  <c r="H334" i="1" s="1"/>
  <c r="F335" i="1"/>
  <c r="F336" i="1"/>
  <c r="H336" i="1" s="1"/>
  <c r="F337" i="1"/>
  <c r="H337" i="1" s="1"/>
  <c r="F338" i="1"/>
  <c r="H338" i="1" s="1"/>
  <c r="F339" i="1"/>
  <c r="F340" i="1"/>
  <c r="F341" i="1"/>
  <c r="F342" i="1"/>
  <c r="F343" i="1"/>
  <c r="H343" i="1" s="1"/>
  <c r="F344" i="1"/>
  <c r="H344" i="1" s="1"/>
  <c r="F345" i="1"/>
  <c r="F346" i="1"/>
  <c r="F347" i="1"/>
  <c r="F348" i="1"/>
  <c r="F349" i="1"/>
  <c r="H349" i="1" s="1"/>
  <c r="F350" i="1"/>
  <c r="F351" i="1"/>
  <c r="F352" i="1"/>
  <c r="H352" i="1" s="1"/>
  <c r="F353" i="1"/>
  <c r="H353" i="1" s="1"/>
  <c r="F354" i="1"/>
  <c r="H354" i="1" s="1"/>
  <c r="F355" i="1"/>
  <c r="F356" i="1"/>
  <c r="F357" i="1"/>
  <c r="H357" i="1" s="1"/>
  <c r="F358" i="1"/>
  <c r="H358" i="1" s="1"/>
  <c r="F359" i="1"/>
  <c r="H359" i="1" s="1"/>
  <c r="F360" i="1"/>
  <c r="H360" i="1" s="1"/>
  <c r="F361" i="1"/>
  <c r="F362" i="1"/>
  <c r="H362" i="1" s="1"/>
  <c r="F363" i="1"/>
  <c r="F364" i="1"/>
  <c r="F365" i="1"/>
  <c r="F366" i="1"/>
  <c r="F367" i="1"/>
  <c r="H367" i="1" s="1"/>
  <c r="F368" i="1"/>
  <c r="H368" i="1" s="1"/>
  <c r="F369" i="1"/>
  <c r="F370" i="1"/>
  <c r="F371" i="1"/>
  <c r="F372" i="1"/>
  <c r="F373" i="1"/>
  <c r="F374" i="1"/>
  <c r="F375" i="1"/>
  <c r="H375" i="1" s="1"/>
  <c r="F376" i="1"/>
  <c r="H376" i="1" s="1"/>
  <c r="F377" i="1"/>
  <c r="H377" i="1" s="1"/>
  <c r="F378" i="1"/>
  <c r="F379" i="1"/>
  <c r="F380" i="1"/>
  <c r="H380" i="1" s="1"/>
  <c r="F381" i="1"/>
  <c r="F382" i="1"/>
  <c r="F383" i="1"/>
  <c r="F384" i="1"/>
  <c r="H384" i="1" s="1"/>
  <c r="F385" i="1"/>
  <c r="H385" i="1" s="1"/>
  <c r="F386" i="1"/>
  <c r="F387" i="1"/>
  <c r="H387" i="1" s="1"/>
  <c r="F388" i="1"/>
  <c r="F389" i="1"/>
  <c r="F390" i="1"/>
  <c r="F391" i="1"/>
  <c r="F392" i="1"/>
  <c r="H392" i="1" s="1"/>
  <c r="F393" i="1"/>
  <c r="F394" i="1"/>
  <c r="H394" i="1" s="1"/>
  <c r="F395" i="1"/>
  <c r="F396" i="1"/>
  <c r="F397" i="1"/>
  <c r="F398" i="1"/>
  <c r="F399" i="1"/>
  <c r="F400" i="1"/>
  <c r="H400" i="1" s="1"/>
  <c r="F401" i="1"/>
  <c r="F402" i="1"/>
  <c r="F403" i="1"/>
  <c r="F404" i="1"/>
  <c r="H404" i="1" s="1"/>
  <c r="F405" i="1"/>
  <c r="F406" i="1"/>
  <c r="F407" i="1"/>
  <c r="F408" i="1"/>
  <c r="H408" i="1" s="1"/>
  <c r="F409" i="1"/>
  <c r="H409" i="1" s="1"/>
  <c r="F410" i="1"/>
  <c r="F411" i="1"/>
  <c r="F412" i="1"/>
  <c r="F413" i="1"/>
  <c r="F414" i="1"/>
  <c r="H414" i="1" s="1"/>
  <c r="F415" i="1"/>
  <c r="H415" i="1" s="1"/>
  <c r="F416" i="1"/>
  <c r="H416" i="1" s="1"/>
  <c r="F417" i="1"/>
  <c r="H417" i="1" s="1"/>
  <c r="F418" i="1"/>
  <c r="H418" i="1" s="1"/>
  <c r="F419" i="1"/>
  <c r="F420" i="1"/>
  <c r="F421" i="1"/>
  <c r="F422" i="1"/>
  <c r="F423" i="1"/>
  <c r="F424" i="1"/>
  <c r="H424" i="1" s="1"/>
  <c r="F425" i="1"/>
  <c r="F426" i="1"/>
  <c r="F427" i="1"/>
  <c r="F428" i="1"/>
  <c r="F429" i="1"/>
  <c r="F430" i="1"/>
  <c r="F431" i="1"/>
  <c r="F432" i="1"/>
  <c r="H432" i="1" s="1"/>
  <c r="F433" i="1"/>
  <c r="H433" i="1" s="1"/>
  <c r="F434" i="1"/>
  <c r="H434" i="1" s="1"/>
  <c r="F435" i="1"/>
  <c r="F436" i="1"/>
  <c r="F437" i="1"/>
  <c r="F438" i="1"/>
  <c r="F439" i="1"/>
  <c r="F440" i="1"/>
  <c r="H440" i="1" s="1"/>
  <c r="F441" i="1"/>
  <c r="F442" i="1"/>
  <c r="F443" i="1"/>
  <c r="F444" i="1"/>
  <c r="F445" i="1"/>
  <c r="F446" i="1"/>
  <c r="F447" i="1"/>
  <c r="H447" i="1" s="1"/>
  <c r="F448" i="1"/>
  <c r="H448" i="1" s="1"/>
  <c r="F449" i="1"/>
  <c r="F450" i="1"/>
  <c r="F451" i="1"/>
  <c r="F452" i="1"/>
  <c r="F453" i="1"/>
  <c r="F454" i="1"/>
  <c r="F455" i="1"/>
  <c r="H455" i="1" s="1"/>
  <c r="F456" i="1"/>
  <c r="H456" i="1" s="1"/>
  <c r="F457" i="1"/>
  <c r="H457" i="1" s="1"/>
  <c r="F458" i="1"/>
  <c r="F459" i="1"/>
  <c r="F460" i="1"/>
  <c r="F461" i="1"/>
  <c r="H461" i="1" s="1"/>
  <c r="F462" i="1"/>
  <c r="H462" i="1" s="1"/>
  <c r="F463" i="1"/>
  <c r="H463" i="1" s="1"/>
  <c r="F464" i="1"/>
  <c r="H464" i="1" s="1"/>
  <c r="F465" i="1"/>
  <c r="H465" i="1" s="1"/>
  <c r="F466" i="1"/>
  <c r="F467" i="1"/>
  <c r="F468" i="1"/>
  <c r="F469" i="1"/>
  <c r="F470" i="1"/>
  <c r="F471" i="1"/>
  <c r="H471" i="1" s="1"/>
  <c r="F472" i="1"/>
  <c r="H472" i="1" s="1"/>
  <c r="F473" i="1"/>
  <c r="F474" i="1"/>
  <c r="F475" i="1"/>
  <c r="F476" i="1"/>
  <c r="F477" i="1"/>
  <c r="F478" i="1"/>
  <c r="F479" i="1"/>
  <c r="F480" i="1"/>
  <c r="H480" i="1" s="1"/>
  <c r="F481" i="1"/>
  <c r="H481" i="1" s="1"/>
  <c r="F482" i="1"/>
  <c r="F483" i="1"/>
  <c r="H483" i="1" s="1"/>
  <c r="F484" i="1"/>
  <c r="H484" i="1" s="1"/>
  <c r="F485" i="1"/>
  <c r="H485" i="1" s="1"/>
  <c r="F486" i="1"/>
  <c r="F487" i="1"/>
  <c r="H487" i="1" s="1"/>
  <c r="F488" i="1"/>
  <c r="H488" i="1" s="1"/>
  <c r="F489" i="1"/>
  <c r="H489" i="1" s="1"/>
  <c r="F490" i="1"/>
  <c r="F491" i="1"/>
  <c r="F492" i="1"/>
  <c r="F493" i="1"/>
  <c r="H493" i="1" s="1"/>
  <c r="F494" i="1"/>
  <c r="H494" i="1" s="1"/>
  <c r="F495" i="1"/>
  <c r="H495" i="1" s="1"/>
  <c r="F496" i="1"/>
  <c r="H496" i="1" s="1"/>
  <c r="F497" i="1"/>
  <c r="F498" i="1"/>
  <c r="F499" i="1"/>
  <c r="F500" i="1"/>
  <c r="F501" i="1"/>
  <c r="F502" i="1"/>
  <c r="F503" i="1"/>
  <c r="H503" i="1" s="1"/>
  <c r="F504" i="1"/>
  <c r="H504" i="1" s="1"/>
  <c r="F505" i="1"/>
  <c r="H505" i="1" s="1"/>
  <c r="F506" i="1"/>
  <c r="H506" i="1" s="1"/>
  <c r="F507" i="1"/>
  <c r="F508" i="1"/>
  <c r="F509" i="1"/>
  <c r="F510" i="1"/>
  <c r="F511" i="1"/>
  <c r="F512" i="1"/>
  <c r="H512" i="1" s="1"/>
  <c r="F513" i="1"/>
  <c r="H513" i="1" s="1"/>
  <c r="F514" i="1"/>
  <c r="F515" i="1"/>
  <c r="F516" i="1"/>
  <c r="H516" i="1" s="1"/>
  <c r="F517" i="1"/>
  <c r="H517" i="1" s="1"/>
  <c r="F518" i="1"/>
  <c r="F519" i="1"/>
  <c r="H519" i="1" s="1"/>
  <c r="F520" i="1"/>
  <c r="H520" i="1" s="1"/>
  <c r="F521" i="1"/>
  <c r="F522" i="1"/>
  <c r="F523" i="1"/>
  <c r="F524" i="1"/>
  <c r="F525" i="1"/>
  <c r="F526" i="1"/>
  <c r="F527" i="1"/>
  <c r="F528" i="1"/>
  <c r="H528" i="1" s="1"/>
  <c r="F529" i="1"/>
  <c r="F530" i="1"/>
  <c r="F531" i="1"/>
  <c r="F532" i="1"/>
  <c r="F533" i="1"/>
  <c r="F534" i="1"/>
  <c r="H534" i="1" s="1"/>
  <c r="F535" i="1"/>
  <c r="H535" i="1" s="1"/>
  <c r="F536" i="1"/>
  <c r="H536" i="1" s="1"/>
  <c r="F537" i="1"/>
  <c r="F538" i="1"/>
  <c r="F539" i="1"/>
  <c r="F540" i="1"/>
  <c r="F541" i="1"/>
  <c r="F542" i="1"/>
  <c r="F543" i="1"/>
  <c r="F544" i="1"/>
  <c r="H544" i="1" s="1"/>
  <c r="F545" i="1"/>
  <c r="H545" i="1" s="1"/>
  <c r="F546" i="1"/>
  <c r="H546" i="1" s="1"/>
  <c r="F547" i="1"/>
  <c r="F548" i="1"/>
  <c r="F549" i="1"/>
  <c r="F550" i="1"/>
  <c r="F551" i="1"/>
  <c r="F552" i="1"/>
  <c r="H552" i="1" s="1"/>
  <c r="F553" i="1"/>
  <c r="H553" i="1" s="1"/>
  <c r="F554" i="1"/>
  <c r="F555" i="1"/>
  <c r="F556" i="1"/>
  <c r="F557" i="1"/>
  <c r="F558" i="1"/>
  <c r="F559" i="1"/>
  <c r="H559" i="1" s="1"/>
  <c r="F560" i="1"/>
  <c r="H560" i="1" s="1"/>
  <c r="F561" i="1"/>
  <c r="F562" i="1"/>
  <c r="F563" i="1"/>
  <c r="F564" i="1"/>
  <c r="F565" i="1"/>
  <c r="F566" i="1"/>
  <c r="F567" i="1"/>
  <c r="H567" i="1" s="1"/>
  <c r="F568" i="1"/>
  <c r="H568" i="1" s="1"/>
  <c r="F569" i="1"/>
  <c r="F570" i="1"/>
  <c r="F571" i="1"/>
  <c r="F572" i="1"/>
  <c r="F573" i="1"/>
  <c r="F574" i="1"/>
  <c r="F575" i="1"/>
  <c r="H575" i="1" s="1"/>
  <c r="F576" i="1"/>
  <c r="H576" i="1" s="1"/>
  <c r="F577" i="1"/>
  <c r="H577" i="1" s="1"/>
  <c r="F578" i="1"/>
  <c r="H578" i="1" s="1"/>
  <c r="F579" i="1"/>
  <c r="F580" i="1"/>
  <c r="F581" i="1"/>
  <c r="F582" i="1"/>
  <c r="F583" i="1"/>
  <c r="H583" i="1" s="1"/>
  <c r="F584" i="1"/>
  <c r="H584" i="1" s="1"/>
  <c r="F585" i="1"/>
  <c r="F586" i="1"/>
  <c r="F587" i="1"/>
  <c r="F588" i="1"/>
  <c r="H588" i="1" s="1"/>
  <c r="F589" i="1"/>
  <c r="F590" i="1"/>
  <c r="F591" i="1"/>
  <c r="F592" i="1"/>
  <c r="H592" i="1" s="1"/>
  <c r="F593" i="1"/>
  <c r="H593" i="1" s="1"/>
  <c r="F594" i="1"/>
  <c r="H594" i="1" s="1"/>
  <c r="F595" i="1"/>
  <c r="F596" i="1"/>
  <c r="F597" i="1"/>
  <c r="F598" i="1"/>
  <c r="H598" i="1" s="1"/>
  <c r="F599" i="1"/>
  <c r="F600" i="1"/>
  <c r="H600" i="1" s="1"/>
  <c r="F601" i="1"/>
  <c r="F602" i="1"/>
  <c r="F603" i="1"/>
  <c r="F604" i="1"/>
  <c r="F605" i="1"/>
  <c r="F606" i="1"/>
  <c r="F607" i="1"/>
  <c r="F608" i="1"/>
  <c r="H608" i="1" s="1"/>
  <c r="F609" i="1"/>
  <c r="F610" i="1"/>
  <c r="F611" i="1"/>
  <c r="F612" i="1"/>
  <c r="F613" i="1"/>
  <c r="F614" i="1"/>
  <c r="F615" i="1"/>
  <c r="F616" i="1"/>
  <c r="H616" i="1" s="1"/>
  <c r="F617" i="1"/>
  <c r="F618" i="1"/>
  <c r="F619" i="1"/>
  <c r="F620" i="1"/>
  <c r="F621" i="1"/>
  <c r="F622" i="1"/>
  <c r="F623" i="1"/>
  <c r="F624" i="1"/>
  <c r="H624" i="1" s="1"/>
  <c r="F625" i="1"/>
  <c r="H625" i="1" s="1"/>
  <c r="F626" i="1"/>
  <c r="F627" i="1"/>
  <c r="F628" i="1"/>
  <c r="F629" i="1"/>
  <c r="F630" i="1"/>
  <c r="F631" i="1"/>
  <c r="F632" i="1"/>
  <c r="H632" i="1" s="1"/>
  <c r="F633" i="1"/>
  <c r="H633" i="1" s="1"/>
  <c r="F634" i="1"/>
  <c r="F635" i="1"/>
  <c r="F636" i="1"/>
  <c r="F637" i="1"/>
  <c r="F638" i="1"/>
  <c r="F639" i="1"/>
  <c r="H639" i="1" s="1"/>
  <c r="F640" i="1"/>
  <c r="H640" i="1" s="1"/>
  <c r="F641" i="1"/>
  <c r="H641" i="1" s="1"/>
  <c r="F642" i="1"/>
  <c r="H642" i="1" s="1"/>
  <c r="F643" i="1"/>
  <c r="F644" i="1"/>
  <c r="F645" i="1"/>
  <c r="F646" i="1"/>
  <c r="H646" i="1" s="1"/>
  <c r="F647" i="1"/>
  <c r="F648" i="1"/>
  <c r="H648" i="1" s="1"/>
  <c r="F649" i="1"/>
  <c r="H649" i="1" s="1"/>
  <c r="F650" i="1"/>
  <c r="F651" i="1"/>
  <c r="F652" i="1"/>
  <c r="F653" i="1"/>
  <c r="F654" i="1"/>
  <c r="F655" i="1"/>
  <c r="F656" i="1"/>
  <c r="H656" i="1" s="1"/>
  <c r="F657" i="1"/>
  <c r="F658" i="1"/>
  <c r="F659" i="1"/>
  <c r="F660" i="1"/>
  <c r="F661" i="1"/>
  <c r="F662" i="1"/>
  <c r="F663" i="1"/>
  <c r="H663" i="1" s="1"/>
  <c r="F664" i="1"/>
  <c r="H664" i="1" s="1"/>
  <c r="F665" i="1"/>
  <c r="F666" i="1"/>
  <c r="F667" i="1"/>
  <c r="F668" i="1"/>
  <c r="F669" i="1"/>
  <c r="F670" i="1"/>
  <c r="F671" i="1"/>
  <c r="H671" i="1" s="1"/>
  <c r="F672" i="1"/>
  <c r="H672" i="1" s="1"/>
  <c r="F673" i="1"/>
  <c r="H673" i="1" s="1"/>
  <c r="F674" i="1"/>
  <c r="H674" i="1" s="1"/>
  <c r="F675" i="1"/>
  <c r="F676" i="1"/>
  <c r="H676" i="1" s="1"/>
  <c r="F677" i="1"/>
  <c r="F678" i="1"/>
  <c r="F679" i="1"/>
  <c r="F680" i="1"/>
  <c r="H680" i="1" s="1"/>
  <c r="F681" i="1"/>
  <c r="F682" i="1"/>
  <c r="F683" i="1"/>
  <c r="H683" i="1" s="1"/>
  <c r="F684" i="1"/>
  <c r="F685" i="1"/>
  <c r="F686" i="1"/>
  <c r="F687" i="1"/>
  <c r="H687" i="1" s="1"/>
  <c r="F688" i="1"/>
  <c r="H688" i="1" s="1"/>
  <c r="F689" i="1"/>
  <c r="F690" i="1"/>
  <c r="F691" i="1"/>
  <c r="F692" i="1"/>
  <c r="F693" i="1"/>
  <c r="H693" i="1" s="1"/>
  <c r="F694" i="1"/>
  <c r="F695" i="1"/>
  <c r="H695" i="1" s="1"/>
  <c r="F696" i="1"/>
  <c r="H696" i="1" s="1"/>
  <c r="F697" i="1"/>
  <c r="H697" i="1" s="1"/>
  <c r="F698" i="1"/>
  <c r="F699" i="1"/>
  <c r="F700" i="1"/>
  <c r="F701" i="1"/>
  <c r="F702" i="1"/>
  <c r="F703" i="1"/>
  <c r="F704" i="1"/>
  <c r="H704" i="1" s="1"/>
  <c r="F705" i="1"/>
  <c r="F706" i="1"/>
  <c r="F707" i="1"/>
  <c r="F708" i="1"/>
  <c r="F709" i="1"/>
  <c r="F710" i="1"/>
  <c r="F711" i="1"/>
  <c r="F712" i="1"/>
  <c r="H712" i="1" s="1"/>
  <c r="F713" i="1"/>
  <c r="F714" i="1"/>
  <c r="F715" i="1"/>
  <c r="F716" i="1"/>
  <c r="F717" i="1"/>
  <c r="F718" i="1"/>
  <c r="F719" i="1"/>
  <c r="F720" i="1"/>
  <c r="H720" i="1" s="1"/>
  <c r="F721" i="1"/>
  <c r="H721" i="1" s="1"/>
  <c r="F722" i="1"/>
  <c r="H722" i="1" s="1"/>
  <c r="F723" i="1"/>
  <c r="F724" i="1"/>
  <c r="F725" i="1"/>
  <c r="F726" i="1"/>
  <c r="F727" i="1"/>
  <c r="H727" i="1" s="1"/>
  <c r="F728" i="1"/>
  <c r="H728" i="1" s="1"/>
  <c r="F729" i="1"/>
  <c r="F730" i="1"/>
  <c r="F731" i="1"/>
  <c r="H731" i="1" s="1"/>
  <c r="F732" i="1"/>
  <c r="F733" i="1"/>
  <c r="F734" i="1"/>
  <c r="F735" i="1"/>
  <c r="H735" i="1" s="1"/>
  <c r="F736" i="1"/>
  <c r="H736" i="1" s="1"/>
  <c r="F737" i="1"/>
  <c r="H737" i="1" s="1"/>
  <c r="F738" i="1"/>
  <c r="F739" i="1"/>
  <c r="F740" i="1"/>
  <c r="H740" i="1" s="1"/>
  <c r="F741" i="1"/>
  <c r="F742" i="1"/>
  <c r="F743" i="1"/>
  <c r="H743" i="1" s="1"/>
  <c r="F744" i="1"/>
  <c r="H744" i="1" s="1"/>
  <c r="F745" i="1"/>
  <c r="H745" i="1" s="1"/>
  <c r="F746" i="1"/>
  <c r="F747" i="1"/>
  <c r="F748" i="1"/>
  <c r="F749" i="1"/>
  <c r="F750" i="1"/>
  <c r="F751" i="1"/>
  <c r="F752" i="1"/>
  <c r="H752" i="1" s="1"/>
  <c r="F753" i="1"/>
  <c r="H753" i="1" s="1"/>
  <c r="F754" i="1"/>
  <c r="F755" i="1"/>
  <c r="F756" i="1"/>
  <c r="F757" i="1"/>
  <c r="F758" i="1"/>
  <c r="F759" i="1"/>
  <c r="F760" i="1"/>
  <c r="H760" i="1" s="1"/>
  <c r="F761" i="1"/>
  <c r="H761" i="1" s="1"/>
  <c r="F762" i="1"/>
  <c r="H762" i="1" s="1"/>
  <c r="F763" i="1"/>
  <c r="F764" i="1"/>
  <c r="F765" i="1"/>
  <c r="F766" i="1"/>
  <c r="F767" i="1"/>
  <c r="F768" i="1"/>
  <c r="H768" i="1" s="1"/>
  <c r="F769" i="1"/>
  <c r="F770" i="1"/>
  <c r="F771" i="1"/>
  <c r="H771" i="1" s="1"/>
  <c r="F772" i="1"/>
  <c r="F773" i="1"/>
  <c r="F774" i="1"/>
  <c r="F775" i="1"/>
  <c r="F776" i="1"/>
  <c r="H776" i="1" s="1"/>
  <c r="F777" i="1"/>
  <c r="H777" i="1" s="1"/>
  <c r="F778" i="1"/>
  <c r="F779" i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F786" i="1"/>
  <c r="F787" i="1"/>
  <c r="F788" i="1"/>
  <c r="F789" i="1"/>
  <c r="F790" i="1"/>
  <c r="F791" i="1"/>
  <c r="H791" i="1" s="1"/>
  <c r="F792" i="1"/>
  <c r="H792" i="1" s="1"/>
  <c r="F793" i="1"/>
  <c r="F794" i="1"/>
  <c r="F795" i="1"/>
  <c r="F796" i="1"/>
  <c r="F797" i="1"/>
  <c r="F798" i="1"/>
  <c r="F799" i="1"/>
  <c r="H799" i="1" s="1"/>
  <c r="F800" i="1"/>
  <c r="H800" i="1" s="1"/>
  <c r="F801" i="1"/>
  <c r="H801" i="1" s="1"/>
  <c r="F802" i="1"/>
  <c r="H802" i="1" s="1"/>
  <c r="F803" i="1"/>
  <c r="F804" i="1"/>
  <c r="F805" i="1"/>
  <c r="F806" i="1"/>
  <c r="F807" i="1"/>
  <c r="H807" i="1" s="1"/>
  <c r="F808" i="1"/>
  <c r="H808" i="1" s="1"/>
  <c r="F809" i="1"/>
  <c r="F810" i="1"/>
  <c r="F811" i="1"/>
  <c r="H811" i="1" s="1"/>
  <c r="F812" i="1"/>
  <c r="F813" i="1"/>
  <c r="F814" i="1"/>
  <c r="F815" i="1"/>
  <c r="H815" i="1" s="1"/>
  <c r="F816" i="1"/>
  <c r="H816" i="1" s="1"/>
  <c r="F817" i="1"/>
  <c r="H817" i="1" s="1"/>
  <c r="F818" i="1"/>
  <c r="H818" i="1" s="1"/>
  <c r="F819" i="1"/>
  <c r="F820" i="1"/>
  <c r="F821" i="1"/>
  <c r="F822" i="1"/>
  <c r="F823" i="1"/>
  <c r="F824" i="1"/>
  <c r="H824" i="1" s="1"/>
  <c r="F825" i="1"/>
  <c r="F826" i="1"/>
  <c r="F827" i="1"/>
  <c r="H827" i="1" s="1"/>
  <c r="F828" i="1"/>
  <c r="F829" i="1"/>
  <c r="F830" i="1"/>
  <c r="F831" i="1"/>
  <c r="F832" i="1"/>
  <c r="H832" i="1" s="1"/>
  <c r="F833" i="1"/>
  <c r="H833" i="1" s="1"/>
  <c r="F834" i="1"/>
  <c r="F835" i="1"/>
  <c r="F836" i="1"/>
  <c r="F837" i="1"/>
  <c r="F838" i="1"/>
  <c r="F839" i="1"/>
  <c r="F840" i="1"/>
  <c r="H840" i="1" s="1"/>
  <c r="F841" i="1"/>
  <c r="F842" i="1"/>
  <c r="F843" i="1"/>
  <c r="F844" i="1"/>
  <c r="F845" i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F852" i="1"/>
  <c r="F853" i="1"/>
  <c r="F854" i="1"/>
  <c r="H854" i="1" s="1"/>
  <c r="F855" i="1"/>
  <c r="H855" i="1" s="1"/>
  <c r="F856" i="1"/>
  <c r="H856" i="1" s="1"/>
  <c r="F857" i="1"/>
  <c r="H857" i="1" s="1"/>
  <c r="F858" i="1"/>
  <c r="F859" i="1"/>
  <c r="F860" i="1"/>
  <c r="F861" i="1"/>
  <c r="F862" i="1"/>
  <c r="F863" i="1"/>
  <c r="F864" i="1"/>
  <c r="H864" i="1" s="1"/>
  <c r="F865" i="1"/>
  <c r="H865" i="1" s="1"/>
  <c r="F866" i="1"/>
  <c r="H866" i="1" s="1"/>
  <c r="F867" i="1"/>
  <c r="F868" i="1"/>
  <c r="F869" i="1"/>
  <c r="F870" i="1"/>
  <c r="F871" i="1"/>
  <c r="H871" i="1" s="1"/>
  <c r="F872" i="1"/>
  <c r="H872" i="1" s="1"/>
  <c r="F873" i="1"/>
  <c r="H873" i="1" s="1"/>
  <c r="F874" i="1"/>
  <c r="F875" i="1"/>
  <c r="F876" i="1"/>
  <c r="F877" i="1"/>
  <c r="H877" i="1" s="1"/>
  <c r="F878" i="1"/>
  <c r="F879" i="1"/>
  <c r="F880" i="1"/>
  <c r="H880" i="1" s="1"/>
  <c r="F881" i="1"/>
  <c r="H881" i="1" s="1"/>
  <c r="F882" i="1"/>
  <c r="F883" i="1"/>
  <c r="F884" i="1"/>
  <c r="F885" i="1"/>
  <c r="F886" i="1"/>
  <c r="F887" i="1"/>
  <c r="H887" i="1" s="1"/>
  <c r="F888" i="1"/>
  <c r="H888" i="1" s="1"/>
  <c r="F889" i="1"/>
  <c r="F890" i="1"/>
  <c r="F891" i="1"/>
  <c r="F892" i="1"/>
  <c r="F893" i="1"/>
  <c r="F894" i="1"/>
  <c r="F895" i="1"/>
  <c r="F896" i="1"/>
  <c r="H896" i="1" s="1"/>
  <c r="F897" i="1"/>
  <c r="F898" i="1"/>
  <c r="F899" i="1"/>
  <c r="F900" i="1"/>
  <c r="F901" i="1"/>
  <c r="F902" i="1"/>
  <c r="F903" i="1"/>
  <c r="F904" i="1"/>
  <c r="H904" i="1" s="1"/>
  <c r="F905" i="1"/>
  <c r="H905" i="1" s="1"/>
  <c r="F906" i="1"/>
  <c r="H906" i="1" s="1"/>
  <c r="F907" i="1"/>
  <c r="H907" i="1" s="1"/>
  <c r="F908" i="1"/>
  <c r="H908" i="1" s="1"/>
  <c r="F909" i="1"/>
  <c r="H909" i="1" s="1"/>
  <c r="F910" i="1"/>
  <c r="H910" i="1" s="1"/>
  <c r="F911" i="1"/>
  <c r="H911" i="1" s="1"/>
  <c r="F912" i="1"/>
  <c r="H912" i="1" s="1"/>
  <c r="F913" i="1"/>
  <c r="H913" i="1" s="1"/>
  <c r="F914" i="1"/>
  <c r="F915" i="1"/>
  <c r="H915" i="1" s="1"/>
  <c r="F916" i="1"/>
  <c r="F917" i="1"/>
  <c r="F918" i="1"/>
  <c r="F919" i="1"/>
  <c r="H919" i="1" s="1"/>
  <c r="F920" i="1"/>
  <c r="H920" i="1" s="1"/>
  <c r="F921" i="1"/>
  <c r="F922" i="1"/>
  <c r="F923" i="1"/>
  <c r="H923" i="1" s="1"/>
  <c r="F924" i="1"/>
  <c r="F925" i="1"/>
  <c r="F926" i="1"/>
  <c r="F927" i="1"/>
  <c r="F928" i="1"/>
  <c r="H928" i="1" s="1"/>
  <c r="F929" i="1"/>
  <c r="F930" i="1"/>
  <c r="F931" i="1"/>
  <c r="F932" i="1"/>
  <c r="F933" i="1"/>
  <c r="F934" i="1"/>
  <c r="F935" i="1"/>
  <c r="H935" i="1" s="1"/>
  <c r="F936" i="1"/>
  <c r="H936" i="1" s="1"/>
  <c r="F937" i="1"/>
  <c r="F938" i="1"/>
  <c r="F939" i="1"/>
  <c r="F940" i="1"/>
  <c r="H940" i="1" s="1"/>
  <c r="F941" i="1"/>
  <c r="H941" i="1" s="1"/>
  <c r="F942" i="1"/>
  <c r="H942" i="1" s="1"/>
  <c r="F943" i="1"/>
  <c r="F944" i="1"/>
  <c r="H944" i="1" s="1"/>
  <c r="F945" i="1"/>
  <c r="F946" i="1"/>
  <c r="F947" i="1"/>
  <c r="F948" i="1"/>
  <c r="H948" i="1" s="1"/>
  <c r="F949" i="1"/>
  <c r="H949" i="1" s="1"/>
  <c r="F950" i="1"/>
  <c r="F951" i="1"/>
  <c r="H951" i="1" s="1"/>
  <c r="F952" i="1"/>
  <c r="H952" i="1" s="1"/>
  <c r="F953" i="1"/>
  <c r="F954" i="1"/>
  <c r="F955" i="1"/>
  <c r="F956" i="1"/>
  <c r="F957" i="1"/>
  <c r="F958" i="1"/>
  <c r="H958" i="1" s="1"/>
  <c r="F959" i="1"/>
  <c r="H959" i="1" s="1"/>
  <c r="F960" i="1"/>
  <c r="H960" i="1" s="1"/>
  <c r="F961" i="1"/>
  <c r="F962" i="1"/>
  <c r="F963" i="1"/>
  <c r="F964" i="1"/>
  <c r="F965" i="1"/>
  <c r="F966" i="1"/>
  <c r="F967" i="1"/>
  <c r="H967" i="1" s="1"/>
  <c r="F968" i="1"/>
  <c r="H968" i="1" s="1"/>
  <c r="F969" i="1"/>
  <c r="F970" i="1"/>
  <c r="F971" i="1"/>
  <c r="F972" i="1"/>
  <c r="F973" i="1"/>
  <c r="F974" i="1"/>
  <c r="F975" i="1"/>
  <c r="F976" i="1"/>
  <c r="H976" i="1" s="1"/>
  <c r="F977" i="1"/>
  <c r="H977" i="1" s="1"/>
  <c r="F978" i="1"/>
  <c r="H978" i="1" s="1"/>
  <c r="F979" i="1"/>
  <c r="F980" i="1"/>
  <c r="F981" i="1"/>
  <c r="F982" i="1"/>
  <c r="F983" i="1"/>
  <c r="H983" i="1" s="1"/>
  <c r="F984" i="1"/>
  <c r="H984" i="1" s="1"/>
  <c r="F985" i="1"/>
  <c r="F986" i="1"/>
  <c r="F987" i="1"/>
  <c r="F988" i="1"/>
  <c r="F989" i="1"/>
  <c r="F990" i="1"/>
  <c r="F991" i="1"/>
  <c r="H991" i="1" s="1"/>
  <c r="F992" i="1"/>
  <c r="H992" i="1" s="1"/>
  <c r="F993" i="1"/>
  <c r="H993" i="1" s="1"/>
  <c r="F994" i="1"/>
  <c r="H994" i="1" s="1"/>
  <c r="F995" i="1"/>
  <c r="F996" i="1"/>
  <c r="F997" i="1"/>
  <c r="F998" i="1"/>
  <c r="F999" i="1"/>
  <c r="H999" i="1" s="1"/>
  <c r="F1000" i="1"/>
  <c r="H1000" i="1" s="1"/>
  <c r="F1001" i="1"/>
  <c r="F1002" i="1"/>
  <c r="F1003" i="1"/>
  <c r="F1004" i="1"/>
  <c r="F1005" i="1"/>
  <c r="F1006" i="1"/>
  <c r="F1007" i="1"/>
  <c r="F1008" i="1"/>
  <c r="H1008" i="1" s="1"/>
  <c r="F1009" i="1"/>
  <c r="H1009" i="1" s="1"/>
  <c r="F1010" i="1"/>
  <c r="F1011" i="1"/>
  <c r="F1012" i="1"/>
  <c r="F1013" i="1"/>
  <c r="F1014" i="1"/>
  <c r="F1015" i="1"/>
  <c r="H1015" i="1" s="1"/>
  <c r="F1016" i="1"/>
  <c r="H1016" i="1" s="1"/>
  <c r="F1017" i="1"/>
  <c r="F1018" i="1"/>
  <c r="F1019" i="1"/>
  <c r="F1020" i="1"/>
  <c r="F1021" i="1"/>
  <c r="F1022" i="1"/>
  <c r="F1023" i="1"/>
  <c r="H1023" i="1" s="1"/>
  <c r="F1024" i="1"/>
  <c r="H1024" i="1" s="1"/>
  <c r="F1025" i="1"/>
  <c r="F1026" i="1"/>
  <c r="F1027" i="1"/>
  <c r="H1027" i="1" s="1"/>
  <c r="F1028" i="1"/>
  <c r="H1028" i="1" s="1"/>
  <c r="F1029" i="1"/>
  <c r="F1030" i="1"/>
  <c r="F1031" i="1"/>
  <c r="H1031" i="1" s="1"/>
  <c r="F1032" i="1"/>
  <c r="H1032" i="1" s="1"/>
  <c r="F1033" i="1"/>
  <c r="H1033" i="1" s="1"/>
  <c r="F1034" i="1"/>
  <c r="F1035" i="1"/>
  <c r="F1036" i="1"/>
  <c r="F1037" i="1"/>
  <c r="H1037" i="1" s="1"/>
  <c r="F1038" i="1"/>
  <c r="H1038" i="1" s="1"/>
  <c r="F1039" i="1"/>
  <c r="H1039" i="1" s="1"/>
  <c r="F1040" i="1"/>
  <c r="H1040" i="1" s="1"/>
  <c r="F1041" i="1"/>
  <c r="F1042" i="1"/>
  <c r="F1043" i="1"/>
  <c r="F1044" i="1"/>
  <c r="F1045" i="1"/>
  <c r="F1046" i="1"/>
  <c r="F1047" i="1"/>
  <c r="F1048" i="1"/>
  <c r="H1048" i="1" s="1"/>
  <c r="F1049" i="1"/>
  <c r="H1049" i="1" s="1"/>
  <c r="F1050" i="1"/>
  <c r="F1051" i="1"/>
  <c r="F1052" i="1"/>
  <c r="F1053" i="1"/>
  <c r="F1054" i="1"/>
  <c r="F1055" i="1"/>
  <c r="H1055" i="1" s="1"/>
  <c r="F1056" i="1"/>
  <c r="H1056" i="1" s="1"/>
  <c r="F1057" i="1"/>
  <c r="F1058" i="1"/>
  <c r="F1059" i="1"/>
  <c r="H1059" i="1" s="1"/>
  <c r="F1060" i="1"/>
  <c r="F1061" i="1"/>
  <c r="F1062" i="1"/>
  <c r="F1063" i="1"/>
  <c r="H1063" i="1" s="1"/>
  <c r="F1064" i="1"/>
  <c r="H1064" i="1" s="1"/>
  <c r="F1065" i="1"/>
  <c r="F1066" i="1"/>
  <c r="H1066" i="1" s="1"/>
  <c r="F1067" i="1"/>
  <c r="F1068" i="1"/>
  <c r="H1068" i="1" s="1"/>
  <c r="F1069" i="1"/>
  <c r="F1070" i="1"/>
  <c r="F1071" i="1"/>
  <c r="H1071" i="1" s="1"/>
  <c r="F1072" i="1"/>
  <c r="H1072" i="1" s="1"/>
  <c r="F1073" i="1"/>
  <c r="F1074" i="1"/>
  <c r="F1075" i="1"/>
  <c r="F1076" i="1"/>
  <c r="F1077" i="1"/>
  <c r="H1077" i="1" s="1"/>
  <c r="F1078" i="1"/>
  <c r="H1078" i="1" s="1"/>
  <c r="F1079" i="1"/>
  <c r="F1080" i="1"/>
  <c r="H1080" i="1" s="1"/>
  <c r="F1081" i="1"/>
  <c r="F1082" i="1"/>
  <c r="F1083" i="1"/>
  <c r="F1084" i="1"/>
  <c r="F1085" i="1"/>
  <c r="F1086" i="1"/>
  <c r="F1087" i="1"/>
  <c r="F1088" i="1"/>
  <c r="H1088" i="1" s="1"/>
  <c r="F1089" i="1"/>
  <c r="H1089" i="1" s="1"/>
  <c r="F1090" i="1"/>
  <c r="H1090" i="1" s="1"/>
  <c r="F1091" i="1"/>
  <c r="F1092" i="1"/>
  <c r="F1093" i="1"/>
  <c r="F1094" i="1"/>
  <c r="F1095" i="1"/>
  <c r="F1096" i="1"/>
  <c r="H1096" i="1" s="1"/>
  <c r="F1097" i="1"/>
  <c r="F1098" i="1"/>
  <c r="F1099" i="1"/>
  <c r="F1100" i="1"/>
  <c r="F1101" i="1"/>
  <c r="F1102" i="1"/>
  <c r="H1102" i="1" s="1"/>
  <c r="F1103" i="1"/>
  <c r="H1103" i="1" s="1"/>
  <c r="F1104" i="1"/>
  <c r="H1104" i="1" s="1"/>
  <c r="F1105" i="1"/>
  <c r="F1106" i="1"/>
  <c r="H1106" i="1" s="1"/>
  <c r="F1107" i="1"/>
  <c r="F1108" i="1"/>
  <c r="F1109" i="1"/>
  <c r="F1110" i="1"/>
  <c r="F1111" i="1"/>
  <c r="F1112" i="1"/>
  <c r="H1112" i="1" s="1"/>
  <c r="F1113" i="1"/>
  <c r="F1114" i="1"/>
  <c r="F1115" i="1"/>
  <c r="F1116" i="1"/>
  <c r="F1117" i="1"/>
  <c r="F1118" i="1"/>
  <c r="F1119" i="1"/>
  <c r="F1120" i="1"/>
  <c r="H1120" i="1" s="1"/>
  <c r="F1121" i="1"/>
  <c r="H1121" i="1" s="1"/>
  <c r="F1122" i="1"/>
  <c r="H1122" i="1" s="1"/>
  <c r="F1123" i="1"/>
  <c r="F1124" i="1"/>
  <c r="F1125" i="1"/>
  <c r="F1126" i="1"/>
  <c r="F1127" i="1"/>
  <c r="H1127" i="1" s="1"/>
  <c r="F1128" i="1"/>
  <c r="H1128" i="1" s="1"/>
  <c r="F1129" i="1"/>
  <c r="F1130" i="1"/>
  <c r="F1131" i="1"/>
  <c r="H1131" i="1" s="1"/>
  <c r="F1132" i="1"/>
  <c r="H1132" i="1" s="1"/>
  <c r="F1133" i="1"/>
  <c r="H1133" i="1" s="1"/>
  <c r="F1134" i="1"/>
  <c r="H1134" i="1" s="1"/>
  <c r="F1135" i="1"/>
  <c r="F1136" i="1"/>
  <c r="H1136" i="1" s="1"/>
  <c r="F1137" i="1"/>
  <c r="F1138" i="1"/>
  <c r="F1139" i="1"/>
  <c r="F1140" i="1"/>
  <c r="F1141" i="1"/>
  <c r="F1142" i="1"/>
  <c r="F1143" i="1"/>
  <c r="H1143" i="1" s="1"/>
  <c r="F1144" i="1"/>
  <c r="F1145" i="1"/>
  <c r="F1146" i="1"/>
  <c r="F1147" i="1"/>
  <c r="F1148" i="1"/>
  <c r="H1148" i="1" s="1"/>
  <c r="F1149" i="1"/>
  <c r="H1149" i="1" s="1"/>
  <c r="F1150" i="1"/>
  <c r="H1150" i="1" s="1"/>
  <c r="F1151" i="1"/>
  <c r="H1151" i="1" s="1"/>
  <c r="F1152" i="1"/>
  <c r="F1153" i="1"/>
  <c r="F1154" i="1"/>
  <c r="F1155" i="1"/>
  <c r="F1156" i="1"/>
  <c r="H1156" i="1" s="1"/>
  <c r="F1157" i="1"/>
  <c r="H1157" i="1" s="1"/>
  <c r="F1158" i="1"/>
  <c r="H1158" i="1" s="1"/>
  <c r="F1159" i="1"/>
  <c r="H1159" i="1" s="1"/>
  <c r="F1160" i="1"/>
  <c r="H1160" i="1" s="1"/>
  <c r="F1161" i="1"/>
  <c r="H1161" i="1" s="1"/>
  <c r="F1162" i="1"/>
  <c r="F1163" i="1"/>
  <c r="F1164" i="1"/>
  <c r="F1165" i="1"/>
  <c r="F1166" i="1"/>
  <c r="H1166" i="1" s="1"/>
  <c r="F1167" i="1"/>
  <c r="F1168" i="1"/>
  <c r="H1168" i="1" s="1"/>
  <c r="F1169" i="1"/>
  <c r="F1170" i="1"/>
  <c r="F1171" i="1"/>
  <c r="F1172" i="1"/>
  <c r="H1172" i="1" s="1"/>
  <c r="F1173" i="1"/>
  <c r="F1174" i="1"/>
  <c r="F1175" i="1"/>
  <c r="H1175" i="1" s="1"/>
  <c r="F1176" i="1"/>
  <c r="F1177" i="1"/>
  <c r="F1178" i="1"/>
  <c r="F1179" i="1"/>
  <c r="H1179" i="1" s="1"/>
  <c r="F1180" i="1"/>
  <c r="H1180" i="1" s="1"/>
  <c r="F1181" i="1"/>
  <c r="F1182" i="1"/>
  <c r="H1182" i="1" s="1"/>
  <c r="F1183" i="1"/>
  <c r="H1183" i="1" s="1"/>
  <c r="F1184" i="1"/>
  <c r="F1185" i="1"/>
  <c r="F1186" i="1"/>
  <c r="F1187" i="1"/>
  <c r="H1187" i="1" s="1"/>
  <c r="F1188" i="1"/>
  <c r="F1189" i="1"/>
  <c r="F1190" i="1"/>
  <c r="H1190" i="1" s="1"/>
  <c r="F1191" i="1"/>
  <c r="H1191" i="1" s="1"/>
  <c r="F1192" i="1"/>
  <c r="H1192" i="1" s="1"/>
  <c r="F1193" i="1"/>
  <c r="H1193" i="1" s="1"/>
  <c r="F1194" i="1"/>
  <c r="F1195" i="1"/>
  <c r="F1196" i="1"/>
  <c r="F1197" i="1"/>
  <c r="F1198" i="1"/>
  <c r="H1198" i="1" s="1"/>
  <c r="F1199" i="1"/>
  <c r="F1200" i="1"/>
  <c r="H1200" i="1" s="1"/>
  <c r="F1201" i="1"/>
  <c r="F1202" i="1"/>
  <c r="F1203" i="1"/>
  <c r="F1204" i="1"/>
  <c r="H1204" i="1" s="1"/>
  <c r="F1205" i="1"/>
  <c r="F1206" i="1"/>
  <c r="F1207" i="1"/>
  <c r="H1207" i="1" s="1"/>
  <c r="F1208" i="1"/>
  <c r="H1208" i="1" s="1"/>
  <c r="F1209" i="1"/>
  <c r="H1209" i="1" s="1"/>
  <c r="F1210" i="1"/>
  <c r="H1210" i="1" s="1"/>
  <c r="F1211" i="1"/>
  <c r="H1211" i="1" s="1"/>
  <c r="F1212" i="1"/>
  <c r="F1213" i="1"/>
  <c r="F1214" i="1"/>
  <c r="H1214" i="1" s="1"/>
  <c r="F1215" i="1"/>
  <c r="H1215" i="1" s="1"/>
  <c r="F1216" i="1"/>
  <c r="H1216" i="1" s="1"/>
  <c r="F1217" i="1"/>
  <c r="F1218" i="1"/>
  <c r="F1219" i="1"/>
  <c r="H1219" i="1" s="1"/>
  <c r="F1220" i="1"/>
  <c r="F1221" i="1"/>
  <c r="F1222" i="1"/>
  <c r="H1222" i="1" s="1"/>
  <c r="F1223" i="1"/>
  <c r="F1224" i="1"/>
  <c r="H1224" i="1" s="1"/>
  <c r="F1225" i="1"/>
  <c r="F1226" i="1"/>
  <c r="F1227" i="1"/>
  <c r="H1227" i="1" s="1"/>
  <c r="F1228" i="1"/>
  <c r="F1229" i="1"/>
  <c r="F1230" i="1"/>
  <c r="H1230" i="1" s="1"/>
  <c r="F1231" i="1"/>
  <c r="H1231" i="1" s="1"/>
  <c r="F1232" i="1"/>
  <c r="H1232" i="1" s="1"/>
  <c r="F1233" i="1"/>
  <c r="H1233" i="1" s="1"/>
  <c r="F1234" i="1"/>
  <c r="F1235" i="1"/>
  <c r="F1236" i="1"/>
  <c r="H1236" i="1" s="1"/>
  <c r="F1237" i="1"/>
  <c r="F1238" i="1"/>
  <c r="F1239" i="1"/>
  <c r="H1239" i="1" s="1"/>
  <c r="F1240" i="1"/>
  <c r="F1241" i="1"/>
  <c r="H1241" i="1" s="1"/>
  <c r="F1242" i="1"/>
  <c r="H1242" i="1" s="1"/>
  <c r="F1243" i="1"/>
  <c r="F1244" i="1"/>
  <c r="F1245" i="1"/>
  <c r="H1245" i="1" s="1"/>
  <c r="F1246" i="1"/>
  <c r="H1246" i="1" s="1"/>
  <c r="F1247" i="1"/>
  <c r="F1248" i="1"/>
  <c r="F1249" i="1"/>
  <c r="F1250" i="1"/>
  <c r="F1251" i="1"/>
  <c r="F1252" i="1"/>
  <c r="H1252" i="1" s="1"/>
  <c r="F1253" i="1"/>
  <c r="H1253" i="1" s="1"/>
  <c r="F1254" i="1"/>
  <c r="H1254" i="1" s="1"/>
  <c r="F1255" i="1"/>
  <c r="F1256" i="1"/>
  <c r="H1256" i="1" s="1"/>
  <c r="F1257" i="1"/>
  <c r="F1258" i="1"/>
  <c r="F1259" i="1"/>
  <c r="F1260" i="1"/>
  <c r="F1261" i="1"/>
  <c r="F1262" i="1"/>
  <c r="H1262" i="1" s="1"/>
  <c r="F1263" i="1"/>
  <c r="F1264" i="1"/>
  <c r="H1264" i="1" s="1"/>
  <c r="F1265" i="1"/>
  <c r="H1265" i="1" s="1"/>
  <c r="F1266" i="1"/>
  <c r="H1266" i="1" s="1"/>
  <c r="F1267" i="1"/>
  <c r="F1268" i="1"/>
  <c r="H1268" i="1" s="1"/>
  <c r="F1269" i="1"/>
  <c r="F1270" i="1"/>
  <c r="F1271" i="1"/>
  <c r="F1272" i="1"/>
  <c r="H1272" i="1" s="1"/>
  <c r="F1273" i="1"/>
  <c r="H1273" i="1" s="1"/>
  <c r="F1274" i="1"/>
  <c r="F1275" i="1"/>
  <c r="H1275" i="1" s="1"/>
  <c r="F1276" i="1"/>
  <c r="H1276" i="1" s="1"/>
  <c r="F1277" i="1"/>
  <c r="H1277" i="1" s="1"/>
  <c r="F1278" i="1"/>
  <c r="H1278" i="1" s="1"/>
  <c r="F1279" i="1"/>
  <c r="F1280" i="1"/>
  <c r="H1280" i="1" s="1"/>
  <c r="F1281" i="1"/>
  <c r="F1282" i="1"/>
  <c r="F1283" i="1"/>
  <c r="H1283" i="1" s="1"/>
  <c r="F1284" i="1"/>
  <c r="H1284" i="1" s="1"/>
  <c r="F1285" i="1"/>
  <c r="H1285" i="1" s="1"/>
  <c r="F1286" i="1"/>
  <c r="H1286" i="1" s="1"/>
  <c r="F1287" i="1"/>
  <c r="F1288" i="1"/>
  <c r="H1288" i="1" s="1"/>
  <c r="F1289" i="1"/>
  <c r="H1289" i="1" s="1"/>
  <c r="F1290" i="1"/>
  <c r="F1291" i="1"/>
  <c r="H1291" i="1" s="1"/>
  <c r="F1292" i="1"/>
  <c r="F1293" i="1"/>
  <c r="F1294" i="1"/>
  <c r="H1294" i="1" s="1"/>
  <c r="F1295" i="1"/>
  <c r="H1295" i="1" s="1"/>
  <c r="F1296" i="1"/>
  <c r="H1296" i="1" s="1"/>
  <c r="F1297" i="1"/>
  <c r="F1298" i="1"/>
  <c r="F1299" i="1"/>
  <c r="F1300" i="1"/>
  <c r="H1300" i="1" s="1"/>
  <c r="F1301" i="1"/>
  <c r="H1301" i="1" s="1"/>
  <c r="F22" i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3" i="1"/>
  <c r="H3" i="1" s="1"/>
  <c r="N875" i="2" l="1"/>
  <c r="O875" i="2"/>
  <c r="Q875" i="2" s="1"/>
  <c r="N277" i="2"/>
  <c r="O277" i="2"/>
  <c r="Q277" i="2" s="1"/>
  <c r="N1024" i="2"/>
  <c r="O1024" i="2"/>
  <c r="Q1024" i="2" s="1"/>
  <c r="N55" i="2"/>
  <c r="O55" i="2"/>
  <c r="Q55" i="2" s="1"/>
  <c r="N445" i="2"/>
  <c r="O445" i="2"/>
  <c r="Q445" i="2" s="1"/>
  <c r="O498" i="2"/>
  <c r="Q498" i="2" s="1"/>
  <c r="N498" i="2"/>
  <c r="L909" i="2"/>
  <c r="K909" i="2"/>
  <c r="L785" i="2"/>
  <c r="K785" i="2"/>
  <c r="L786" i="2"/>
  <c r="O596" i="2"/>
  <c r="Q596" i="2" s="1"/>
  <c r="N596" i="2"/>
  <c r="N642" i="2"/>
  <c r="O642" i="2"/>
  <c r="Q642" i="2" s="1"/>
  <c r="N1180" i="2"/>
  <c r="O1180" i="2"/>
  <c r="Q1180" i="2" s="1"/>
  <c r="L108" i="2"/>
  <c r="K108" i="2"/>
  <c r="N958" i="2"/>
  <c r="O958" i="2"/>
  <c r="Q958" i="2" s="1"/>
  <c r="N869" i="2"/>
  <c r="O869" i="2"/>
  <c r="Q869" i="2" s="1"/>
  <c r="N908" i="2"/>
  <c r="O908" i="2"/>
  <c r="Q908" i="2" s="1"/>
  <c r="O1057" i="2"/>
  <c r="Q1057" i="2" s="1"/>
  <c r="N1057" i="2"/>
  <c r="N305" i="2"/>
  <c r="O305" i="2"/>
  <c r="Q305" i="2" s="1"/>
  <c r="O1035" i="2"/>
  <c r="Q1035" i="2" s="1"/>
  <c r="N1035" i="2"/>
  <c r="O1013" i="2"/>
  <c r="Q1013" i="2" s="1"/>
  <c r="N1013" i="2"/>
  <c r="O1211" i="2"/>
  <c r="Q1211" i="2" s="1"/>
  <c r="N1211" i="2"/>
  <c r="N267" i="2"/>
  <c r="O267" i="2"/>
  <c r="Q267" i="2" s="1"/>
  <c r="N459" i="2"/>
  <c r="O459" i="2"/>
  <c r="Q459" i="2" s="1"/>
  <c r="L1195" i="2"/>
  <c r="K1195" i="2"/>
  <c r="L1196" i="2"/>
  <c r="N101" i="2"/>
  <c r="O101" i="2"/>
  <c r="Q101" i="2" s="1"/>
  <c r="N79" i="2"/>
  <c r="O79" i="2"/>
  <c r="Q79" i="2" s="1"/>
  <c r="N1135" i="2"/>
  <c r="O1135" i="2"/>
  <c r="Q1135" i="2" s="1"/>
  <c r="L959" i="2"/>
  <c r="K959" i="2"/>
  <c r="N1105" i="2"/>
  <c r="O1105" i="2"/>
  <c r="Q1105" i="2" s="1"/>
  <c r="O719" i="2"/>
  <c r="Q719" i="2" s="1"/>
  <c r="N719" i="2"/>
  <c r="N365" i="2"/>
  <c r="O365" i="2"/>
  <c r="Q365" i="2" s="1"/>
  <c r="O330" i="2"/>
  <c r="Q330" i="2" s="1"/>
  <c r="N330" i="2"/>
  <c r="L376" i="2"/>
  <c r="K376" i="2"/>
  <c r="R55" i="2"/>
  <c r="N1080" i="2"/>
  <c r="O1080" i="2"/>
  <c r="Q1080" i="2" s="1"/>
  <c r="O1070" i="2"/>
  <c r="Q1070" i="2" s="1"/>
  <c r="N1070" i="2"/>
  <c r="O1014" i="2"/>
  <c r="Q1014" i="2" s="1"/>
  <c r="N1014" i="2"/>
  <c r="L665" i="2"/>
  <c r="K665" i="2"/>
  <c r="L666" i="2"/>
  <c r="L1025" i="2"/>
  <c r="K1025" i="2"/>
  <c r="L1026" i="2"/>
  <c r="O268" i="2"/>
  <c r="Q268" i="2" s="1"/>
  <c r="N268" i="2"/>
  <c r="N784" i="2"/>
  <c r="O784" i="2"/>
  <c r="Q784" i="2" s="1"/>
  <c r="N375" i="2"/>
  <c r="O375" i="2"/>
  <c r="Q375" i="2" s="1"/>
  <c r="L56" i="2"/>
  <c r="R56" i="2" s="1"/>
  <c r="K56" i="2"/>
  <c r="N497" i="2"/>
  <c r="O497" i="2"/>
  <c r="Q497" i="2" s="1"/>
  <c r="N1194" i="2"/>
  <c r="O1194" i="2"/>
  <c r="Q1194" i="2" s="1"/>
  <c r="N100" i="2"/>
  <c r="O100" i="2"/>
  <c r="Q100" i="2" s="1"/>
  <c r="K1181" i="2"/>
  <c r="L1181" i="2"/>
  <c r="L1182" i="2"/>
  <c r="L80" i="2"/>
  <c r="K80" i="2"/>
  <c r="L504" i="2"/>
  <c r="K504" i="2"/>
  <c r="N718" i="2"/>
  <c r="O718" i="2"/>
  <c r="Q718" i="2" s="1"/>
  <c r="O1069" i="2"/>
  <c r="Q1069" i="2" s="1"/>
  <c r="N1069" i="2"/>
  <c r="L1125" i="2"/>
  <c r="K1125" i="2"/>
  <c r="L643" i="2"/>
  <c r="K643" i="2"/>
  <c r="L644" i="2"/>
  <c r="N857" i="2"/>
  <c r="O857" i="2"/>
  <c r="Q857" i="2" s="1"/>
  <c r="N221" i="2"/>
  <c r="O221" i="2"/>
  <c r="Q221" i="2" s="1"/>
  <c r="L876" i="2"/>
  <c r="K876" i="2"/>
  <c r="L877" i="2"/>
  <c r="N1079" i="2"/>
  <c r="O1079" i="2"/>
  <c r="Q1079" i="2" s="1"/>
  <c r="L278" i="2"/>
  <c r="K278" i="2"/>
  <c r="N664" i="2"/>
  <c r="O664" i="2"/>
  <c r="Q664" i="2" s="1"/>
  <c r="O366" i="2"/>
  <c r="Q366" i="2" s="1"/>
  <c r="N366" i="2"/>
  <c r="N329" i="2"/>
  <c r="O329" i="2"/>
  <c r="Q329" i="2" s="1"/>
  <c r="L1212" i="2"/>
  <c r="K1212" i="2"/>
  <c r="L1213" i="2"/>
  <c r="L460" i="2"/>
  <c r="K460" i="2"/>
  <c r="L446" i="2"/>
  <c r="K446" i="2"/>
  <c r="N1124" i="2"/>
  <c r="O1124" i="2"/>
  <c r="Q1124" i="2" s="1"/>
  <c r="L597" i="2"/>
  <c r="K597" i="2"/>
  <c r="L598" i="2"/>
  <c r="N1134" i="2"/>
  <c r="O1134" i="2"/>
  <c r="Q1134" i="2" s="1"/>
  <c r="N107" i="2"/>
  <c r="O107" i="2"/>
  <c r="Q107" i="2" s="1"/>
  <c r="L858" i="2"/>
  <c r="K858" i="2"/>
  <c r="L859" i="2"/>
  <c r="L222" i="2"/>
  <c r="K222" i="2"/>
  <c r="L223" i="2"/>
  <c r="N503" i="2"/>
  <c r="O503" i="2"/>
  <c r="Q503" i="2" s="1"/>
  <c r="O870" i="2"/>
  <c r="Q870" i="2" s="1"/>
  <c r="N870" i="2"/>
  <c r="N1106" i="2"/>
  <c r="O1106" i="2"/>
  <c r="Q1106" i="2" s="1"/>
  <c r="O1058" i="2"/>
  <c r="Q1058" i="2" s="1"/>
  <c r="N1058" i="2"/>
  <c r="O306" i="2"/>
  <c r="Q306" i="2" s="1"/>
  <c r="N306" i="2"/>
  <c r="L1036" i="2"/>
  <c r="K1036" i="2"/>
  <c r="R5" i="1"/>
  <c r="I1283" i="1"/>
  <c r="I1275" i="1"/>
  <c r="I1251" i="1"/>
  <c r="I1227" i="1"/>
  <c r="I1187" i="1"/>
  <c r="I1163" i="1"/>
  <c r="I1155" i="1"/>
  <c r="I1147" i="1"/>
  <c r="I1131" i="1"/>
  <c r="I1115" i="1"/>
  <c r="I1099" i="1"/>
  <c r="I1075" i="1"/>
  <c r="I1051" i="1"/>
  <c r="I1043" i="1"/>
  <c r="I1019" i="1"/>
  <c r="I1003" i="1"/>
  <c r="I971" i="1"/>
  <c r="I939" i="1"/>
  <c r="I915" i="1"/>
  <c r="I883" i="1"/>
  <c r="I859" i="1"/>
  <c r="I843" i="1"/>
  <c r="I827" i="1"/>
  <c r="I795" i="1"/>
  <c r="I779" i="1"/>
  <c r="I755" i="1"/>
  <c r="K755" i="1" s="1"/>
  <c r="I699" i="1"/>
  <c r="I691" i="1"/>
  <c r="I683" i="1"/>
  <c r="I667" i="1"/>
  <c r="I659" i="1"/>
  <c r="I651" i="1"/>
  <c r="I635" i="1"/>
  <c r="I627" i="1"/>
  <c r="I587" i="1"/>
  <c r="I555" i="1"/>
  <c r="I539" i="1"/>
  <c r="I523" i="1"/>
  <c r="I499" i="1"/>
  <c r="I491" i="1"/>
  <c r="I467" i="1"/>
  <c r="I411" i="1"/>
  <c r="I403" i="1"/>
  <c r="I379" i="1"/>
  <c r="I371" i="1"/>
  <c r="I347" i="1"/>
  <c r="I331" i="1"/>
  <c r="I315" i="1"/>
  <c r="I243" i="1"/>
  <c r="I171" i="1"/>
  <c r="I147" i="1"/>
  <c r="I139" i="1"/>
  <c r="I91" i="1"/>
  <c r="I83" i="1"/>
  <c r="I51" i="1"/>
  <c r="I43" i="1"/>
  <c r="I1282" i="1"/>
  <c r="I1218" i="1"/>
  <c r="I1154" i="1"/>
  <c r="I1146" i="1"/>
  <c r="I1138" i="1"/>
  <c r="I1130" i="1"/>
  <c r="I1114" i="1"/>
  <c r="I1098" i="1"/>
  <c r="I1082" i="1"/>
  <c r="I986" i="1"/>
  <c r="I970" i="1"/>
  <c r="I954" i="1"/>
  <c r="I810" i="1"/>
  <c r="I794" i="1"/>
  <c r="I786" i="1"/>
  <c r="I770" i="1"/>
  <c r="I730" i="1"/>
  <c r="I714" i="1"/>
  <c r="I706" i="1"/>
  <c r="I690" i="1"/>
  <c r="I682" i="1"/>
  <c r="I666" i="1"/>
  <c r="I658" i="1"/>
  <c r="I618" i="1"/>
  <c r="I610" i="1"/>
  <c r="I602" i="1"/>
  <c r="I586" i="1"/>
  <c r="I570" i="1"/>
  <c r="I562" i="1"/>
  <c r="I538" i="1"/>
  <c r="I530" i="1"/>
  <c r="I498" i="1"/>
  <c r="I474" i="1"/>
  <c r="I450" i="1"/>
  <c r="I426" i="1"/>
  <c r="I402" i="1"/>
  <c r="I370" i="1"/>
  <c r="I330" i="1"/>
  <c r="I306" i="1"/>
  <c r="I282" i="1"/>
  <c r="I258" i="1"/>
  <c r="I226" i="1"/>
  <c r="I210" i="1"/>
  <c r="I202" i="1"/>
  <c r="I194" i="1"/>
  <c r="I170" i="1"/>
  <c r="I154" i="1"/>
  <c r="I130" i="1"/>
  <c r="I122" i="1"/>
  <c r="I114" i="1"/>
  <c r="I90" i="1"/>
  <c r="I74" i="1"/>
  <c r="I58" i="1"/>
  <c r="I42" i="1"/>
  <c r="I34" i="1"/>
  <c r="I26" i="1"/>
  <c r="Q10" i="1"/>
  <c r="I1272" i="1"/>
  <c r="I1264" i="1"/>
  <c r="I1200" i="1"/>
  <c r="I1168" i="1"/>
  <c r="I1136" i="1"/>
  <c r="I1120" i="1"/>
  <c r="I1112" i="1"/>
  <c r="I1088" i="1"/>
  <c r="I1080" i="1"/>
  <c r="I1048" i="1"/>
  <c r="I1008" i="1"/>
  <c r="I976" i="1"/>
  <c r="I944" i="1"/>
  <c r="I928" i="1"/>
  <c r="I920" i="1"/>
  <c r="I904" i="1"/>
  <c r="I896" i="1"/>
  <c r="I880" i="1"/>
  <c r="I864" i="1"/>
  <c r="I840" i="1"/>
  <c r="I832" i="1"/>
  <c r="I824" i="1"/>
  <c r="I776" i="1"/>
  <c r="I768" i="1"/>
  <c r="I760" i="1"/>
  <c r="I752" i="1"/>
  <c r="I728" i="1"/>
  <c r="I720" i="1"/>
  <c r="I712" i="1"/>
  <c r="I704" i="1"/>
  <c r="I696" i="1"/>
  <c r="I680" i="1"/>
  <c r="I656" i="1"/>
  <c r="I648" i="1"/>
  <c r="I632" i="1"/>
  <c r="I624" i="1"/>
  <c r="I616" i="1"/>
  <c r="I608" i="1"/>
  <c r="I600" i="1"/>
  <c r="I592" i="1"/>
  <c r="I552" i="1"/>
  <c r="I544" i="1"/>
  <c r="I528" i="1"/>
  <c r="I512" i="1"/>
  <c r="I480" i="1"/>
  <c r="I472" i="1"/>
  <c r="I440" i="1"/>
  <c r="I432" i="1"/>
  <c r="I424" i="1"/>
  <c r="I408" i="1"/>
  <c r="I400" i="1"/>
  <c r="I392" i="1"/>
  <c r="I384" i="1"/>
  <c r="I352" i="1"/>
  <c r="I336" i="1"/>
  <c r="I312" i="1"/>
  <c r="I296" i="1"/>
  <c r="I280" i="1"/>
  <c r="I272" i="1"/>
  <c r="I256" i="1"/>
  <c r="I240" i="1"/>
  <c r="I216" i="1"/>
  <c r="I116" i="1"/>
  <c r="H311" i="1"/>
  <c r="H82" i="1"/>
  <c r="Q8" i="1"/>
  <c r="H759" i="1"/>
  <c r="H1079" i="1"/>
  <c r="H466" i="1"/>
  <c r="Q15" i="1"/>
  <c r="H1047" i="1"/>
  <c r="H631" i="1"/>
  <c r="H439" i="1"/>
  <c r="H215" i="1"/>
  <c r="H823" i="1"/>
  <c r="H599" i="1"/>
  <c r="H407" i="1"/>
  <c r="H210" i="1"/>
  <c r="I208" i="1"/>
  <c r="I192" i="1"/>
  <c r="I176" i="1"/>
  <c r="I160" i="1"/>
  <c r="I152" i="1"/>
  <c r="I144" i="1"/>
  <c r="I128" i="1"/>
  <c r="I48" i="1"/>
  <c r="I40" i="1"/>
  <c r="H1298" i="1"/>
  <c r="I1203" i="1"/>
  <c r="H1202" i="1"/>
  <c r="H930" i="1"/>
  <c r="H898" i="1"/>
  <c r="H770" i="1"/>
  <c r="I323" i="1"/>
  <c r="H322" i="1"/>
  <c r="I259" i="1"/>
  <c r="H258" i="1"/>
  <c r="I195" i="1"/>
  <c r="H194" i="1"/>
  <c r="I67" i="1"/>
  <c r="H66" i="1"/>
  <c r="H1074" i="1"/>
  <c r="H946" i="1"/>
  <c r="H690" i="1"/>
  <c r="H562" i="1"/>
  <c r="H306" i="1"/>
  <c r="H50" i="1"/>
  <c r="I1298" i="1"/>
  <c r="H1297" i="1"/>
  <c r="I1258" i="1"/>
  <c r="H1257" i="1"/>
  <c r="I1226" i="1"/>
  <c r="H1225" i="1"/>
  <c r="I1202" i="1"/>
  <c r="H1201" i="1"/>
  <c r="I1170" i="1"/>
  <c r="H1169" i="1"/>
  <c r="I1106" i="1"/>
  <c r="H1105" i="1"/>
  <c r="I1074" i="1"/>
  <c r="H1073" i="1"/>
  <c r="I1058" i="1"/>
  <c r="H1057" i="1"/>
  <c r="I1042" i="1"/>
  <c r="H1041" i="1"/>
  <c r="I1026" i="1"/>
  <c r="H1025" i="1"/>
  <c r="I962" i="1"/>
  <c r="H961" i="1"/>
  <c r="I946" i="1"/>
  <c r="H945" i="1"/>
  <c r="I930" i="1"/>
  <c r="H929" i="1"/>
  <c r="I898" i="1"/>
  <c r="H897" i="1"/>
  <c r="I1171" i="1"/>
  <c r="H1170" i="1"/>
  <c r="I1059" i="1"/>
  <c r="H1058" i="1"/>
  <c r="K971" i="1"/>
  <c r="I835" i="1"/>
  <c r="H834" i="1"/>
  <c r="I483" i="1"/>
  <c r="H482" i="1"/>
  <c r="H450" i="1"/>
  <c r="I387" i="1"/>
  <c r="H386" i="1"/>
  <c r="I163" i="1"/>
  <c r="H162" i="1"/>
  <c r="I131" i="1"/>
  <c r="H130" i="1"/>
  <c r="H1042" i="1"/>
  <c r="I1096" i="1"/>
  <c r="H1095" i="1"/>
  <c r="H1137" i="1"/>
  <c r="I1235" i="1"/>
  <c r="H1234" i="1"/>
  <c r="I1027" i="1"/>
  <c r="H1026" i="1"/>
  <c r="I963" i="1"/>
  <c r="H962" i="1"/>
  <c r="I739" i="1"/>
  <c r="H738" i="1"/>
  <c r="I707" i="1"/>
  <c r="H706" i="1"/>
  <c r="I515" i="1"/>
  <c r="H514" i="1"/>
  <c r="I291" i="1"/>
  <c r="H290" i="1"/>
  <c r="H226" i="1"/>
  <c r="H34" i="1"/>
  <c r="H1138" i="1"/>
  <c r="H914" i="1"/>
  <c r="H786" i="1"/>
  <c r="H658" i="1"/>
  <c r="H530" i="1"/>
  <c r="H402" i="1"/>
  <c r="H146" i="1"/>
  <c r="I1256" i="1"/>
  <c r="H1255" i="1"/>
  <c r="H1010" i="1"/>
  <c r="H882" i="1"/>
  <c r="H754" i="1"/>
  <c r="H626" i="1"/>
  <c r="H498" i="1"/>
  <c r="H370" i="1"/>
  <c r="H242" i="1"/>
  <c r="H114" i="1"/>
  <c r="I611" i="1"/>
  <c r="H610" i="1"/>
  <c r="I1288" i="1"/>
  <c r="H1287" i="1"/>
  <c r="I1280" i="1"/>
  <c r="H1279" i="1"/>
  <c r="I1248" i="1"/>
  <c r="H1247" i="1"/>
  <c r="I1224" i="1"/>
  <c r="H1223" i="1"/>
  <c r="H1111" i="1"/>
  <c r="H785" i="1"/>
  <c r="H689" i="1"/>
  <c r="H657" i="1"/>
  <c r="H561" i="1"/>
  <c r="H529" i="1"/>
  <c r="H497" i="1"/>
  <c r="H401" i="1"/>
  <c r="H369" i="1"/>
  <c r="H305" i="1"/>
  <c r="H209" i="1"/>
  <c r="H113" i="1"/>
  <c r="H903" i="1"/>
  <c r="H775" i="1"/>
  <c r="H839" i="1"/>
  <c r="H711" i="1"/>
  <c r="H679" i="1"/>
  <c r="H647" i="1"/>
  <c r="H615" i="1"/>
  <c r="H551" i="1"/>
  <c r="H423" i="1"/>
  <c r="H391" i="1"/>
  <c r="H295" i="1"/>
  <c r="H39" i="1"/>
  <c r="H769" i="1"/>
  <c r="H705" i="1"/>
  <c r="H609" i="1"/>
  <c r="H449" i="1"/>
  <c r="H257" i="1"/>
  <c r="H225" i="1"/>
  <c r="H193" i="1"/>
  <c r="H129" i="1"/>
  <c r="H33" i="1"/>
  <c r="I1293" i="1"/>
  <c r="I1261" i="1"/>
  <c r="I1245" i="1"/>
  <c r="I1237" i="1"/>
  <c r="I1229" i="1"/>
  <c r="I1221" i="1"/>
  <c r="I1213" i="1"/>
  <c r="I1205" i="1"/>
  <c r="I1189" i="1"/>
  <c r="I1165" i="1"/>
  <c r="I1141" i="1"/>
  <c r="H1140" i="1"/>
  <c r="H1213" i="1"/>
  <c r="H1189" i="1"/>
  <c r="H1165" i="1"/>
  <c r="I1102" i="1"/>
  <c r="H1101" i="1"/>
  <c r="I1070" i="1"/>
  <c r="H1069" i="1"/>
  <c r="H1045" i="1"/>
  <c r="I1014" i="1"/>
  <c r="H1013" i="1"/>
  <c r="I982" i="1"/>
  <c r="H981" i="1"/>
  <c r="H965" i="1"/>
  <c r="I934" i="1"/>
  <c r="H933" i="1"/>
  <c r="H901" i="1"/>
  <c r="I870" i="1"/>
  <c r="H869" i="1"/>
  <c r="I838" i="1"/>
  <c r="H837" i="1"/>
  <c r="I806" i="1"/>
  <c r="H805" i="1"/>
  <c r="H773" i="1"/>
  <c r="I742" i="1"/>
  <c r="H741" i="1"/>
  <c r="I710" i="1"/>
  <c r="H709" i="1"/>
  <c r="I678" i="1"/>
  <c r="H677" i="1"/>
  <c r="I646" i="1"/>
  <c r="H645" i="1"/>
  <c r="H621" i="1"/>
  <c r="I590" i="1"/>
  <c r="H589" i="1"/>
  <c r="I558" i="1"/>
  <c r="H557" i="1"/>
  <c r="I534" i="1"/>
  <c r="H533" i="1"/>
  <c r="H469" i="1"/>
  <c r="H437" i="1"/>
  <c r="I398" i="1"/>
  <c r="H397" i="1"/>
  <c r="I366" i="1"/>
  <c r="H365" i="1"/>
  <c r="H317" i="1"/>
  <c r="I286" i="1"/>
  <c r="H285" i="1"/>
  <c r="I254" i="1"/>
  <c r="H253" i="1"/>
  <c r="I230" i="1"/>
  <c r="H229" i="1"/>
  <c r="H189" i="1"/>
  <c r="H157" i="1"/>
  <c r="I126" i="1"/>
  <c r="H125" i="1"/>
  <c r="H1100" i="1"/>
  <c r="H1044" i="1"/>
  <c r="H1012" i="1"/>
  <c r="I989" i="1"/>
  <c r="H988" i="1"/>
  <c r="H964" i="1"/>
  <c r="H932" i="1"/>
  <c r="I917" i="1"/>
  <c r="H916" i="1"/>
  <c r="I885" i="1"/>
  <c r="H884" i="1"/>
  <c r="H844" i="1"/>
  <c r="I821" i="1"/>
  <c r="H820" i="1"/>
  <c r="H796" i="1"/>
  <c r="I765" i="1"/>
  <c r="H764" i="1"/>
  <c r="I733" i="1"/>
  <c r="H732" i="1"/>
  <c r="H708" i="1"/>
  <c r="I685" i="1"/>
  <c r="H684" i="1"/>
  <c r="H652" i="1"/>
  <c r="H620" i="1"/>
  <c r="I557" i="1"/>
  <c r="H556" i="1"/>
  <c r="H492" i="1"/>
  <c r="H460" i="1"/>
  <c r="H428" i="1"/>
  <c r="H356" i="1"/>
  <c r="H324" i="1"/>
  <c r="H284" i="1"/>
  <c r="I253" i="1"/>
  <c r="H252" i="1"/>
  <c r="I229" i="1"/>
  <c r="H228" i="1"/>
  <c r="H196" i="1"/>
  <c r="I173" i="1"/>
  <c r="H172" i="1"/>
  <c r="I149" i="1"/>
  <c r="H148" i="1"/>
  <c r="I117" i="1"/>
  <c r="H116" i="1"/>
  <c r="H52" i="1"/>
  <c r="H1259" i="1"/>
  <c r="I1236" i="1"/>
  <c r="H1235" i="1"/>
  <c r="I1204" i="1"/>
  <c r="H1203" i="1"/>
  <c r="H1171" i="1"/>
  <c r="I1108" i="1"/>
  <c r="H1107" i="1"/>
  <c r="H1075" i="1"/>
  <c r="H1051" i="1"/>
  <c r="H1035" i="1"/>
  <c r="I1004" i="1"/>
  <c r="H1003" i="1"/>
  <c r="H963" i="1"/>
  <c r="I932" i="1"/>
  <c r="H931" i="1"/>
  <c r="I900" i="1"/>
  <c r="H899" i="1"/>
  <c r="H867" i="1"/>
  <c r="H835" i="1"/>
  <c r="I804" i="1"/>
  <c r="H803" i="1"/>
  <c r="I700" i="1"/>
  <c r="H699" i="1"/>
  <c r="H667" i="1"/>
  <c r="I636" i="1"/>
  <c r="H635" i="1"/>
  <c r="H603" i="1"/>
  <c r="H571" i="1"/>
  <c r="I540" i="1"/>
  <c r="H539" i="1"/>
  <c r="I508" i="1"/>
  <c r="H507" i="1"/>
  <c r="I476" i="1"/>
  <c r="H475" i="1"/>
  <c r="H443" i="1"/>
  <c r="H411" i="1"/>
  <c r="I396" i="1"/>
  <c r="H395" i="1"/>
  <c r="H363" i="1"/>
  <c r="H339" i="1"/>
  <c r="H307" i="1"/>
  <c r="H275" i="1"/>
  <c r="H243" i="1"/>
  <c r="H211" i="1"/>
  <c r="I172" i="1"/>
  <c r="H171" i="1"/>
  <c r="H1244" i="1"/>
  <c r="H1178" i="1"/>
  <c r="H1263" i="1"/>
  <c r="H1220" i="1"/>
  <c r="H1199" i="1"/>
  <c r="H1188" i="1"/>
  <c r="H1177" i="1"/>
  <c r="H1167" i="1"/>
  <c r="H1145" i="1"/>
  <c r="H1135" i="1"/>
  <c r="Q20" i="1"/>
  <c r="H1269" i="1"/>
  <c r="I1238" i="1"/>
  <c r="H1237" i="1"/>
  <c r="H1205" i="1"/>
  <c r="H1173" i="1"/>
  <c r="H1141" i="1"/>
  <c r="H1109" i="1"/>
  <c r="H1085" i="1"/>
  <c r="H1053" i="1"/>
  <c r="H1021" i="1"/>
  <c r="H989" i="1"/>
  <c r="H925" i="1"/>
  <c r="H893" i="1"/>
  <c r="I862" i="1"/>
  <c r="H861" i="1"/>
  <c r="I830" i="1"/>
  <c r="H829" i="1"/>
  <c r="I798" i="1"/>
  <c r="H797" i="1"/>
  <c r="H765" i="1"/>
  <c r="I734" i="1"/>
  <c r="H733" i="1"/>
  <c r="H661" i="1"/>
  <c r="H629" i="1"/>
  <c r="I598" i="1"/>
  <c r="H597" i="1"/>
  <c r="I574" i="1"/>
  <c r="H573" i="1"/>
  <c r="H541" i="1"/>
  <c r="H509" i="1"/>
  <c r="I478" i="1"/>
  <c r="H477" i="1"/>
  <c r="H445" i="1"/>
  <c r="I414" i="1"/>
  <c r="H413" i="1"/>
  <c r="I382" i="1"/>
  <c r="H381" i="1"/>
  <c r="H325" i="1"/>
  <c r="H293" i="1"/>
  <c r="I262" i="1"/>
  <c r="H261" i="1"/>
  <c r="H205" i="1"/>
  <c r="H181" i="1"/>
  <c r="H149" i="1"/>
  <c r="I1117" i="1"/>
  <c r="H1116" i="1"/>
  <c r="H1076" i="1"/>
  <c r="I997" i="1"/>
  <c r="H996" i="1"/>
  <c r="H860" i="1"/>
  <c r="H836" i="1"/>
  <c r="H804" i="1"/>
  <c r="I773" i="1"/>
  <c r="H772" i="1"/>
  <c r="H748" i="1"/>
  <c r="H716" i="1"/>
  <c r="H628" i="1"/>
  <c r="H596" i="1"/>
  <c r="I565" i="1"/>
  <c r="H564" i="1"/>
  <c r="H532" i="1"/>
  <c r="I509" i="1"/>
  <c r="H508" i="1"/>
  <c r="H476" i="1"/>
  <c r="H444" i="1"/>
  <c r="I389" i="1"/>
  <c r="H388" i="1"/>
  <c r="H364" i="1"/>
  <c r="I333" i="1"/>
  <c r="H332" i="1"/>
  <c r="I301" i="1"/>
  <c r="H300" i="1"/>
  <c r="H276" i="1"/>
  <c r="I245" i="1"/>
  <c r="H244" i="1"/>
  <c r="H220" i="1"/>
  <c r="I181" i="1"/>
  <c r="H180" i="1"/>
  <c r="I141" i="1"/>
  <c r="H140" i="1"/>
  <c r="H76" i="1"/>
  <c r="I45" i="1"/>
  <c r="H44" i="1"/>
  <c r="H1243" i="1"/>
  <c r="I1148" i="1"/>
  <c r="H1147" i="1"/>
  <c r="H1115" i="1"/>
  <c r="H1083" i="1"/>
  <c r="H1043" i="1"/>
  <c r="H1011" i="1"/>
  <c r="H979" i="1"/>
  <c r="I948" i="1"/>
  <c r="H947" i="1"/>
  <c r="H883" i="1"/>
  <c r="I852" i="1"/>
  <c r="H851" i="1"/>
  <c r="I820" i="1"/>
  <c r="H819" i="1"/>
  <c r="H779" i="1"/>
  <c r="I748" i="1"/>
  <c r="H747" i="1"/>
  <c r="H715" i="1"/>
  <c r="H691" i="1"/>
  <c r="I660" i="1"/>
  <c r="H659" i="1"/>
  <c r="H627" i="1"/>
  <c r="H595" i="1"/>
  <c r="H563" i="1"/>
  <c r="I532" i="1"/>
  <c r="H531" i="1"/>
  <c r="H499" i="1"/>
  <c r="H467" i="1"/>
  <c r="H435" i="1"/>
  <c r="I356" i="1"/>
  <c r="H355" i="1"/>
  <c r="I324" i="1"/>
  <c r="H323" i="1"/>
  <c r="I292" i="1"/>
  <c r="H291" i="1"/>
  <c r="H259" i="1"/>
  <c r="H219" i="1"/>
  <c r="H187" i="1"/>
  <c r="H155" i="1"/>
  <c r="I124" i="1"/>
  <c r="H123" i="1"/>
  <c r="H1274" i="1"/>
  <c r="I1297" i="1"/>
  <c r="I1289" i="1"/>
  <c r="I1249" i="1"/>
  <c r="I1241" i="1"/>
  <c r="I1233" i="1"/>
  <c r="I1225" i="1"/>
  <c r="I1201" i="1"/>
  <c r="I1185" i="1"/>
  <c r="I1177" i="1"/>
  <c r="I1153" i="1"/>
  <c r="I1145" i="1"/>
  <c r="I1137" i="1"/>
  <c r="I1121" i="1"/>
  <c r="I1097" i="1"/>
  <c r="I1089" i="1"/>
  <c r="I1073" i="1"/>
  <c r="I1065" i="1"/>
  <c r="I1017" i="1"/>
  <c r="I1001" i="1"/>
  <c r="I993" i="1"/>
  <c r="I977" i="1"/>
  <c r="I969" i="1"/>
  <c r="I937" i="1"/>
  <c r="I929" i="1"/>
  <c r="I921" i="1"/>
  <c r="I913" i="1"/>
  <c r="I897" i="1"/>
  <c r="I889" i="1"/>
  <c r="I865" i="1"/>
  <c r="I849" i="1"/>
  <c r="I841" i="1"/>
  <c r="I825" i="1"/>
  <c r="I817" i="1"/>
  <c r="I809" i="1"/>
  <c r="I801" i="1"/>
  <c r="I793" i="1"/>
  <c r="I753" i="1"/>
  <c r="I737" i="1"/>
  <c r="I729" i="1"/>
  <c r="I697" i="1"/>
  <c r="I681" i="1"/>
  <c r="I673" i="1"/>
  <c r="I649" i="1"/>
  <c r="I625" i="1"/>
  <c r="I609" i="1"/>
  <c r="I569" i="1"/>
  <c r="I529" i="1"/>
  <c r="I521" i="1"/>
  <c r="I481" i="1"/>
  <c r="I441" i="1"/>
  <c r="I433" i="1"/>
  <c r="I417" i="1"/>
  <c r="I393" i="1"/>
  <c r="I385" i="1"/>
  <c r="I361" i="1"/>
  <c r="I353" i="1"/>
  <c r="I345" i="1"/>
  <c r="I337" i="1"/>
  <c r="I313" i="1"/>
  <c r="I289" i="1"/>
  <c r="I249" i="1"/>
  <c r="I241" i="1"/>
  <c r="I233" i="1"/>
  <c r="I225" i="1"/>
  <c r="I217" i="1"/>
  <c r="I193" i="1"/>
  <c r="I185" i="1"/>
  <c r="I169" i="1"/>
  <c r="I145" i="1"/>
  <c r="I137" i="1"/>
  <c r="I129" i="1"/>
  <c r="I121" i="1"/>
  <c r="I89" i="1"/>
  <c r="I65" i="1"/>
  <c r="I49" i="1"/>
  <c r="I33" i="1"/>
  <c r="I25" i="1"/>
  <c r="H1282" i="1"/>
  <c r="H1250" i="1"/>
  <c r="H1240" i="1"/>
  <c r="H1218" i="1"/>
  <c r="H1186" i="1"/>
  <c r="H1176" i="1"/>
  <c r="H1154" i="1"/>
  <c r="H1144" i="1"/>
  <c r="H1119" i="1"/>
  <c r="H1087" i="1"/>
  <c r="H1007" i="1"/>
  <c r="H975" i="1"/>
  <c r="H943" i="1"/>
  <c r="H927" i="1"/>
  <c r="H895" i="1"/>
  <c r="H879" i="1"/>
  <c r="H863" i="1"/>
  <c r="H831" i="1"/>
  <c r="H767" i="1"/>
  <c r="H751" i="1"/>
  <c r="H719" i="1"/>
  <c r="H703" i="1"/>
  <c r="H655" i="1"/>
  <c r="H623" i="1"/>
  <c r="H607" i="1"/>
  <c r="H591" i="1"/>
  <c r="H543" i="1"/>
  <c r="H527" i="1"/>
  <c r="H511" i="1"/>
  <c r="H479" i="1"/>
  <c r="H431" i="1"/>
  <c r="H399" i="1"/>
  <c r="H383" i="1"/>
  <c r="H351" i="1"/>
  <c r="H335" i="1"/>
  <c r="H271" i="1"/>
  <c r="H255" i="1"/>
  <c r="H239" i="1"/>
  <c r="H207" i="1"/>
  <c r="H191" i="1"/>
  <c r="H175" i="1"/>
  <c r="H159" i="1"/>
  <c r="H143" i="1"/>
  <c r="H127" i="1"/>
  <c r="H47" i="1"/>
  <c r="I1294" i="1"/>
  <c r="H1293" i="1"/>
  <c r="I1262" i="1"/>
  <c r="H1261" i="1"/>
  <c r="H1229" i="1"/>
  <c r="H1197" i="1"/>
  <c r="H1125" i="1"/>
  <c r="I1006" i="1"/>
  <c r="H1005" i="1"/>
  <c r="I974" i="1"/>
  <c r="H973" i="1"/>
  <c r="H885" i="1"/>
  <c r="H853" i="1"/>
  <c r="H821" i="1"/>
  <c r="H749" i="1"/>
  <c r="H725" i="1"/>
  <c r="H701" i="1"/>
  <c r="H669" i="1"/>
  <c r="I638" i="1"/>
  <c r="H637" i="1"/>
  <c r="I606" i="1"/>
  <c r="H605" i="1"/>
  <c r="H581" i="1"/>
  <c r="I550" i="1"/>
  <c r="H549" i="1"/>
  <c r="I526" i="1"/>
  <c r="H525" i="1"/>
  <c r="H501" i="1"/>
  <c r="I430" i="1"/>
  <c r="H429" i="1"/>
  <c r="I406" i="1"/>
  <c r="H405" i="1"/>
  <c r="H373" i="1"/>
  <c r="I342" i="1"/>
  <c r="H341" i="1"/>
  <c r="H309" i="1"/>
  <c r="I238" i="1"/>
  <c r="H237" i="1"/>
  <c r="H197" i="1"/>
  <c r="I166" i="1"/>
  <c r="H165" i="1"/>
  <c r="H133" i="1"/>
  <c r="I1109" i="1"/>
  <c r="H1108" i="1"/>
  <c r="I1085" i="1"/>
  <c r="H1084" i="1"/>
  <c r="I1053" i="1"/>
  <c r="H1052" i="1"/>
  <c r="H1036" i="1"/>
  <c r="H1004" i="1"/>
  <c r="H972" i="1"/>
  <c r="H956" i="1"/>
  <c r="I925" i="1"/>
  <c r="H924" i="1"/>
  <c r="I893" i="1"/>
  <c r="H892" i="1"/>
  <c r="I877" i="1"/>
  <c r="H876" i="1"/>
  <c r="I853" i="1"/>
  <c r="H852" i="1"/>
  <c r="I813" i="1"/>
  <c r="H812" i="1"/>
  <c r="I789" i="1"/>
  <c r="H788" i="1"/>
  <c r="I757" i="1"/>
  <c r="H756" i="1"/>
  <c r="I725" i="1"/>
  <c r="H724" i="1"/>
  <c r="I693" i="1"/>
  <c r="H692" i="1"/>
  <c r="H660" i="1"/>
  <c r="I645" i="1"/>
  <c r="H644" i="1"/>
  <c r="H612" i="1"/>
  <c r="H580" i="1"/>
  <c r="H548" i="1"/>
  <c r="I525" i="1"/>
  <c r="H524" i="1"/>
  <c r="I453" i="1"/>
  <c r="H452" i="1"/>
  <c r="H420" i="1"/>
  <c r="I349" i="1"/>
  <c r="H348" i="1"/>
  <c r="I317" i="1"/>
  <c r="H316" i="1"/>
  <c r="H292" i="1"/>
  <c r="I261" i="1"/>
  <c r="H260" i="1"/>
  <c r="I237" i="1"/>
  <c r="H236" i="1"/>
  <c r="H204" i="1"/>
  <c r="I189" i="1"/>
  <c r="H188" i="1"/>
  <c r="I157" i="1"/>
  <c r="H156" i="1"/>
  <c r="H124" i="1"/>
  <c r="I61" i="1"/>
  <c r="H60" i="1"/>
  <c r="H36" i="1"/>
  <c r="Q9" i="1"/>
  <c r="I1252" i="1"/>
  <c r="H1251" i="1"/>
  <c r="H1155" i="1"/>
  <c r="H1123" i="1"/>
  <c r="I1092" i="1"/>
  <c r="H1091" i="1"/>
  <c r="H1067" i="1"/>
  <c r="I996" i="1"/>
  <c r="H995" i="1"/>
  <c r="H971" i="1"/>
  <c r="I940" i="1"/>
  <c r="H939" i="1"/>
  <c r="H875" i="1"/>
  <c r="H843" i="1"/>
  <c r="H787" i="1"/>
  <c r="I756" i="1"/>
  <c r="H755" i="1"/>
  <c r="H739" i="1"/>
  <c r="H707" i="1"/>
  <c r="I676" i="1"/>
  <c r="H675" i="1"/>
  <c r="I644" i="1"/>
  <c r="H643" i="1"/>
  <c r="I612" i="1"/>
  <c r="H611" i="1"/>
  <c r="I580" i="1"/>
  <c r="H579" i="1"/>
  <c r="I548" i="1"/>
  <c r="H547" i="1"/>
  <c r="H515" i="1"/>
  <c r="I452" i="1"/>
  <c r="H451" i="1"/>
  <c r="I420" i="1"/>
  <c r="H419" i="1"/>
  <c r="H403" i="1"/>
  <c r="H371" i="1"/>
  <c r="H331" i="1"/>
  <c r="H299" i="1"/>
  <c r="I268" i="1"/>
  <c r="H267" i="1"/>
  <c r="I236" i="1"/>
  <c r="H235" i="1"/>
  <c r="H203" i="1"/>
  <c r="H179" i="1"/>
  <c r="I148" i="1"/>
  <c r="H147" i="1"/>
  <c r="H139" i="1"/>
  <c r="H1212" i="1"/>
  <c r="Q12" i="1"/>
  <c r="H1146" i="1"/>
  <c r="H1292" i="1"/>
  <c r="H1281" i="1"/>
  <c r="H1271" i="1"/>
  <c r="H1260" i="1"/>
  <c r="H1249" i="1"/>
  <c r="H1228" i="1"/>
  <c r="H1217" i="1"/>
  <c r="H1196" i="1"/>
  <c r="H1185" i="1"/>
  <c r="H1164" i="1"/>
  <c r="H1153" i="1"/>
  <c r="H1130" i="1"/>
  <c r="H1114" i="1"/>
  <c r="H1098" i="1"/>
  <c r="H1082" i="1"/>
  <c r="H1050" i="1"/>
  <c r="H1034" i="1"/>
  <c r="H1018" i="1"/>
  <c r="H1002" i="1"/>
  <c r="H986" i="1"/>
  <c r="H970" i="1"/>
  <c r="H954" i="1"/>
  <c r="H938" i="1"/>
  <c r="H922" i="1"/>
  <c r="H890" i="1"/>
  <c r="H874" i="1"/>
  <c r="H858" i="1"/>
  <c r="H842" i="1"/>
  <c r="H826" i="1"/>
  <c r="H810" i="1"/>
  <c r="H794" i="1"/>
  <c r="H778" i="1"/>
  <c r="H746" i="1"/>
  <c r="H730" i="1"/>
  <c r="H714" i="1"/>
  <c r="H698" i="1"/>
  <c r="H682" i="1"/>
  <c r="H666" i="1"/>
  <c r="H650" i="1"/>
  <c r="H634" i="1"/>
  <c r="H618" i="1"/>
  <c r="H602" i="1"/>
  <c r="H586" i="1"/>
  <c r="H570" i="1"/>
  <c r="H554" i="1"/>
  <c r="H538" i="1"/>
  <c r="H522" i="1"/>
  <c r="H490" i="1"/>
  <c r="H474" i="1"/>
  <c r="H458" i="1"/>
  <c r="H442" i="1"/>
  <c r="H426" i="1"/>
  <c r="H410" i="1"/>
  <c r="H378" i="1"/>
  <c r="H346" i="1"/>
  <c r="H330" i="1"/>
  <c r="H314" i="1"/>
  <c r="H282" i="1"/>
  <c r="H250" i="1"/>
  <c r="H234" i="1"/>
  <c r="H202" i="1"/>
  <c r="H186" i="1"/>
  <c r="H170" i="1"/>
  <c r="H154" i="1"/>
  <c r="H138" i="1"/>
  <c r="H122" i="1"/>
  <c r="H90" i="1"/>
  <c r="H74" i="1"/>
  <c r="H58" i="1"/>
  <c r="H42" i="1"/>
  <c r="H26" i="1"/>
  <c r="H1221" i="1"/>
  <c r="I1182" i="1"/>
  <c r="H1181" i="1"/>
  <c r="I1118" i="1"/>
  <c r="H1117" i="1"/>
  <c r="I1094" i="1"/>
  <c r="H1093" i="1"/>
  <c r="H1061" i="1"/>
  <c r="I1030" i="1"/>
  <c r="H1029" i="1"/>
  <c r="I998" i="1"/>
  <c r="H997" i="1"/>
  <c r="H957" i="1"/>
  <c r="H917" i="1"/>
  <c r="I846" i="1"/>
  <c r="H845" i="1"/>
  <c r="I814" i="1"/>
  <c r="H813" i="1"/>
  <c r="H789" i="1"/>
  <c r="H757" i="1"/>
  <c r="H717" i="1"/>
  <c r="I686" i="1"/>
  <c r="H685" i="1"/>
  <c r="H653" i="1"/>
  <c r="I614" i="1"/>
  <c r="H613" i="1"/>
  <c r="I566" i="1"/>
  <c r="H565" i="1"/>
  <c r="H453" i="1"/>
  <c r="H421" i="1"/>
  <c r="H389" i="1"/>
  <c r="H277" i="1"/>
  <c r="H245" i="1"/>
  <c r="I214" i="1"/>
  <c r="H213" i="1"/>
  <c r="I142" i="1"/>
  <c r="H141" i="1"/>
  <c r="H1124" i="1"/>
  <c r="H1092" i="1"/>
  <c r="I1061" i="1"/>
  <c r="H1060" i="1"/>
  <c r="H1020" i="1"/>
  <c r="H980" i="1"/>
  <c r="H900" i="1"/>
  <c r="H868" i="1"/>
  <c r="I829" i="1"/>
  <c r="H828" i="1"/>
  <c r="I701" i="1"/>
  <c r="H700" i="1"/>
  <c r="I669" i="1"/>
  <c r="H668" i="1"/>
  <c r="H636" i="1"/>
  <c r="H604" i="1"/>
  <c r="I573" i="1"/>
  <c r="H572" i="1"/>
  <c r="H540" i="1"/>
  <c r="H500" i="1"/>
  <c r="H468" i="1"/>
  <c r="I437" i="1"/>
  <c r="H436" i="1"/>
  <c r="I413" i="1"/>
  <c r="H412" i="1"/>
  <c r="I397" i="1"/>
  <c r="H396" i="1"/>
  <c r="H372" i="1"/>
  <c r="I341" i="1"/>
  <c r="H340" i="1"/>
  <c r="H308" i="1"/>
  <c r="H268" i="1"/>
  <c r="H132" i="1"/>
  <c r="I101" i="1"/>
  <c r="H100" i="1"/>
  <c r="H68" i="1"/>
  <c r="H28" i="1"/>
  <c r="I1300" i="1"/>
  <c r="H1299" i="1"/>
  <c r="I1268" i="1"/>
  <c r="H1267" i="1"/>
  <c r="I1196" i="1"/>
  <c r="H1195" i="1"/>
  <c r="I1164" i="1"/>
  <c r="H1163" i="1"/>
  <c r="I1140" i="1"/>
  <c r="H1139" i="1"/>
  <c r="I1100" i="1"/>
  <c r="H1099" i="1"/>
  <c r="H1019" i="1"/>
  <c r="I988" i="1"/>
  <c r="H987" i="1"/>
  <c r="H955" i="1"/>
  <c r="I892" i="1"/>
  <c r="H891" i="1"/>
  <c r="I860" i="1"/>
  <c r="H859" i="1"/>
  <c r="H795" i="1"/>
  <c r="I764" i="1"/>
  <c r="H763" i="1"/>
  <c r="I724" i="1"/>
  <c r="H723" i="1"/>
  <c r="H651" i="1"/>
  <c r="I620" i="1"/>
  <c r="H619" i="1"/>
  <c r="I588" i="1"/>
  <c r="H587" i="1"/>
  <c r="I556" i="1"/>
  <c r="H555" i="1"/>
  <c r="H523" i="1"/>
  <c r="I492" i="1"/>
  <c r="H491" i="1"/>
  <c r="H459" i="1"/>
  <c r="H427" i="1"/>
  <c r="I380" i="1"/>
  <c r="H379" i="1"/>
  <c r="H347" i="1"/>
  <c r="I316" i="1"/>
  <c r="H315" i="1"/>
  <c r="H283" i="1"/>
  <c r="H251" i="1"/>
  <c r="H227" i="1"/>
  <c r="I196" i="1"/>
  <c r="H195" i="1"/>
  <c r="I164" i="1"/>
  <c r="H163" i="1"/>
  <c r="I132" i="1"/>
  <c r="H131" i="1"/>
  <c r="I23" i="1"/>
  <c r="H22" i="1"/>
  <c r="I1287" i="1"/>
  <c r="I1279" i="1"/>
  <c r="I1263" i="1"/>
  <c r="I1255" i="1"/>
  <c r="I1239" i="1"/>
  <c r="I1207" i="1"/>
  <c r="I1199" i="1"/>
  <c r="I1183" i="1"/>
  <c r="I1175" i="1"/>
  <c r="I1159" i="1"/>
  <c r="I1151" i="1"/>
  <c r="I1143" i="1"/>
  <c r="I1135" i="1"/>
  <c r="I1127" i="1"/>
  <c r="H1126" i="1"/>
  <c r="H1118" i="1"/>
  <c r="I1111" i="1"/>
  <c r="H1110" i="1"/>
  <c r="I1095" i="1"/>
  <c r="H1094" i="1"/>
  <c r="I1087" i="1"/>
  <c r="H1086" i="1"/>
  <c r="H1070" i="1"/>
  <c r="H1062" i="1"/>
  <c r="H1054" i="1"/>
  <c r="I1047" i="1"/>
  <c r="H1046" i="1"/>
  <c r="I1031" i="1"/>
  <c r="H1030" i="1"/>
  <c r="H1022" i="1"/>
  <c r="H1014" i="1"/>
  <c r="I1007" i="1"/>
  <c r="H1006" i="1"/>
  <c r="H998" i="1"/>
  <c r="H990" i="1"/>
  <c r="H982" i="1"/>
  <c r="I975" i="1"/>
  <c r="H974" i="1"/>
  <c r="I967" i="1"/>
  <c r="H966" i="1"/>
  <c r="I951" i="1"/>
  <c r="H950" i="1"/>
  <c r="H934" i="1"/>
  <c r="H926" i="1"/>
  <c r="I919" i="1"/>
  <c r="H918" i="1"/>
  <c r="H902" i="1"/>
  <c r="H894" i="1"/>
  <c r="I887" i="1"/>
  <c r="H886" i="1"/>
  <c r="I879" i="1"/>
  <c r="H878" i="1"/>
  <c r="I871" i="1"/>
  <c r="H870" i="1"/>
  <c r="H862" i="1"/>
  <c r="I839" i="1"/>
  <c r="H838" i="1"/>
  <c r="I831" i="1"/>
  <c r="H830" i="1"/>
  <c r="H822" i="1"/>
  <c r="H814" i="1"/>
  <c r="I807" i="1"/>
  <c r="H806" i="1"/>
  <c r="H798" i="1"/>
  <c r="I791" i="1"/>
  <c r="H790" i="1"/>
  <c r="H774" i="1"/>
  <c r="H766" i="1"/>
  <c r="I759" i="1"/>
  <c r="H758" i="1"/>
  <c r="I751" i="1"/>
  <c r="H750" i="1"/>
  <c r="I743" i="1"/>
  <c r="H742" i="1"/>
  <c r="I735" i="1"/>
  <c r="H734" i="1"/>
  <c r="I727" i="1"/>
  <c r="H726" i="1"/>
  <c r="I719" i="1"/>
  <c r="H718" i="1"/>
  <c r="H710" i="1"/>
  <c r="I703" i="1"/>
  <c r="H702" i="1"/>
  <c r="I695" i="1"/>
  <c r="H694" i="1"/>
  <c r="H686" i="1"/>
  <c r="I679" i="1"/>
  <c r="H678" i="1"/>
  <c r="H670" i="1"/>
  <c r="H662" i="1"/>
  <c r="I655" i="1"/>
  <c r="H654" i="1"/>
  <c r="H638" i="1"/>
  <c r="I631" i="1"/>
  <c r="H630" i="1"/>
  <c r="I623" i="1"/>
  <c r="H622" i="1"/>
  <c r="I615" i="1"/>
  <c r="H614" i="1"/>
  <c r="I607" i="1"/>
  <c r="H606" i="1"/>
  <c r="I591" i="1"/>
  <c r="H590" i="1"/>
  <c r="I583" i="1"/>
  <c r="H582" i="1"/>
  <c r="I575" i="1"/>
  <c r="H574" i="1"/>
  <c r="I567" i="1"/>
  <c r="H566" i="1"/>
  <c r="H558" i="1"/>
  <c r="H550" i="1"/>
  <c r="I543" i="1"/>
  <c r="H542" i="1"/>
  <c r="I527" i="1"/>
  <c r="H526" i="1"/>
  <c r="I519" i="1"/>
  <c r="H518" i="1"/>
  <c r="I511" i="1"/>
  <c r="H510" i="1"/>
  <c r="H502" i="1"/>
  <c r="I487" i="1"/>
  <c r="H486" i="1"/>
  <c r="H478" i="1"/>
  <c r="I471" i="1"/>
  <c r="H470" i="1"/>
  <c r="I455" i="1"/>
  <c r="H454" i="1"/>
  <c r="H446" i="1"/>
  <c r="I439" i="1"/>
  <c r="H438" i="1"/>
  <c r="H430" i="1"/>
  <c r="H422" i="1"/>
  <c r="H406" i="1"/>
  <c r="H398" i="1"/>
  <c r="I391" i="1"/>
  <c r="H390" i="1"/>
  <c r="I383" i="1"/>
  <c r="H382" i="1"/>
  <c r="H374" i="1"/>
  <c r="I367" i="1"/>
  <c r="H366" i="1"/>
  <c r="I351" i="1"/>
  <c r="H350" i="1"/>
  <c r="I343" i="1"/>
  <c r="H342" i="1"/>
  <c r="H326" i="1"/>
  <c r="I319" i="1"/>
  <c r="H318" i="1"/>
  <c r="I311" i="1"/>
  <c r="H310" i="1"/>
  <c r="I295" i="1"/>
  <c r="H294" i="1"/>
  <c r="H286" i="1"/>
  <c r="H278" i="1"/>
  <c r="I271" i="1"/>
  <c r="H270" i="1"/>
  <c r="I263" i="1"/>
  <c r="H262" i="1"/>
  <c r="H254" i="1"/>
  <c r="H246" i="1"/>
  <c r="I239" i="1"/>
  <c r="H238" i="1"/>
  <c r="I231" i="1"/>
  <c r="H230" i="1"/>
  <c r="I223" i="1"/>
  <c r="H222" i="1"/>
  <c r="I215" i="1"/>
  <c r="H214" i="1"/>
  <c r="I207" i="1"/>
  <c r="H206" i="1"/>
  <c r="I199" i="1"/>
  <c r="H198" i="1"/>
  <c r="H190" i="1"/>
  <c r="H182" i="1"/>
  <c r="I175" i="1"/>
  <c r="H174" i="1"/>
  <c r="H166" i="1"/>
  <c r="I159" i="1"/>
  <c r="H158" i="1"/>
  <c r="I151" i="1"/>
  <c r="H150" i="1"/>
  <c r="H142" i="1"/>
  <c r="H134" i="1"/>
  <c r="H126" i="1"/>
  <c r="I119" i="1"/>
  <c r="H118" i="1"/>
  <c r="I111" i="1"/>
  <c r="H110" i="1"/>
  <c r="I103" i="1"/>
  <c r="H102" i="1"/>
  <c r="H94" i="1"/>
  <c r="H86" i="1"/>
  <c r="H78" i="1"/>
  <c r="I71" i="1"/>
  <c r="H70" i="1"/>
  <c r="H62" i="1"/>
  <c r="H54" i="1"/>
  <c r="H46" i="1"/>
  <c r="H38" i="1"/>
  <c r="I31" i="1"/>
  <c r="H30" i="1"/>
  <c r="H1290" i="1"/>
  <c r="H1270" i="1"/>
  <c r="H1258" i="1"/>
  <c r="H1248" i="1"/>
  <c r="H1238" i="1"/>
  <c r="H1226" i="1"/>
  <c r="H1206" i="1"/>
  <c r="H1194" i="1"/>
  <c r="H1184" i="1"/>
  <c r="H1174" i="1"/>
  <c r="H1162" i="1"/>
  <c r="H1152" i="1"/>
  <c r="H1142" i="1"/>
  <c r="H1129" i="1"/>
  <c r="H1113" i="1"/>
  <c r="H1097" i="1"/>
  <c r="H1081" i="1"/>
  <c r="H1065" i="1"/>
  <c r="H1017" i="1"/>
  <c r="H1001" i="1"/>
  <c r="H985" i="1"/>
  <c r="H969" i="1"/>
  <c r="H953" i="1"/>
  <c r="H937" i="1"/>
  <c r="H921" i="1"/>
  <c r="H889" i="1"/>
  <c r="H841" i="1"/>
  <c r="H825" i="1"/>
  <c r="H809" i="1"/>
  <c r="H793" i="1"/>
  <c r="H729" i="1"/>
  <c r="H713" i="1"/>
  <c r="H681" i="1"/>
  <c r="H665" i="1"/>
  <c r="H617" i="1"/>
  <c r="H601" i="1"/>
  <c r="H585" i="1"/>
  <c r="H569" i="1"/>
  <c r="H537" i="1"/>
  <c r="H521" i="1"/>
  <c r="H473" i="1"/>
  <c r="H441" i="1"/>
  <c r="H425" i="1"/>
  <c r="H393" i="1"/>
  <c r="H361" i="1"/>
  <c r="H345" i="1"/>
  <c r="H329" i="1"/>
  <c r="H313" i="1"/>
  <c r="H281" i="1"/>
  <c r="H249" i="1"/>
  <c r="H233" i="1"/>
  <c r="H201" i="1"/>
  <c r="H185" i="1"/>
  <c r="H169" i="1"/>
  <c r="H153" i="1"/>
  <c r="H137" i="1"/>
  <c r="H121" i="1"/>
  <c r="H89" i="1"/>
  <c r="H73" i="1"/>
  <c r="H57" i="1"/>
  <c r="H41" i="1"/>
  <c r="H25" i="1"/>
  <c r="Q22" i="1"/>
  <c r="I94" i="1"/>
  <c r="I86" i="1"/>
  <c r="I70" i="1"/>
  <c r="I62" i="1"/>
  <c r="I46" i="1"/>
  <c r="I38" i="1"/>
  <c r="H117" i="1"/>
  <c r="H101" i="1"/>
  <c r="H93" i="1"/>
  <c r="H85" i="1"/>
  <c r="H77" i="1"/>
  <c r="H69" i="1"/>
  <c r="H61" i="1"/>
  <c r="H53" i="1"/>
  <c r="H45" i="1"/>
  <c r="H37" i="1"/>
  <c r="H29" i="1"/>
  <c r="Q7" i="1"/>
  <c r="Q19" i="1"/>
  <c r="Q6" i="1"/>
  <c r="I92" i="1"/>
  <c r="I84" i="1"/>
  <c r="I68" i="1"/>
  <c r="I60" i="1"/>
  <c r="H115" i="1"/>
  <c r="H107" i="1"/>
  <c r="H99" i="1"/>
  <c r="H91" i="1"/>
  <c r="H83" i="1"/>
  <c r="H75" i="1"/>
  <c r="H67" i="1"/>
  <c r="H59" i="1"/>
  <c r="H51" i="1"/>
  <c r="H43" i="1"/>
  <c r="H35" i="1"/>
  <c r="H27" i="1"/>
  <c r="Q17" i="1"/>
  <c r="Q21" i="1"/>
  <c r="O222" i="2" l="1"/>
  <c r="Q222" i="2" s="1"/>
  <c r="N222" i="2"/>
  <c r="O858" i="2"/>
  <c r="Q858" i="2" s="1"/>
  <c r="N858" i="2"/>
  <c r="O597" i="2"/>
  <c r="Q597" i="2" s="1"/>
  <c r="N597" i="2"/>
  <c r="O1213" i="2"/>
  <c r="Q1213" i="2" s="1"/>
  <c r="N1213" i="2"/>
  <c r="O876" i="2"/>
  <c r="Q876" i="2" s="1"/>
  <c r="N876" i="2"/>
  <c r="O643" i="2"/>
  <c r="Q643" i="2" s="1"/>
  <c r="N643" i="2"/>
  <c r="L57" i="2"/>
  <c r="K57" i="2"/>
  <c r="L58" i="2"/>
  <c r="N666" i="2"/>
  <c r="O666" i="2"/>
  <c r="Q666" i="2" s="1"/>
  <c r="L960" i="2"/>
  <c r="K960" i="2"/>
  <c r="L109" i="2"/>
  <c r="K109" i="2"/>
  <c r="L447" i="2"/>
  <c r="K447" i="2"/>
  <c r="L279" i="2"/>
  <c r="K279" i="2"/>
  <c r="L280" i="2"/>
  <c r="N1125" i="2"/>
  <c r="O1125" i="2"/>
  <c r="Q1125" i="2" s="1"/>
  <c r="O376" i="2"/>
  <c r="Q376" i="2" s="1"/>
  <c r="N376" i="2"/>
  <c r="O1196" i="2"/>
  <c r="Q1196" i="2" s="1"/>
  <c r="N1196" i="2"/>
  <c r="N785" i="2"/>
  <c r="O785" i="2"/>
  <c r="Q785" i="2" s="1"/>
  <c r="L910" i="2"/>
  <c r="K910" i="2"/>
  <c r="N223" i="2"/>
  <c r="O223" i="2"/>
  <c r="Q223" i="2" s="1"/>
  <c r="N859" i="2"/>
  <c r="O859" i="2"/>
  <c r="Q859" i="2" s="1"/>
  <c r="O598" i="2"/>
  <c r="Q598" i="2" s="1"/>
  <c r="N598" i="2"/>
  <c r="O446" i="2"/>
  <c r="Q446" i="2" s="1"/>
  <c r="N446" i="2"/>
  <c r="O460" i="2"/>
  <c r="Q460" i="2" s="1"/>
  <c r="N460" i="2"/>
  <c r="O1212" i="2"/>
  <c r="Q1212" i="2" s="1"/>
  <c r="N1212" i="2"/>
  <c r="O278" i="2"/>
  <c r="Q278" i="2" s="1"/>
  <c r="N278" i="2"/>
  <c r="N877" i="2"/>
  <c r="O877" i="2"/>
  <c r="Q877" i="2" s="1"/>
  <c r="N644" i="2"/>
  <c r="O644" i="2"/>
  <c r="Q644" i="2" s="1"/>
  <c r="L1126" i="2"/>
  <c r="K1126" i="2"/>
  <c r="L1127" i="2"/>
  <c r="O504" i="2"/>
  <c r="Q504" i="2" s="1"/>
  <c r="N504" i="2"/>
  <c r="N80" i="2"/>
  <c r="O80" i="2"/>
  <c r="Q80" i="2" s="1"/>
  <c r="N56" i="2"/>
  <c r="O56" i="2"/>
  <c r="Q56" i="2" s="1"/>
  <c r="O665" i="2"/>
  <c r="Q665" i="2" s="1"/>
  <c r="N665" i="2"/>
  <c r="O959" i="2"/>
  <c r="Q959" i="2" s="1"/>
  <c r="N959" i="2"/>
  <c r="N108" i="2"/>
  <c r="O108" i="2"/>
  <c r="Q108" i="2" s="1"/>
  <c r="N909" i="2"/>
  <c r="O909" i="2"/>
  <c r="Q909" i="2" s="1"/>
  <c r="L81" i="2"/>
  <c r="K81" i="2"/>
  <c r="N1182" i="2"/>
  <c r="O1182" i="2"/>
  <c r="Q1182" i="2" s="1"/>
  <c r="L1037" i="2"/>
  <c r="K1037" i="2"/>
  <c r="L461" i="2"/>
  <c r="K461" i="2"/>
  <c r="L505" i="2"/>
  <c r="K505" i="2"/>
  <c r="N1181" i="2"/>
  <c r="O1181" i="2"/>
  <c r="Q1181" i="2" s="1"/>
  <c r="O1025" i="2"/>
  <c r="Q1025" i="2" s="1"/>
  <c r="N1025" i="2"/>
  <c r="O1036" i="2"/>
  <c r="Q1036" i="2" s="1"/>
  <c r="N1036" i="2"/>
  <c r="O1026" i="2"/>
  <c r="Q1026" i="2" s="1"/>
  <c r="N1026" i="2"/>
  <c r="L377" i="2"/>
  <c r="K377" i="2"/>
  <c r="O1195" i="2"/>
  <c r="Q1195" i="2" s="1"/>
  <c r="N1195" i="2"/>
  <c r="O786" i="2"/>
  <c r="Q786" i="2" s="1"/>
  <c r="N786" i="2"/>
  <c r="R6" i="1"/>
  <c r="R7" i="1" s="1"/>
  <c r="I69" i="1"/>
  <c r="K69" i="1" s="1"/>
  <c r="K175" i="1"/>
  <c r="I232" i="1"/>
  <c r="L233" i="1" s="1"/>
  <c r="K295" i="1"/>
  <c r="K751" i="1"/>
  <c r="K1095" i="1"/>
  <c r="I1152" i="1"/>
  <c r="I687" i="1"/>
  <c r="K687" i="1" s="1"/>
  <c r="I269" i="1"/>
  <c r="I941" i="1"/>
  <c r="I790" i="1"/>
  <c r="L790" i="1" s="1"/>
  <c r="I1110" i="1"/>
  <c r="L1111" i="1" s="1"/>
  <c r="I639" i="1"/>
  <c r="L639" i="1" s="1"/>
  <c r="I146" i="1"/>
  <c r="K146" i="1" s="1"/>
  <c r="K393" i="1"/>
  <c r="I754" i="1"/>
  <c r="L754" i="1" s="1"/>
  <c r="I978" i="1"/>
  <c r="L978" i="1" s="1"/>
  <c r="I1178" i="1"/>
  <c r="K1178" i="1" s="1"/>
  <c r="I302" i="1"/>
  <c r="K302" i="1" s="1"/>
  <c r="I805" i="1"/>
  <c r="K805" i="1" s="1"/>
  <c r="K821" i="1"/>
  <c r="K678" i="1"/>
  <c r="K1237" i="1"/>
  <c r="K1288" i="1"/>
  <c r="K483" i="1"/>
  <c r="K116" i="1"/>
  <c r="I401" i="1"/>
  <c r="L402" i="1" s="1"/>
  <c r="K528" i="1"/>
  <c r="I777" i="1"/>
  <c r="I1009" i="1"/>
  <c r="K130" i="1"/>
  <c r="I283" i="1"/>
  <c r="K770" i="1"/>
  <c r="K1146" i="1"/>
  <c r="K491" i="1"/>
  <c r="I692" i="1"/>
  <c r="L693" i="1" s="1"/>
  <c r="I884" i="1"/>
  <c r="L885" i="1" s="1"/>
  <c r="K1003" i="1"/>
  <c r="I1228" i="1"/>
  <c r="L1228" i="1" s="1"/>
  <c r="O1228" i="1" s="1"/>
  <c r="I39" i="1"/>
  <c r="L40" i="1" s="1"/>
  <c r="K591" i="1"/>
  <c r="K703" i="1"/>
  <c r="I1160" i="1"/>
  <c r="I104" i="1"/>
  <c r="K239" i="1"/>
  <c r="I872" i="1"/>
  <c r="I952" i="1"/>
  <c r="I1176" i="1"/>
  <c r="L1177" i="1" s="1"/>
  <c r="I133" i="1"/>
  <c r="I143" i="1"/>
  <c r="L143" i="1" s="1"/>
  <c r="O143" i="1" s="1"/>
  <c r="K420" i="1"/>
  <c r="K61" i="1"/>
  <c r="I758" i="1"/>
  <c r="L759" i="1" s="1"/>
  <c r="O759" i="1" s="1"/>
  <c r="I878" i="1"/>
  <c r="L878" i="1" s="1"/>
  <c r="N878" i="1" s="1"/>
  <c r="K1085" i="1"/>
  <c r="I431" i="1"/>
  <c r="I50" i="1"/>
  <c r="K129" i="1"/>
  <c r="I186" i="1"/>
  <c r="I314" i="1"/>
  <c r="L314" i="1" s="1"/>
  <c r="I362" i="1"/>
  <c r="K362" i="1" s="1"/>
  <c r="I434" i="1"/>
  <c r="K529" i="1"/>
  <c r="I650" i="1"/>
  <c r="L650" i="1" s="1"/>
  <c r="N650" i="1" s="1"/>
  <c r="K729" i="1"/>
  <c r="I802" i="1"/>
  <c r="L802" i="1" s="1"/>
  <c r="N802" i="1" s="1"/>
  <c r="I842" i="1"/>
  <c r="K842" i="1" s="1"/>
  <c r="I938" i="1"/>
  <c r="L938" i="1" s="1"/>
  <c r="I1002" i="1"/>
  <c r="L1003" i="1" s="1"/>
  <c r="O1003" i="1" s="1"/>
  <c r="K1145" i="1"/>
  <c r="K1201" i="1"/>
  <c r="I1250" i="1"/>
  <c r="L1251" i="1" s="1"/>
  <c r="I533" i="1"/>
  <c r="K533" i="1" s="1"/>
  <c r="K820" i="1"/>
  <c r="I1149" i="1"/>
  <c r="I182" i="1"/>
  <c r="I334" i="1"/>
  <c r="I774" i="1"/>
  <c r="I599" i="1"/>
  <c r="L600" i="1" s="1"/>
  <c r="K734" i="1"/>
  <c r="K700" i="1"/>
  <c r="I933" i="1"/>
  <c r="L933" i="1" s="1"/>
  <c r="K229" i="1"/>
  <c r="I127" i="1"/>
  <c r="L128" i="1" s="1"/>
  <c r="O128" i="1" s="1"/>
  <c r="I287" i="1"/>
  <c r="K287" i="1" s="1"/>
  <c r="I647" i="1"/>
  <c r="K647" i="1" s="1"/>
  <c r="I711" i="1"/>
  <c r="L711" i="1" s="1"/>
  <c r="O711" i="1" s="1"/>
  <c r="I935" i="1"/>
  <c r="I1071" i="1"/>
  <c r="K1071" i="1" s="1"/>
  <c r="I1166" i="1"/>
  <c r="I1222" i="1"/>
  <c r="K1222" i="1" s="1"/>
  <c r="K1261" i="1"/>
  <c r="K1224" i="1"/>
  <c r="I1281" i="1"/>
  <c r="K611" i="1"/>
  <c r="K1096" i="1"/>
  <c r="K1203" i="1"/>
  <c r="K128" i="1"/>
  <c r="I177" i="1"/>
  <c r="K240" i="1"/>
  <c r="I297" i="1"/>
  <c r="K384" i="1"/>
  <c r="I425" i="1"/>
  <c r="L426" i="1" s="1"/>
  <c r="O426" i="1" s="1"/>
  <c r="K480" i="1"/>
  <c r="I553" i="1"/>
  <c r="I617" i="1"/>
  <c r="L617" i="1" s="1"/>
  <c r="N617" i="1" s="1"/>
  <c r="I657" i="1"/>
  <c r="L658" i="1" s="1"/>
  <c r="I713" i="1"/>
  <c r="L713" i="1" s="1"/>
  <c r="N713" i="1" s="1"/>
  <c r="I761" i="1"/>
  <c r="I833" i="1"/>
  <c r="K896" i="1"/>
  <c r="I945" i="1"/>
  <c r="L945" i="1" s="1"/>
  <c r="N945" i="1" s="1"/>
  <c r="I1081" i="1"/>
  <c r="L1081" i="1" s="1"/>
  <c r="K1136" i="1"/>
  <c r="I1273" i="1"/>
  <c r="K42" i="1"/>
  <c r="I115" i="1"/>
  <c r="L115" i="1" s="1"/>
  <c r="N115" i="1" s="1"/>
  <c r="L171" i="1"/>
  <c r="O171" i="1" s="1"/>
  <c r="Q171" i="1" s="1"/>
  <c r="I227" i="1"/>
  <c r="L227" i="1" s="1"/>
  <c r="O227" i="1" s="1"/>
  <c r="K330" i="1"/>
  <c r="I451" i="1"/>
  <c r="L452" i="1" s="1"/>
  <c r="K538" i="1"/>
  <c r="I603" i="1"/>
  <c r="K603" i="1" s="1"/>
  <c r="K666" i="1"/>
  <c r="I715" i="1"/>
  <c r="I716" i="1" s="1"/>
  <c r="K794" i="1"/>
  <c r="K986" i="1"/>
  <c r="K1130" i="1"/>
  <c r="I1219" i="1"/>
  <c r="K83" i="1"/>
  <c r="K171" i="1"/>
  <c r="I348" i="1"/>
  <c r="L349" i="1" s="1"/>
  <c r="I412" i="1"/>
  <c r="L413" i="1" s="1"/>
  <c r="I524" i="1"/>
  <c r="K524" i="1" s="1"/>
  <c r="K627" i="1"/>
  <c r="I668" i="1"/>
  <c r="L669" i="1" s="1"/>
  <c r="K843" i="1"/>
  <c r="K939" i="1"/>
  <c r="I1044" i="1"/>
  <c r="K1115" i="1"/>
  <c r="K1163" i="1"/>
  <c r="I1276" i="1"/>
  <c r="L1276" i="1" s="1"/>
  <c r="O1276" i="1" s="1"/>
  <c r="I112" i="1"/>
  <c r="K215" i="1"/>
  <c r="I320" i="1"/>
  <c r="K719" i="1"/>
  <c r="I736" i="1"/>
  <c r="K736" i="1" s="1"/>
  <c r="I968" i="1"/>
  <c r="L969" i="1" s="1"/>
  <c r="I165" i="1"/>
  <c r="K261" i="1"/>
  <c r="I454" i="1"/>
  <c r="L454" i="1" s="1"/>
  <c r="I726" i="1"/>
  <c r="L727" i="1" s="1"/>
  <c r="I854" i="1"/>
  <c r="I855" i="1" s="1"/>
  <c r="I1054" i="1"/>
  <c r="K1262" i="1"/>
  <c r="K89" i="1"/>
  <c r="I218" i="1"/>
  <c r="K249" i="1"/>
  <c r="I482" i="1"/>
  <c r="L483" i="1" s="1"/>
  <c r="K681" i="1"/>
  <c r="I922" i="1"/>
  <c r="I1122" i="1"/>
  <c r="L1122" i="1" s="1"/>
  <c r="K1297" i="1"/>
  <c r="K478" i="1"/>
  <c r="K685" i="1"/>
  <c r="I1206" i="1"/>
  <c r="L1206" i="1" s="1"/>
  <c r="K1248" i="1"/>
  <c r="I41" i="1"/>
  <c r="L42" i="1" s="1"/>
  <c r="O42" i="1" s="1"/>
  <c r="I209" i="1"/>
  <c r="L209" i="1" s="1"/>
  <c r="N209" i="1" s="1"/>
  <c r="I273" i="1"/>
  <c r="K440" i="1"/>
  <c r="I633" i="1"/>
  <c r="K696" i="1"/>
  <c r="K864" i="1"/>
  <c r="K920" i="1"/>
  <c r="K1200" i="1"/>
  <c r="I75" i="1"/>
  <c r="I76" i="1" s="1"/>
  <c r="K498" i="1"/>
  <c r="I619" i="1"/>
  <c r="L619" i="1" s="1"/>
  <c r="K954" i="1"/>
  <c r="K43" i="1"/>
  <c r="K139" i="1"/>
  <c r="K315" i="1"/>
  <c r="K555" i="1"/>
  <c r="I85" i="1"/>
  <c r="I72" i="1"/>
  <c r="I456" i="1"/>
  <c r="K527" i="1"/>
  <c r="K631" i="1"/>
  <c r="K831" i="1"/>
  <c r="I1208" i="1"/>
  <c r="I47" i="1"/>
  <c r="L48" i="1" s="1"/>
  <c r="K94" i="1"/>
  <c r="I120" i="1"/>
  <c r="L121" i="1" s="1"/>
  <c r="I224" i="1"/>
  <c r="L225" i="1" s="1"/>
  <c r="O225" i="1" s="1"/>
  <c r="I264" i="1"/>
  <c r="I488" i="1"/>
  <c r="I744" i="1"/>
  <c r="I792" i="1"/>
  <c r="L793" i="1" s="1"/>
  <c r="I888" i="1"/>
  <c r="L889" i="1" s="1"/>
  <c r="K1111" i="1"/>
  <c r="I1240" i="1"/>
  <c r="L1240" i="1" s="1"/>
  <c r="I197" i="1"/>
  <c r="K197" i="1" s="1"/>
  <c r="I381" i="1"/>
  <c r="I493" i="1"/>
  <c r="I702" i="1"/>
  <c r="K702" i="1" s="1"/>
  <c r="I1119" i="1"/>
  <c r="K148" i="1"/>
  <c r="K236" i="1"/>
  <c r="I1093" i="1"/>
  <c r="K1093" i="1" s="1"/>
  <c r="I1253" i="1"/>
  <c r="L1253" i="1" s="1"/>
  <c r="I694" i="1"/>
  <c r="L694" i="1" s="1"/>
  <c r="N694" i="1" s="1"/>
  <c r="I926" i="1"/>
  <c r="L926" i="1" s="1"/>
  <c r="I63" i="1"/>
  <c r="L63" i="1" s="1"/>
  <c r="I32" i="1"/>
  <c r="L32" i="1" s="1"/>
  <c r="O32" i="1" s="1"/>
  <c r="K151" i="1"/>
  <c r="I344" i="1"/>
  <c r="L345" i="1" s="1"/>
  <c r="I368" i="1"/>
  <c r="I520" i="1"/>
  <c r="L521" i="1" s="1"/>
  <c r="K543" i="1"/>
  <c r="I568" i="1"/>
  <c r="L569" i="1" s="1"/>
  <c r="N569" i="1" s="1"/>
  <c r="I584" i="1"/>
  <c r="K1007" i="1"/>
  <c r="I1032" i="1"/>
  <c r="I1144" i="1"/>
  <c r="L1145" i="1" s="1"/>
  <c r="I1184" i="1"/>
  <c r="L1184" i="1" s="1"/>
  <c r="N1184" i="1" s="1"/>
  <c r="I589" i="1"/>
  <c r="L590" i="1" s="1"/>
  <c r="N590" i="1" s="1"/>
  <c r="K892" i="1"/>
  <c r="I1197" i="1"/>
  <c r="K101" i="1"/>
  <c r="I438" i="1"/>
  <c r="K438" i="1" s="1"/>
  <c r="I847" i="1"/>
  <c r="K847" i="1" s="1"/>
  <c r="I999" i="1"/>
  <c r="I549" i="1"/>
  <c r="K549" i="1" s="1"/>
  <c r="I613" i="1"/>
  <c r="L613" i="1" s="1"/>
  <c r="I677" i="1"/>
  <c r="L677" i="1" s="1"/>
  <c r="N677" i="1" s="1"/>
  <c r="K756" i="1"/>
  <c r="K996" i="1"/>
  <c r="I190" i="1"/>
  <c r="K190" i="1" s="1"/>
  <c r="I318" i="1"/>
  <c r="L319" i="1" s="1"/>
  <c r="K645" i="1"/>
  <c r="I167" i="1"/>
  <c r="L167" i="1" s="1"/>
  <c r="K550" i="1"/>
  <c r="K1006" i="1"/>
  <c r="I66" i="1"/>
  <c r="L66" i="1" s="1"/>
  <c r="K337" i="1"/>
  <c r="I442" i="1"/>
  <c r="L442" i="1" s="1"/>
  <c r="K569" i="1"/>
  <c r="I674" i="1"/>
  <c r="I738" i="1"/>
  <c r="L738" i="1" s="1"/>
  <c r="N738" i="1" s="1"/>
  <c r="K809" i="1"/>
  <c r="I850" i="1"/>
  <c r="I851" i="1" s="1"/>
  <c r="I914" i="1"/>
  <c r="L915" i="1" s="1"/>
  <c r="K1289" i="1"/>
  <c r="I125" i="1"/>
  <c r="K324" i="1"/>
  <c r="I661" i="1"/>
  <c r="I749" i="1"/>
  <c r="I949" i="1"/>
  <c r="K997" i="1"/>
  <c r="K830" i="1"/>
  <c r="I541" i="1"/>
  <c r="I637" i="1"/>
  <c r="L638" i="1" s="1"/>
  <c r="I118" i="1"/>
  <c r="I174" i="1"/>
  <c r="L175" i="1" s="1"/>
  <c r="K733" i="1"/>
  <c r="I886" i="1"/>
  <c r="K886" i="1" s="1"/>
  <c r="K398" i="1"/>
  <c r="I535" i="1"/>
  <c r="K806" i="1"/>
  <c r="I1015" i="1"/>
  <c r="I1190" i="1"/>
  <c r="L1190" i="1" s="1"/>
  <c r="K1229" i="1"/>
  <c r="K1293" i="1"/>
  <c r="K291" i="1"/>
  <c r="I964" i="1"/>
  <c r="L964" i="1" s="1"/>
  <c r="K1235" i="1"/>
  <c r="K163" i="1"/>
  <c r="I1172" i="1"/>
  <c r="I931" i="1"/>
  <c r="K931" i="1" s="1"/>
  <c r="K962" i="1"/>
  <c r="K1042" i="1"/>
  <c r="K1074" i="1"/>
  <c r="K1170" i="1"/>
  <c r="K1226" i="1"/>
  <c r="I1299" i="1"/>
  <c r="L1299" i="1" s="1"/>
  <c r="N1299" i="1" s="1"/>
  <c r="K67" i="1"/>
  <c r="I260" i="1"/>
  <c r="K260" i="1" s="1"/>
  <c r="K144" i="1"/>
  <c r="K192" i="1"/>
  <c r="I257" i="1"/>
  <c r="L257" i="1" s="1"/>
  <c r="N257" i="1" s="1"/>
  <c r="K312" i="1"/>
  <c r="K392" i="1"/>
  <c r="K432" i="1"/>
  <c r="I513" i="1"/>
  <c r="I593" i="1"/>
  <c r="K624" i="1"/>
  <c r="K680" i="1"/>
  <c r="I721" i="1"/>
  <c r="I769" i="1"/>
  <c r="L770" i="1" s="1"/>
  <c r="N770" i="1" s="1"/>
  <c r="K840" i="1"/>
  <c r="I905" i="1"/>
  <c r="K976" i="1"/>
  <c r="K1088" i="1"/>
  <c r="I1169" i="1"/>
  <c r="L1169" i="1" s="1"/>
  <c r="K58" i="1"/>
  <c r="I123" i="1"/>
  <c r="L124" i="1" s="1"/>
  <c r="O124" i="1" s="1"/>
  <c r="K194" i="1"/>
  <c r="K258" i="1"/>
  <c r="K370" i="1"/>
  <c r="K474" i="1"/>
  <c r="I563" i="1"/>
  <c r="K563" i="1" s="1"/>
  <c r="K610" i="1"/>
  <c r="K682" i="1"/>
  <c r="K730" i="1"/>
  <c r="I811" i="1"/>
  <c r="I812" i="1" s="1"/>
  <c r="I1083" i="1"/>
  <c r="I1139" i="1"/>
  <c r="L1139" i="1" s="1"/>
  <c r="N1139" i="1" s="1"/>
  <c r="K1282" i="1"/>
  <c r="I244" i="1"/>
  <c r="L245" i="1" s="1"/>
  <c r="I372" i="1"/>
  <c r="L372" i="1" s="1"/>
  <c r="I468" i="1"/>
  <c r="L468" i="1" s="1"/>
  <c r="N468" i="1" s="1"/>
  <c r="K635" i="1"/>
  <c r="I684" i="1"/>
  <c r="L685" i="1" s="1"/>
  <c r="N685" i="1" s="1"/>
  <c r="K779" i="1"/>
  <c r="K859" i="1"/>
  <c r="I972" i="1"/>
  <c r="L972" i="1" s="1"/>
  <c r="O972" i="1" s="1"/>
  <c r="I1052" i="1"/>
  <c r="L1052" i="1" s="1"/>
  <c r="O1052" i="1" s="1"/>
  <c r="I1132" i="1"/>
  <c r="I1188" i="1"/>
  <c r="L1189" i="1" s="1"/>
  <c r="I1284" i="1"/>
  <c r="K70" i="1"/>
  <c r="I200" i="1"/>
  <c r="K341" i="1"/>
  <c r="I670" i="1"/>
  <c r="K1094" i="1"/>
  <c r="K452" i="1"/>
  <c r="I894" i="1"/>
  <c r="K25" i="1"/>
  <c r="K865" i="1"/>
  <c r="I1066" i="1"/>
  <c r="K1066" i="1" s="1"/>
  <c r="I1234" i="1"/>
  <c r="K1234" i="1" s="1"/>
  <c r="K852" i="1"/>
  <c r="K141" i="1"/>
  <c r="K574" i="1"/>
  <c r="I901" i="1"/>
  <c r="I255" i="1"/>
  <c r="K255" i="1" s="1"/>
  <c r="I1103" i="1"/>
  <c r="K1103" i="1" s="1"/>
  <c r="I1257" i="1"/>
  <c r="L1257" i="1" s="1"/>
  <c r="I153" i="1"/>
  <c r="K336" i="1"/>
  <c r="I601" i="1"/>
  <c r="K728" i="1"/>
  <c r="I1113" i="1"/>
  <c r="I27" i="1"/>
  <c r="I203" i="1"/>
  <c r="I571" i="1"/>
  <c r="L571" i="1" s="1"/>
  <c r="K690" i="1"/>
  <c r="K1098" i="1"/>
  <c r="K379" i="1"/>
  <c r="I652" i="1"/>
  <c r="K652" i="1" s="1"/>
  <c r="I796" i="1"/>
  <c r="I1076" i="1"/>
  <c r="L1076" i="1" s="1"/>
  <c r="K1147" i="1"/>
  <c r="I87" i="1"/>
  <c r="K87" i="1" s="1"/>
  <c r="I576" i="1"/>
  <c r="I808" i="1"/>
  <c r="L809" i="1" s="1"/>
  <c r="I1128" i="1"/>
  <c r="K1279" i="1"/>
  <c r="K860" i="1"/>
  <c r="I1101" i="1"/>
  <c r="L1102" i="1" s="1"/>
  <c r="I1269" i="1"/>
  <c r="K413" i="1"/>
  <c r="K614" i="1"/>
  <c r="I815" i="1"/>
  <c r="I581" i="1"/>
  <c r="I158" i="1"/>
  <c r="I350" i="1"/>
  <c r="L350" i="1" s="1"/>
  <c r="K526" i="1"/>
  <c r="K974" i="1"/>
  <c r="K121" i="1"/>
  <c r="I290" i="1"/>
  <c r="L291" i="1" s="1"/>
  <c r="I418" i="1"/>
  <c r="K418" i="1" s="1"/>
  <c r="I626" i="1"/>
  <c r="L626" i="1" s="1"/>
  <c r="N626" i="1" s="1"/>
  <c r="I698" i="1"/>
  <c r="L698" i="1" s="1"/>
  <c r="O698" i="1" s="1"/>
  <c r="K889" i="1"/>
  <c r="I994" i="1"/>
  <c r="K1073" i="1"/>
  <c r="K1185" i="1"/>
  <c r="K1241" i="1"/>
  <c r="I293" i="1"/>
  <c r="I294" i="1" s="1"/>
  <c r="I357" i="1"/>
  <c r="K45" i="1"/>
  <c r="I246" i="1"/>
  <c r="K509" i="1"/>
  <c r="I415" i="1"/>
  <c r="K415" i="1" s="1"/>
  <c r="I799" i="1"/>
  <c r="L799" i="1" s="1"/>
  <c r="I863" i="1"/>
  <c r="L864" i="1" s="1"/>
  <c r="K508" i="1"/>
  <c r="I1005" i="1"/>
  <c r="L1005" i="1" s="1"/>
  <c r="N1005" i="1" s="1"/>
  <c r="K149" i="1"/>
  <c r="I766" i="1"/>
  <c r="K766" i="1" s="1"/>
  <c r="I918" i="1"/>
  <c r="L919" i="1" s="1"/>
  <c r="I990" i="1"/>
  <c r="L990" i="1" s="1"/>
  <c r="K558" i="1"/>
  <c r="K838" i="1"/>
  <c r="I983" i="1"/>
  <c r="I1142" i="1"/>
  <c r="I1214" i="1"/>
  <c r="I1246" i="1"/>
  <c r="I516" i="1"/>
  <c r="I740" i="1"/>
  <c r="K387" i="1"/>
  <c r="I1060" i="1"/>
  <c r="L1060" i="1" s="1"/>
  <c r="O1060" i="1" s="1"/>
  <c r="K898" i="1"/>
  <c r="I947" i="1"/>
  <c r="L947" i="1" s="1"/>
  <c r="N947" i="1" s="1"/>
  <c r="K1026" i="1"/>
  <c r="K1058" i="1"/>
  <c r="K1106" i="1"/>
  <c r="K1258" i="1"/>
  <c r="K195" i="1"/>
  <c r="K323" i="1"/>
  <c r="K48" i="1"/>
  <c r="I161" i="1"/>
  <c r="K216" i="1"/>
  <c r="I281" i="1"/>
  <c r="L282" i="1" s="1"/>
  <c r="K352" i="1"/>
  <c r="I409" i="1"/>
  <c r="I473" i="1"/>
  <c r="L474" i="1" s="1"/>
  <c r="N474" i="1" s="1"/>
  <c r="I545" i="1"/>
  <c r="K608" i="1"/>
  <c r="K648" i="1"/>
  <c r="I705" i="1"/>
  <c r="L706" i="1" s="1"/>
  <c r="O706" i="1" s="1"/>
  <c r="K752" i="1"/>
  <c r="K824" i="1"/>
  <c r="I881" i="1"/>
  <c r="K928" i="1"/>
  <c r="I1049" i="1"/>
  <c r="K1120" i="1"/>
  <c r="I1265" i="1"/>
  <c r="I35" i="1"/>
  <c r="K35" i="1" s="1"/>
  <c r="K90" i="1"/>
  <c r="I155" i="1"/>
  <c r="L155" i="1" s="1"/>
  <c r="I211" i="1"/>
  <c r="L211" i="1" s="1"/>
  <c r="I307" i="1"/>
  <c r="I308" i="1" s="1"/>
  <c r="I427" i="1"/>
  <c r="K427" i="1" s="1"/>
  <c r="I531" i="1"/>
  <c r="L531" i="1" s="1"/>
  <c r="N531" i="1" s="1"/>
  <c r="K586" i="1"/>
  <c r="K658" i="1"/>
  <c r="I787" i="1"/>
  <c r="K970" i="1"/>
  <c r="K1114" i="1"/>
  <c r="K1154" i="1"/>
  <c r="I52" i="1"/>
  <c r="K52" i="1" s="1"/>
  <c r="K147" i="1"/>
  <c r="K331" i="1"/>
  <c r="I404" i="1"/>
  <c r="I500" i="1"/>
  <c r="K587" i="1"/>
  <c r="K659" i="1"/>
  <c r="K699" i="1"/>
  <c r="I828" i="1"/>
  <c r="L829" i="1" s="1"/>
  <c r="I916" i="1"/>
  <c r="K916" i="1" s="1"/>
  <c r="I1020" i="1"/>
  <c r="L1020" i="1" s="1"/>
  <c r="K1099" i="1"/>
  <c r="I1156" i="1"/>
  <c r="L1156" i="1" s="1"/>
  <c r="N1156" i="1" s="1"/>
  <c r="K1251" i="1"/>
  <c r="K1187" i="1"/>
  <c r="K467" i="1"/>
  <c r="L371" i="1"/>
  <c r="O371" i="1" s="1"/>
  <c r="K562" i="1"/>
  <c r="K189" i="1"/>
  <c r="K810" i="1"/>
  <c r="K963" i="1"/>
  <c r="K257" i="1"/>
  <c r="K243" i="1"/>
  <c r="K371" i="1"/>
  <c r="L193" i="1"/>
  <c r="L1226" i="1"/>
  <c r="N1226" i="1" s="1"/>
  <c r="I780" i="1"/>
  <c r="L840" i="1"/>
  <c r="N840" i="1" s="1"/>
  <c r="K1138" i="1"/>
  <c r="L963" i="1"/>
  <c r="O963" i="1" s="1"/>
  <c r="K122" i="1"/>
  <c r="K286" i="1"/>
  <c r="K1275" i="1"/>
  <c r="I551" i="1"/>
  <c r="K714" i="1"/>
  <c r="K1001" i="1"/>
  <c r="L976" i="1"/>
  <c r="N976" i="1" s="1"/>
  <c r="L1088" i="1"/>
  <c r="N1088" i="1" s="1"/>
  <c r="I1116" i="1"/>
  <c r="L1288" i="1"/>
  <c r="N1288" i="1" s="1"/>
  <c r="K450" i="1"/>
  <c r="L241" i="1"/>
  <c r="N241" i="1" s="1"/>
  <c r="L385" i="1"/>
  <c r="K667" i="1"/>
  <c r="K915" i="1"/>
  <c r="I93" i="1"/>
  <c r="I138" i="1"/>
  <c r="K91" i="1"/>
  <c r="L292" i="1"/>
  <c r="O292" i="1" s="1"/>
  <c r="L611" i="1"/>
  <c r="L148" i="1"/>
  <c r="N148" i="1" s="1"/>
  <c r="L587" i="1"/>
  <c r="O587" i="1" s="1"/>
  <c r="K1155" i="1"/>
  <c r="K977" i="1"/>
  <c r="L526" i="1"/>
  <c r="N526" i="1" s="1"/>
  <c r="L608" i="1"/>
  <c r="O608" i="1" s="1"/>
  <c r="K1189" i="1"/>
  <c r="L756" i="1"/>
  <c r="O756" i="1" s="1"/>
  <c r="K1121" i="1"/>
  <c r="K570" i="1"/>
  <c r="K1004" i="1"/>
  <c r="L1147" i="1"/>
  <c r="O1147" i="1" s="1"/>
  <c r="I44" i="1"/>
  <c r="I388" i="1"/>
  <c r="K114" i="1"/>
  <c r="K226" i="1"/>
  <c r="L860" i="1"/>
  <c r="N860" i="1" s="1"/>
  <c r="K170" i="1"/>
  <c r="K1070" i="1"/>
  <c r="K602" i="1"/>
  <c r="L897" i="1"/>
  <c r="K411" i="1"/>
  <c r="I628" i="1"/>
  <c r="K227" i="1"/>
  <c r="K1205" i="1"/>
  <c r="L679" i="1"/>
  <c r="L342" i="1"/>
  <c r="N342" i="1" s="1"/>
  <c r="L1154" i="1"/>
  <c r="O1154" i="1" s="1"/>
  <c r="L529" i="1"/>
  <c r="N529" i="1" s="1"/>
  <c r="K86" i="1"/>
  <c r="L714" i="1"/>
  <c r="O714" i="1" s="1"/>
  <c r="Q714" i="1" s="1"/>
  <c r="K51" i="1"/>
  <c r="K827" i="1"/>
  <c r="L970" i="1"/>
  <c r="N970" i="1" s="1"/>
  <c r="L1097" i="1"/>
  <c r="K124" i="1"/>
  <c r="K426" i="1"/>
  <c r="K1019" i="1"/>
  <c r="L1121" i="1"/>
  <c r="O1121" i="1" s="1"/>
  <c r="L91" i="1"/>
  <c r="O91" i="1" s="1"/>
  <c r="K347" i="1"/>
  <c r="K638" i="1"/>
  <c r="L384" i="1"/>
  <c r="N384" i="1" s="1"/>
  <c r="L667" i="1"/>
  <c r="N667" i="1" s="1"/>
  <c r="I844" i="1"/>
  <c r="I822" i="1"/>
  <c r="L609" i="1"/>
  <c r="N609" i="1" s="1"/>
  <c r="K1141" i="1"/>
  <c r="K402" i="1"/>
  <c r="L1155" i="1"/>
  <c r="K1075" i="1"/>
  <c r="K437" i="1"/>
  <c r="L615" i="1"/>
  <c r="O615" i="1" s="1"/>
  <c r="L316" i="1"/>
  <c r="O316" i="1" s="1"/>
  <c r="L556" i="1"/>
  <c r="L397" i="1"/>
  <c r="N397" i="1" s="1"/>
  <c r="K202" i="1"/>
  <c r="K282" i="1"/>
  <c r="K975" i="1"/>
  <c r="K913" i="1"/>
  <c r="K618" i="1"/>
  <c r="K801" i="1"/>
  <c r="K651" i="1"/>
  <c r="K34" i="1"/>
  <c r="L920" i="1"/>
  <c r="O920" i="1" s="1"/>
  <c r="L1164" i="1"/>
  <c r="N1164" i="1" s="1"/>
  <c r="I332" i="1"/>
  <c r="L226" i="1"/>
  <c r="O226" i="1" s="1"/>
  <c r="L794" i="1"/>
  <c r="L1137" i="1"/>
  <c r="N1137" i="1" s="1"/>
  <c r="L172" i="1"/>
  <c r="O172" i="1" s="1"/>
  <c r="L558" i="1"/>
  <c r="N558" i="1" s="1"/>
  <c r="L707" i="1"/>
  <c r="L337" i="1"/>
  <c r="N337" i="1" s="1"/>
  <c r="K525" i="1"/>
  <c r="L1100" i="1"/>
  <c r="N1100" i="1" s="1"/>
  <c r="I140" i="1"/>
  <c r="I708" i="1"/>
  <c r="L1294" i="1"/>
  <c r="N1294" i="1" s="1"/>
  <c r="L34" i="1"/>
  <c r="N34" i="1" s="1"/>
  <c r="L353" i="1"/>
  <c r="O353" i="1" s="1"/>
  <c r="L929" i="1"/>
  <c r="O929" i="1" s="1"/>
  <c r="L1238" i="1"/>
  <c r="O1238" i="1" s="1"/>
  <c r="L1204" i="1"/>
  <c r="N1204" i="1" s="1"/>
  <c r="L971" i="1"/>
  <c r="O971" i="1" s="1"/>
  <c r="Q971" i="1" s="1"/>
  <c r="L331" i="1"/>
  <c r="O331" i="1" s="1"/>
  <c r="Q331" i="1" s="1"/>
  <c r="K342" i="1"/>
  <c r="K615" i="1"/>
  <c r="K706" i="1"/>
  <c r="K530" i="1"/>
  <c r="K877" i="1"/>
  <c r="K1233" i="1"/>
  <c r="L1099" i="1"/>
  <c r="O1099" i="1" s="1"/>
  <c r="K210" i="1"/>
  <c r="K154" i="1"/>
  <c r="K306" i="1"/>
  <c r="K292" i="1"/>
  <c r="K753" i="1"/>
  <c r="L1263" i="1"/>
  <c r="L530" i="1"/>
  <c r="N530" i="1" s="1"/>
  <c r="K74" i="1"/>
  <c r="L131" i="1"/>
  <c r="N131" i="1" s="1"/>
  <c r="I771" i="1"/>
  <c r="K701" i="1"/>
  <c r="L728" i="1"/>
  <c r="L43" i="1"/>
  <c r="O43" i="1" s="1"/>
  <c r="Q43" i="1" s="1"/>
  <c r="K166" i="1"/>
  <c r="K1100" i="1"/>
  <c r="L865" i="1"/>
  <c r="N865" i="1" s="1"/>
  <c r="L1004" i="1"/>
  <c r="N1004" i="1" s="1"/>
  <c r="L1203" i="1"/>
  <c r="O1203" i="1" s="1"/>
  <c r="L977" i="1"/>
  <c r="L1222" i="1"/>
  <c r="O1222" i="1" s="1"/>
  <c r="L1089" i="1"/>
  <c r="N1089" i="1" s="1"/>
  <c r="L1027" i="1"/>
  <c r="N1027" i="1" s="1"/>
  <c r="L975" i="1"/>
  <c r="N975" i="1" s="1"/>
  <c r="K697" i="1"/>
  <c r="I836" i="1"/>
  <c r="L195" i="1"/>
  <c r="K380" i="1"/>
  <c r="L1262" i="1"/>
  <c r="N1262" i="1" s="1"/>
  <c r="K835" i="1"/>
  <c r="L380" i="1"/>
  <c r="N380" i="1" s="1"/>
  <c r="K1221" i="1"/>
  <c r="L624" i="1"/>
  <c r="I1295" i="1"/>
  <c r="I484" i="1"/>
  <c r="K655" i="1"/>
  <c r="L62" i="1"/>
  <c r="O62" i="1" s="1"/>
  <c r="L216" i="1"/>
  <c r="K383" i="1"/>
  <c r="K1263" i="1"/>
  <c r="K1287" i="1"/>
  <c r="I421" i="1"/>
  <c r="L997" i="1"/>
  <c r="N997" i="1" s="1"/>
  <c r="L262" i="1"/>
  <c r="N262" i="1" s="1"/>
  <c r="L230" i="1"/>
  <c r="N230" i="1" s="1"/>
  <c r="L659" i="1"/>
  <c r="L1115" i="1"/>
  <c r="I955" i="1"/>
  <c r="I59" i="1"/>
  <c r="I475" i="1"/>
  <c r="I731" i="1"/>
  <c r="I987" i="1"/>
  <c r="L237" i="1"/>
  <c r="N237" i="1" s="1"/>
  <c r="K397" i="1"/>
  <c r="K1059" i="1"/>
  <c r="I559" i="1"/>
  <c r="I1230" i="1"/>
  <c r="I510" i="1"/>
  <c r="K230" i="1"/>
  <c r="K1202" i="1"/>
  <c r="L1205" i="1"/>
  <c r="N1205" i="1" s="1"/>
  <c r="L651" i="1"/>
  <c r="L765" i="1"/>
  <c r="N765" i="1" s="1"/>
  <c r="K897" i="1"/>
  <c r="K853" i="1"/>
  <c r="L414" i="1"/>
  <c r="O414" i="1" s="1"/>
  <c r="L1059" i="1"/>
  <c r="K289" i="1"/>
  <c r="K131" i="1"/>
  <c r="L898" i="1"/>
  <c r="K159" i="1"/>
  <c r="I479" i="1"/>
  <c r="L509" i="1"/>
  <c r="O509" i="1" s="1"/>
  <c r="L1075" i="1"/>
  <c r="K1137" i="1"/>
  <c r="K988" i="1"/>
  <c r="K214" i="1"/>
  <c r="L215" i="1"/>
  <c r="K917" i="1"/>
  <c r="L607" i="1"/>
  <c r="N607" i="1" s="1"/>
  <c r="L129" i="1"/>
  <c r="L1202" i="1"/>
  <c r="N1202" i="1" s="1"/>
  <c r="L324" i="1"/>
  <c r="O324" i="1" s="1"/>
  <c r="L680" i="1"/>
  <c r="O680" i="1" s="1"/>
  <c r="K1238" i="1"/>
  <c r="L1146" i="1"/>
  <c r="K679" i="1"/>
  <c r="K40" i="1"/>
  <c r="L989" i="1"/>
  <c r="O989" i="1" s="1"/>
  <c r="K765" i="1"/>
  <c r="K793" i="1"/>
  <c r="L1138" i="1"/>
  <c r="N1138" i="1" s="1"/>
  <c r="L1141" i="1"/>
  <c r="N1141" i="1" s="1"/>
  <c r="K1140" i="1"/>
  <c r="K548" i="1"/>
  <c r="L61" i="1"/>
  <c r="N61" i="1" s="1"/>
  <c r="K385" i="1"/>
  <c r="I386" i="1"/>
  <c r="L1237" i="1"/>
  <c r="K557" i="1"/>
  <c r="K84" i="1"/>
  <c r="L701" i="1"/>
  <c r="N701" i="1" s="1"/>
  <c r="L853" i="1"/>
  <c r="O853" i="1" s="1"/>
  <c r="L528" i="1"/>
  <c r="O528" i="1" s="1"/>
  <c r="K1245" i="1"/>
  <c r="L1095" i="1"/>
  <c r="N1095" i="1" s="1"/>
  <c r="K316" i="1"/>
  <c r="L1096" i="1"/>
  <c r="K707" i="1"/>
  <c r="K417" i="1"/>
  <c r="K1047" i="1"/>
  <c r="K1294" i="1"/>
  <c r="L398" i="1"/>
  <c r="N398" i="1" s="1"/>
  <c r="L570" i="1"/>
  <c r="L393" i="1"/>
  <c r="N393" i="1" s="1"/>
  <c r="I399" i="1"/>
  <c r="I477" i="1"/>
  <c r="I394" i="1"/>
  <c r="L383" i="1"/>
  <c r="I1086" i="1"/>
  <c r="I621" i="1"/>
  <c r="I1107" i="1"/>
  <c r="K598" i="1"/>
  <c r="K588" i="1"/>
  <c r="L238" i="1"/>
  <c r="K1204" i="1"/>
  <c r="K262" i="1"/>
  <c r="K476" i="1"/>
  <c r="K1027" i="1"/>
  <c r="K1164" i="1"/>
  <c r="K804" i="1"/>
  <c r="K620" i="1"/>
  <c r="K60" i="1"/>
  <c r="K224" i="1"/>
  <c r="K590" i="1"/>
  <c r="K241" i="1"/>
  <c r="L700" i="1"/>
  <c r="O700" i="1" s="1"/>
  <c r="K606" i="1"/>
  <c r="K607" i="1"/>
  <c r="K742" i="1"/>
  <c r="K573" i="1"/>
  <c r="L1252" i="1"/>
  <c r="L1136" i="1"/>
  <c r="O1136" i="1" s="1"/>
  <c r="L574" i="1"/>
  <c r="O574" i="1" s="1"/>
  <c r="L145" i="1"/>
  <c r="N145" i="1" s="1"/>
  <c r="L196" i="1"/>
  <c r="L527" i="1"/>
  <c r="O527" i="1" s="1"/>
  <c r="I242" i="1"/>
  <c r="I1028" i="1"/>
  <c r="I1259" i="1"/>
  <c r="K676" i="1"/>
  <c r="K710" i="1"/>
  <c r="L753" i="1"/>
  <c r="N753" i="1" s="1"/>
  <c r="L752" i="1"/>
  <c r="N752" i="1" s="1"/>
  <c r="K1252" i="1"/>
  <c r="K849" i="1"/>
  <c r="K196" i="1"/>
  <c r="K764" i="1"/>
  <c r="K725" i="1"/>
  <c r="K609" i="1"/>
  <c r="L610" i="1"/>
  <c r="N610" i="1" s="1"/>
  <c r="L821" i="1"/>
  <c r="K932" i="1"/>
  <c r="K925" i="1"/>
  <c r="I102" i="1"/>
  <c r="L831" i="1"/>
  <c r="L566" i="1"/>
  <c r="N566" i="1" s="1"/>
  <c r="I250" i="1"/>
  <c r="I899" i="1"/>
  <c r="I866" i="1"/>
  <c r="L588" i="1"/>
  <c r="O588" i="1" s="1"/>
  <c r="K145" i="1"/>
  <c r="K62" i="1"/>
  <c r="L725" i="1"/>
  <c r="L591" i="1"/>
  <c r="N591" i="1" s="1"/>
  <c r="L886" i="1"/>
  <c r="L293" i="1"/>
  <c r="K637" i="1"/>
  <c r="K314" i="1"/>
  <c r="K1250" i="1"/>
  <c r="L438" i="1"/>
  <c r="K23" i="1"/>
  <c r="L23" i="1"/>
  <c r="L352" i="1"/>
  <c r="L240" i="1"/>
  <c r="K481" i="1"/>
  <c r="L830" i="1"/>
  <c r="K893" i="1"/>
  <c r="K65" i="1"/>
  <c r="K825" i="1"/>
  <c r="L825" i="1"/>
  <c r="I861" i="1"/>
  <c r="L122" i="1"/>
  <c r="L681" i="1"/>
  <c r="K636" i="1"/>
  <c r="L888" i="1"/>
  <c r="L194" i="1"/>
  <c r="K172" i="1"/>
  <c r="L686" i="1"/>
  <c r="K471" i="1"/>
  <c r="K157" i="1"/>
  <c r="L636" i="1"/>
  <c r="K948" i="1"/>
  <c r="K253" i="1"/>
  <c r="L1201" i="1"/>
  <c r="K237" i="1"/>
  <c r="K361" i="1"/>
  <c r="K439" i="1"/>
  <c r="K565" i="1"/>
  <c r="L441" i="1"/>
  <c r="I95" i="1"/>
  <c r="I407" i="1"/>
  <c r="I390" i="1"/>
  <c r="I1062" i="1"/>
  <c r="I24" i="1"/>
  <c r="K969" i="1"/>
  <c r="K1097" i="1"/>
  <c r="L1098" i="1"/>
  <c r="L1225" i="1"/>
  <c r="K1225" i="1"/>
  <c r="I826" i="1"/>
  <c r="I150" i="1"/>
  <c r="I1090" i="1"/>
  <c r="I325" i="1"/>
  <c r="K389" i="1"/>
  <c r="K1017" i="1"/>
  <c r="K1236" i="1"/>
  <c r="K441" i="1"/>
  <c r="L90" i="1"/>
  <c r="L1236" i="1"/>
  <c r="K919" i="1"/>
  <c r="K382" i="1"/>
  <c r="K1153" i="1"/>
  <c r="K623" i="1"/>
  <c r="L84" i="1"/>
  <c r="K521" i="1"/>
  <c r="L734" i="1"/>
  <c r="K846" i="1"/>
  <c r="L697" i="1"/>
  <c r="I1018" i="1"/>
  <c r="L239" i="1"/>
  <c r="K225" i="1"/>
  <c r="L1074" i="1"/>
  <c r="K1182" i="1"/>
  <c r="K1255" i="1"/>
  <c r="K396" i="1"/>
  <c r="K798" i="1"/>
  <c r="K1030" i="1"/>
  <c r="K345" i="1"/>
  <c r="L696" i="1"/>
  <c r="K829" i="1"/>
  <c r="L1007" i="1"/>
  <c r="L149" i="1"/>
  <c r="K727" i="1"/>
  <c r="K1087" i="1"/>
  <c r="L440" i="1"/>
  <c r="K1117" i="1"/>
  <c r="L1200" i="1"/>
  <c r="K238" i="1"/>
  <c r="K759" i="1"/>
  <c r="K1108" i="1"/>
  <c r="K1092" i="1"/>
  <c r="L130" i="1"/>
  <c r="L557" i="1"/>
  <c r="K929" i="1"/>
  <c r="K724" i="1"/>
  <c r="K1199" i="1"/>
  <c r="K1065" i="1"/>
  <c r="L392" i="1"/>
  <c r="K556" i="1"/>
  <c r="K646" i="1"/>
  <c r="L1289" i="1"/>
  <c r="K271" i="1"/>
  <c r="K813" i="1"/>
  <c r="K391" i="1"/>
  <c r="K406" i="1"/>
  <c r="L730" i="1"/>
  <c r="K870" i="1"/>
  <c r="K644" i="1"/>
  <c r="K193" i="1"/>
  <c r="K566" i="1"/>
  <c r="K1061" i="1"/>
  <c r="I1186" i="1"/>
  <c r="I338" i="1"/>
  <c r="K695" i="1"/>
  <c r="K686" i="1"/>
  <c r="L682" i="1"/>
  <c r="L481" i="1"/>
  <c r="K301" i="1"/>
  <c r="L893" i="1"/>
  <c r="K789" i="1"/>
  <c r="K233" i="1"/>
  <c r="L729" i="1"/>
  <c r="L312" i="1"/>
  <c r="K366" i="1"/>
  <c r="K1135" i="1"/>
  <c r="K817" i="1"/>
  <c r="K1089" i="1"/>
  <c r="K839" i="1"/>
  <c r="K1102" i="1"/>
  <c r="K879" i="1"/>
  <c r="K989" i="1"/>
  <c r="K164" i="1"/>
  <c r="K33" i="1"/>
  <c r="K169" i="1"/>
  <c r="L170" i="1"/>
  <c r="I890" i="1"/>
  <c r="I1242" i="1"/>
  <c r="I346" i="1"/>
  <c r="I522" i="1"/>
  <c r="I818" i="1"/>
  <c r="K311" i="1"/>
  <c r="K1177" i="1"/>
  <c r="L810" i="1"/>
  <c r="K207" i="1"/>
  <c r="K351" i="1"/>
  <c r="L645" i="1"/>
  <c r="K511" i="1"/>
  <c r="L646" i="1"/>
  <c r="K353" i="1"/>
  <c r="K693" i="1"/>
  <c r="K414" i="1"/>
  <c r="L839" i="1"/>
  <c r="L164" i="1"/>
  <c r="K185" i="1"/>
  <c r="L313" i="1"/>
  <c r="K313" i="1"/>
  <c r="I1290" i="1"/>
  <c r="I234" i="1"/>
  <c r="I354" i="1"/>
  <c r="L720" i="1"/>
  <c r="K720" i="1"/>
  <c r="L1256" i="1"/>
  <c r="K1256" i="1"/>
  <c r="K768" i="1"/>
  <c r="L152" i="1"/>
  <c r="K152" i="1"/>
  <c r="L656" i="1"/>
  <c r="K656" i="1"/>
  <c r="L68" i="1"/>
  <c r="K68" i="1"/>
  <c r="L592" i="1"/>
  <c r="K592" i="1"/>
  <c r="K1272" i="1"/>
  <c r="L1249" i="1"/>
  <c r="K1249" i="1"/>
  <c r="K862" i="1"/>
  <c r="K349" i="1"/>
  <c r="L263" i="1"/>
  <c r="K263" i="1"/>
  <c r="K1143" i="1"/>
  <c r="L453" i="1"/>
  <c r="K453" i="1"/>
  <c r="K1168" i="1"/>
  <c r="L1183" i="1"/>
  <c r="K1183" i="1"/>
  <c r="L403" i="1"/>
  <c r="K403" i="1"/>
  <c r="L841" i="1"/>
  <c r="K841" i="1"/>
  <c r="L1264" i="1"/>
  <c r="K1264" i="1"/>
  <c r="K1080" i="1"/>
  <c r="L795" i="1"/>
  <c r="K795" i="1"/>
  <c r="L231" i="1"/>
  <c r="K231" i="1"/>
  <c r="L176" i="1"/>
  <c r="K176" i="1"/>
  <c r="K887" i="1"/>
  <c r="L1298" i="1"/>
  <c r="K1298" i="1"/>
  <c r="K673" i="1"/>
  <c r="K1151" i="1"/>
  <c r="K119" i="1"/>
  <c r="L499" i="1"/>
  <c r="K499" i="1"/>
  <c r="L743" i="1"/>
  <c r="K743" i="1"/>
  <c r="L930" i="1"/>
  <c r="K930" i="1"/>
  <c r="L1301" i="1"/>
  <c r="K1300" i="1"/>
  <c r="L998" i="1"/>
  <c r="K998" i="1"/>
  <c r="L272" i="1"/>
  <c r="K272" i="1"/>
  <c r="L1171" i="1"/>
  <c r="K1171" i="1"/>
  <c r="L946" i="1"/>
  <c r="K946" i="1"/>
  <c r="K748" i="1"/>
  <c r="L832" i="1"/>
  <c r="K832" i="1"/>
  <c r="K1014" i="1"/>
  <c r="K600" i="1"/>
  <c r="L1165" i="1"/>
  <c r="K1165" i="1"/>
  <c r="L256" i="1"/>
  <c r="K256" i="1"/>
  <c r="L567" i="1"/>
  <c r="K567" i="1"/>
  <c r="K1159" i="1"/>
  <c r="K515" i="1"/>
  <c r="K1175" i="1"/>
  <c r="L683" i="1"/>
  <c r="K683" i="1"/>
  <c r="L1043" i="1"/>
  <c r="K1043" i="1"/>
  <c r="K1127" i="1"/>
  <c r="K442" i="1"/>
  <c r="K103" i="1"/>
  <c r="L217" i="1"/>
  <c r="K217" i="1"/>
  <c r="K333" i="1"/>
  <c r="K356" i="1"/>
  <c r="K532" i="1"/>
  <c r="K1213" i="1"/>
  <c r="K280" i="1"/>
  <c r="L117" i="1"/>
  <c r="K117" i="1"/>
  <c r="L296" i="1"/>
  <c r="K296" i="1"/>
  <c r="L704" i="1"/>
  <c r="K704" i="1"/>
  <c r="L603" i="1"/>
  <c r="L1112" i="1"/>
  <c r="K1112" i="1"/>
  <c r="L921" i="1"/>
  <c r="K921" i="1"/>
  <c r="K934" i="1"/>
  <c r="L1048" i="1"/>
  <c r="K1048" i="1"/>
  <c r="L142" i="1"/>
  <c r="K142" i="1"/>
  <c r="L492" i="1"/>
  <c r="K492" i="1"/>
  <c r="K126" i="1"/>
  <c r="K1053" i="1"/>
  <c r="K1196" i="1"/>
  <c r="L71" i="1"/>
  <c r="K71" i="1"/>
  <c r="L616" i="1"/>
  <c r="K616" i="1"/>
  <c r="K776" i="1"/>
  <c r="L1239" i="1"/>
  <c r="K1239" i="1"/>
  <c r="K181" i="1"/>
  <c r="L254" i="1"/>
  <c r="K254" i="1"/>
  <c r="L649" i="1"/>
  <c r="K649" i="1"/>
  <c r="L940" i="1"/>
  <c r="K940" i="1"/>
  <c r="L1176" i="1"/>
  <c r="K245" i="1"/>
  <c r="L757" i="1"/>
  <c r="K757" i="1"/>
  <c r="L544" i="1"/>
  <c r="K544" i="1"/>
  <c r="K791" i="1"/>
  <c r="K904" i="1"/>
  <c r="K900" i="1"/>
  <c r="K111" i="1"/>
  <c r="K1190" i="1"/>
  <c r="K669" i="1"/>
  <c r="L687" i="1"/>
  <c r="L1131" i="1"/>
  <c r="K1131" i="1"/>
  <c r="K319" i="1"/>
  <c r="K137" i="1"/>
  <c r="K31" i="1"/>
  <c r="K786" i="1"/>
  <c r="L1227" i="1"/>
  <c r="K1227" i="1"/>
  <c r="L691" i="1"/>
  <c r="K691" i="1"/>
  <c r="L367" i="1"/>
  <c r="K367" i="1"/>
  <c r="L871" i="1"/>
  <c r="K871" i="1"/>
  <c r="K951" i="1"/>
  <c r="L46" i="1"/>
  <c r="K46" i="1"/>
  <c r="K1082" i="1"/>
  <c r="K223" i="1"/>
  <c r="K712" i="1"/>
  <c r="L1283" i="1"/>
  <c r="K1283" i="1"/>
  <c r="L612" i="1"/>
  <c r="K612" i="1"/>
  <c r="K1218" i="1"/>
  <c r="K993" i="1"/>
  <c r="K580" i="1"/>
  <c r="L880" i="1"/>
  <c r="K880" i="1"/>
  <c r="L49" i="1"/>
  <c r="K49" i="1"/>
  <c r="K38" i="1"/>
  <c r="L343" i="1"/>
  <c r="K343" i="1"/>
  <c r="K455" i="1"/>
  <c r="L807" i="1"/>
  <c r="K807" i="1"/>
  <c r="K1207" i="1"/>
  <c r="L660" i="1"/>
  <c r="K660" i="1"/>
  <c r="L190" i="1"/>
  <c r="L259" i="1"/>
  <c r="K259" i="1"/>
  <c r="L433" i="1"/>
  <c r="K433" i="1"/>
  <c r="K883" i="1"/>
  <c r="L814" i="1"/>
  <c r="K814" i="1"/>
  <c r="L317" i="1"/>
  <c r="K317" i="1"/>
  <c r="K885" i="1"/>
  <c r="K937" i="1"/>
  <c r="K737" i="1"/>
  <c r="K487" i="1"/>
  <c r="K552" i="1"/>
  <c r="L1109" i="1"/>
  <c r="K1109" i="1"/>
  <c r="K424" i="1"/>
  <c r="K523" i="1"/>
  <c r="L160" i="1"/>
  <c r="K160" i="1"/>
  <c r="K583" i="1"/>
  <c r="L539" i="1"/>
  <c r="K539" i="1"/>
  <c r="L92" i="1"/>
  <c r="K92" i="1"/>
  <c r="K773" i="1"/>
  <c r="L472" i="1"/>
  <c r="K472" i="1"/>
  <c r="K1268" i="1"/>
  <c r="K1051" i="1"/>
  <c r="L1118" i="1"/>
  <c r="K1118" i="1"/>
  <c r="L735" i="1"/>
  <c r="K735" i="1"/>
  <c r="L1280" i="1"/>
  <c r="K1280" i="1"/>
  <c r="L512" i="1"/>
  <c r="K512" i="1"/>
  <c r="L173" i="1"/>
  <c r="K173" i="1"/>
  <c r="L208" i="1"/>
  <c r="K208" i="1"/>
  <c r="K982" i="1"/>
  <c r="K199" i="1"/>
  <c r="L625" i="1"/>
  <c r="K625" i="1"/>
  <c r="K967" i="1"/>
  <c r="L1031" i="1"/>
  <c r="K1031" i="1"/>
  <c r="K268" i="1"/>
  <c r="K519" i="1"/>
  <c r="L1008" i="1"/>
  <c r="K1008" i="1"/>
  <c r="K430" i="1"/>
  <c r="L1148" i="1"/>
  <c r="K1148" i="1"/>
  <c r="K408" i="1"/>
  <c r="L575" i="1"/>
  <c r="K575" i="1"/>
  <c r="L760" i="1"/>
  <c r="K760" i="1"/>
  <c r="K534" i="1"/>
  <c r="K944" i="1"/>
  <c r="L632" i="1"/>
  <c r="K632" i="1"/>
  <c r="L26" i="1"/>
  <c r="K26" i="1"/>
  <c r="L132" i="1"/>
  <c r="K132" i="1"/>
  <c r="L197" i="1"/>
  <c r="K400" i="1"/>
  <c r="K739" i="1"/>
  <c r="L378" i="2" l="1"/>
  <c r="K378" i="2"/>
  <c r="L379" i="2"/>
  <c r="N505" i="2"/>
  <c r="O505" i="2"/>
  <c r="Q505" i="2" s="1"/>
  <c r="N461" i="2"/>
  <c r="O461" i="2"/>
  <c r="Q461" i="2" s="1"/>
  <c r="O1037" i="2"/>
  <c r="Q1037" i="2" s="1"/>
  <c r="N1037" i="2"/>
  <c r="N81" i="2"/>
  <c r="O81" i="2"/>
  <c r="Q81" i="2" s="1"/>
  <c r="L448" i="2"/>
  <c r="K448" i="2"/>
  <c r="O960" i="2"/>
  <c r="Q960" i="2" s="1"/>
  <c r="N960" i="2"/>
  <c r="N57" i="2"/>
  <c r="O57" i="2"/>
  <c r="Q57" i="2" s="1"/>
  <c r="N377" i="2"/>
  <c r="O377" i="2"/>
  <c r="Q377" i="2" s="1"/>
  <c r="N1126" i="2"/>
  <c r="O1126" i="2"/>
  <c r="Q1126" i="2" s="1"/>
  <c r="L911" i="2"/>
  <c r="K911" i="2"/>
  <c r="N279" i="2"/>
  <c r="O279" i="2"/>
  <c r="Q279" i="2" s="1"/>
  <c r="N447" i="2"/>
  <c r="O447" i="2"/>
  <c r="Q447" i="2" s="1"/>
  <c r="L110" i="2"/>
  <c r="K110" i="2"/>
  <c r="L111" i="2"/>
  <c r="R57" i="2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L1038" i="2"/>
  <c r="K1038" i="2"/>
  <c r="L82" i="2"/>
  <c r="K82" i="2"/>
  <c r="L83" i="2"/>
  <c r="N1127" i="2"/>
  <c r="O1127" i="2"/>
  <c r="Q1127" i="2" s="1"/>
  <c r="N910" i="2"/>
  <c r="O910" i="2"/>
  <c r="Q910" i="2" s="1"/>
  <c r="N58" i="2"/>
  <c r="O58" i="2"/>
  <c r="Q58" i="2" s="1"/>
  <c r="L506" i="2"/>
  <c r="K506" i="2"/>
  <c r="L462" i="2"/>
  <c r="K462" i="2"/>
  <c r="O280" i="2"/>
  <c r="Q280" i="2" s="1"/>
  <c r="N280" i="2"/>
  <c r="N109" i="2"/>
  <c r="O109" i="2"/>
  <c r="Q109" i="2" s="1"/>
  <c r="L961" i="2"/>
  <c r="K961" i="2"/>
  <c r="L962" i="2"/>
  <c r="L302" i="1"/>
  <c r="K1076" i="1"/>
  <c r="L418" i="1"/>
  <c r="K520" i="1"/>
  <c r="L637" i="1"/>
  <c r="K613" i="1"/>
  <c r="L599" i="1"/>
  <c r="N599" i="1" s="1"/>
  <c r="K792" i="1"/>
  <c r="K531" i="1"/>
  <c r="L439" i="1"/>
  <c r="N439" i="1" s="1"/>
  <c r="I1223" i="1"/>
  <c r="I228" i="1"/>
  <c r="L228" i="1" s="1"/>
  <c r="K155" i="1"/>
  <c r="L657" i="1"/>
  <c r="L532" i="1"/>
  <c r="K790" i="1"/>
  <c r="K293" i="1"/>
  <c r="L614" i="1"/>
  <c r="L737" i="1"/>
  <c r="K1228" i="1"/>
  <c r="K123" i="1"/>
  <c r="L758" i="1"/>
  <c r="N758" i="1" s="1"/>
  <c r="K451" i="1"/>
  <c r="K918" i="1"/>
  <c r="L255" i="1"/>
  <c r="O255" i="1" s="1"/>
  <c r="Q255" i="1" s="1"/>
  <c r="L847" i="1"/>
  <c r="N847" i="1" s="1"/>
  <c r="K964" i="1"/>
  <c r="L1250" i="1"/>
  <c r="O1250" i="1" s="1"/>
  <c r="K990" i="1"/>
  <c r="L1053" i="1"/>
  <c r="O1053" i="1" s="1"/>
  <c r="L1006" i="1"/>
  <c r="O1006" i="1" s="1"/>
  <c r="L726" i="1"/>
  <c r="N726" i="1" s="1"/>
  <c r="K1110" i="1"/>
  <c r="L348" i="1"/>
  <c r="O348" i="1" s="1"/>
  <c r="L563" i="1"/>
  <c r="O563" i="1" s="1"/>
  <c r="L968" i="1"/>
  <c r="N968" i="1" s="1"/>
  <c r="L948" i="1"/>
  <c r="N948" i="1" s="1"/>
  <c r="L850" i="1"/>
  <c r="N850" i="1" s="1"/>
  <c r="K726" i="1"/>
  <c r="L261" i="1"/>
  <c r="O261" i="1" s="1"/>
  <c r="Q261" i="1" s="1"/>
  <c r="L41" i="1"/>
  <c r="O41" i="1" s="1"/>
  <c r="Q41" i="1" s="1"/>
  <c r="L668" i="1"/>
  <c r="N668" i="1" s="1"/>
  <c r="K348" i="1"/>
  <c r="L769" i="1"/>
  <c r="N769" i="1" s="1"/>
  <c r="L47" i="1"/>
  <c r="N47" i="1" s="1"/>
  <c r="K684" i="1"/>
  <c r="K850" i="1"/>
  <c r="K41" i="1"/>
  <c r="K372" i="1"/>
  <c r="L75" i="1"/>
  <c r="O75" i="1" s="1"/>
  <c r="Q75" i="1" s="1"/>
  <c r="K978" i="1"/>
  <c r="L87" i="1"/>
  <c r="O87" i="1" s="1"/>
  <c r="L1082" i="1"/>
  <c r="O1082" i="1" s="1"/>
  <c r="K884" i="1"/>
  <c r="K715" i="1"/>
  <c r="I363" i="1"/>
  <c r="I364" i="1" s="1"/>
  <c r="K364" i="1" s="1"/>
  <c r="L1002" i="1"/>
  <c r="O1002" i="1" s="1"/>
  <c r="L69" i="1"/>
  <c r="N69" i="1" s="1"/>
  <c r="K75" i="1"/>
  <c r="L715" i="1"/>
  <c r="O715" i="1" s="1"/>
  <c r="K639" i="1"/>
  <c r="L705" i="1"/>
  <c r="N705" i="1" s="1"/>
  <c r="L473" i="1"/>
  <c r="O473" i="1" s="1"/>
  <c r="L1144" i="1"/>
  <c r="N1144" i="1" s="1"/>
  <c r="K799" i="1"/>
  <c r="L287" i="1"/>
  <c r="O287" i="1" s="1"/>
  <c r="L1071" i="1"/>
  <c r="N1071" i="1" s="1"/>
  <c r="K412" i="1"/>
  <c r="L1094" i="1"/>
  <c r="N1094" i="1" s="1"/>
  <c r="L568" i="1"/>
  <c r="N568" i="1" s="1"/>
  <c r="L854" i="1"/>
  <c r="O854" i="1" s="1"/>
  <c r="L210" i="1"/>
  <c r="O210" i="1" s="1"/>
  <c r="N43" i="1"/>
  <c r="K1188" i="1"/>
  <c r="K1299" i="1"/>
  <c r="L879" i="1"/>
  <c r="N879" i="1" s="1"/>
  <c r="L290" i="1"/>
  <c r="N290" i="1" s="1"/>
  <c r="K143" i="1"/>
  <c r="L934" i="1"/>
  <c r="O934" i="1" s="1"/>
  <c r="L647" i="1"/>
  <c r="O647" i="1" s="1"/>
  <c r="L427" i="1"/>
  <c r="O427" i="1" s="1"/>
  <c r="L1235" i="1"/>
  <c r="N1235" i="1" s="1"/>
  <c r="L120" i="1"/>
  <c r="N120" i="1" s="1"/>
  <c r="N171" i="1"/>
  <c r="L648" i="1"/>
  <c r="O648" i="1" s="1"/>
  <c r="Q648" i="1" s="1"/>
  <c r="K933" i="1"/>
  <c r="K1122" i="1"/>
  <c r="L281" i="1"/>
  <c r="N281" i="1" s="1"/>
  <c r="L766" i="1"/>
  <c r="N766" i="1" s="1"/>
  <c r="K914" i="1"/>
  <c r="L550" i="1"/>
  <c r="N550" i="1" s="1"/>
  <c r="K972" i="1"/>
  <c r="L1258" i="1"/>
  <c r="N1258" i="1" s="1"/>
  <c r="K802" i="1"/>
  <c r="L1170" i="1"/>
  <c r="N1170" i="1" s="1"/>
  <c r="K926" i="1"/>
  <c r="K63" i="1"/>
  <c r="L1241" i="1"/>
  <c r="O1241" i="1" s="1"/>
  <c r="N963" i="1"/>
  <c r="L843" i="1"/>
  <c r="O843" i="1" s="1"/>
  <c r="L914" i="1"/>
  <c r="N914" i="1" s="1"/>
  <c r="K811" i="1"/>
  <c r="L1185" i="1"/>
  <c r="N1185" i="1" s="1"/>
  <c r="L144" i="1"/>
  <c r="N144" i="1" s="1"/>
  <c r="L425" i="1"/>
  <c r="N425" i="1" s="1"/>
  <c r="L1140" i="1"/>
  <c r="N1140" i="1" s="1"/>
  <c r="L1234" i="1"/>
  <c r="N1234" i="1" s="1"/>
  <c r="L307" i="1"/>
  <c r="O307" i="1" s="1"/>
  <c r="Q307" i="1" s="1"/>
  <c r="L351" i="1"/>
  <c r="O351" i="1" s="1"/>
  <c r="Q351" i="1" s="1"/>
  <c r="L712" i="1"/>
  <c r="N712" i="1" s="1"/>
  <c r="L791" i="1"/>
  <c r="N791" i="1" s="1"/>
  <c r="L232" i="1"/>
  <c r="O232" i="1" s="1"/>
  <c r="L67" i="1"/>
  <c r="O67" i="1" s="1"/>
  <c r="K711" i="1"/>
  <c r="L811" i="1"/>
  <c r="O811" i="1" s="1"/>
  <c r="Q811" i="1" s="1"/>
  <c r="L1229" i="1"/>
  <c r="N1229" i="1" s="1"/>
  <c r="L652" i="1"/>
  <c r="O652" i="1" s="1"/>
  <c r="L35" i="1"/>
  <c r="O35" i="1" s="1"/>
  <c r="K167" i="1"/>
  <c r="L1066" i="1"/>
  <c r="K571" i="1"/>
  <c r="K482" i="1"/>
  <c r="L702" i="1"/>
  <c r="N702" i="1" s="1"/>
  <c r="L932" i="1"/>
  <c r="N932" i="1" s="1"/>
  <c r="K307" i="1"/>
  <c r="L123" i="1"/>
  <c r="N123" i="1" s="1"/>
  <c r="L699" i="1"/>
  <c r="O699" i="1" s="1"/>
  <c r="Q699" i="1" s="1"/>
  <c r="L534" i="1"/>
  <c r="L863" i="1"/>
  <c r="N863" i="1" s="1"/>
  <c r="L887" i="1"/>
  <c r="O887" i="1" s="1"/>
  <c r="L842" i="1"/>
  <c r="N842" i="1" s="1"/>
  <c r="K854" i="1"/>
  <c r="L70" i="1"/>
  <c r="O70" i="1" s="1"/>
  <c r="L1093" i="1"/>
  <c r="O1093" i="1" s="1"/>
  <c r="L678" i="1"/>
  <c r="N678" i="1" s="1"/>
  <c r="L684" i="1"/>
  <c r="N684" i="1" s="1"/>
  <c r="K1139" i="1"/>
  <c r="L1207" i="1"/>
  <c r="N1207" i="1" s="1"/>
  <c r="L455" i="1"/>
  <c r="L703" i="1"/>
  <c r="K401" i="1"/>
  <c r="L318" i="1"/>
  <c r="O318" i="1" s="1"/>
  <c r="L415" i="1"/>
  <c r="L1178" i="1"/>
  <c r="O1178" i="1" s="1"/>
  <c r="L1101" i="1"/>
  <c r="N1101" i="1" s="1"/>
  <c r="L315" i="1"/>
  <c r="N315" i="1" s="1"/>
  <c r="K127" i="1"/>
  <c r="L1061" i="1"/>
  <c r="N1061" i="1" s="1"/>
  <c r="L917" i="1"/>
  <c r="N917" i="1" s="1"/>
  <c r="L116" i="1"/>
  <c r="O116" i="1" s="1"/>
  <c r="Q116" i="1" s="1"/>
  <c r="L739" i="1"/>
  <c r="N739" i="1" s="1"/>
  <c r="K211" i="1"/>
  <c r="L1300" i="1"/>
  <c r="O1300" i="1" s="1"/>
  <c r="L525" i="1"/>
  <c r="N525" i="1" s="1"/>
  <c r="K589" i="1"/>
  <c r="L127" i="1"/>
  <c r="N127" i="1" s="1"/>
  <c r="K115" i="1"/>
  <c r="K174" i="1"/>
  <c r="L618" i="1"/>
  <c r="N618" i="1" s="1"/>
  <c r="L808" i="1"/>
  <c r="K1276" i="1"/>
  <c r="I856" i="1"/>
  <c r="L856" i="1" s="1"/>
  <c r="N821" i="1"/>
  <c r="N1252" i="1"/>
  <c r="N215" i="1"/>
  <c r="N1263" i="1"/>
  <c r="N794" i="1"/>
  <c r="L138" i="1"/>
  <c r="N385" i="1"/>
  <c r="I1157" i="1"/>
  <c r="K1156" i="1"/>
  <c r="I788" i="1"/>
  <c r="L788" i="1" s="1"/>
  <c r="O282" i="1"/>
  <c r="Q282" i="1" s="1"/>
  <c r="I1247" i="1"/>
  <c r="L1246" i="1"/>
  <c r="I797" i="1"/>
  <c r="L797" i="1" s="1"/>
  <c r="K1113" i="1"/>
  <c r="L1113" i="1"/>
  <c r="L1114" i="1"/>
  <c r="O1114" i="1" s="1"/>
  <c r="Q1114" i="1" s="1"/>
  <c r="K153" i="1"/>
  <c r="L154" i="1"/>
  <c r="N154" i="1" s="1"/>
  <c r="I1016" i="1"/>
  <c r="L1016" i="1" s="1"/>
  <c r="K118" i="1"/>
  <c r="L119" i="1"/>
  <c r="O119" i="1" s="1"/>
  <c r="L118" i="1"/>
  <c r="I950" i="1"/>
  <c r="L949" i="1"/>
  <c r="O949" i="1" s="1"/>
  <c r="L125" i="1"/>
  <c r="L126" i="1"/>
  <c r="O126" i="1" s="1"/>
  <c r="I1198" i="1"/>
  <c r="L1198" i="1" s="1"/>
  <c r="L85" i="1"/>
  <c r="K85" i="1"/>
  <c r="I923" i="1"/>
  <c r="I936" i="1"/>
  <c r="L936" i="1" s="1"/>
  <c r="I187" i="1"/>
  <c r="L187" i="1" s="1"/>
  <c r="K1152" i="1"/>
  <c r="L1152" i="1"/>
  <c r="N1152" i="1" s="1"/>
  <c r="L1153" i="1"/>
  <c r="I1291" i="1"/>
  <c r="K1291" i="1" s="1"/>
  <c r="L86" i="1"/>
  <c r="N725" i="1"/>
  <c r="K102" i="1"/>
  <c r="N829" i="1"/>
  <c r="N570" i="1"/>
  <c r="N1096" i="1"/>
  <c r="N864" i="1"/>
  <c r="O898" i="1"/>
  <c r="Q898" i="1" s="1"/>
  <c r="N216" i="1"/>
  <c r="N195" i="1"/>
  <c r="O977" i="1"/>
  <c r="Q977" i="1" s="1"/>
  <c r="I772" i="1"/>
  <c r="L773" i="1" s="1"/>
  <c r="O1229" i="1"/>
  <c r="Q1229" i="1" s="1"/>
  <c r="L140" i="1"/>
  <c r="O140" i="1" s="1"/>
  <c r="Q140" i="1" s="1"/>
  <c r="N707" i="1"/>
  <c r="N611" i="1"/>
  <c r="K828" i="1"/>
  <c r="L828" i="1"/>
  <c r="O828" i="1" s="1"/>
  <c r="Q828" i="1" s="1"/>
  <c r="I247" i="1"/>
  <c r="I1270" i="1"/>
  <c r="I895" i="1"/>
  <c r="L894" i="1"/>
  <c r="K894" i="1"/>
  <c r="L244" i="1"/>
  <c r="K244" i="1"/>
  <c r="K32" i="1"/>
  <c r="L33" i="1"/>
  <c r="K694" i="1"/>
  <c r="L695" i="1"/>
  <c r="I745" i="1"/>
  <c r="I113" i="1"/>
  <c r="L113" i="1" s="1"/>
  <c r="I1045" i="1"/>
  <c r="I134" i="1"/>
  <c r="I1010" i="1"/>
  <c r="I1179" i="1"/>
  <c r="K1179" i="1" s="1"/>
  <c r="L146" i="1"/>
  <c r="L147" i="1"/>
  <c r="I942" i="1"/>
  <c r="N831" i="1"/>
  <c r="N238" i="1"/>
  <c r="N129" i="1"/>
  <c r="L153" i="1"/>
  <c r="L408" i="1"/>
  <c r="O408" i="1" s="1"/>
  <c r="L186" i="1"/>
  <c r="N186" i="1" s="1"/>
  <c r="O693" i="1"/>
  <c r="Q693" i="1" s="1"/>
  <c r="N483" i="1"/>
  <c r="N196" i="1"/>
  <c r="L1108" i="1"/>
  <c r="N1108" i="1" s="1"/>
  <c r="N383" i="1"/>
  <c r="L478" i="1"/>
  <c r="N478" i="1" s="1"/>
  <c r="N1146" i="1"/>
  <c r="N651" i="1"/>
  <c r="L76" i="1"/>
  <c r="N76" i="1" s="1"/>
  <c r="I741" i="1"/>
  <c r="L741" i="1" s="1"/>
  <c r="L1143" i="1"/>
  <c r="N1143" i="1" s="1"/>
  <c r="L1142" i="1"/>
  <c r="N1142" i="1" s="1"/>
  <c r="K1142" i="1"/>
  <c r="I204" i="1"/>
  <c r="L204" i="1" s="1"/>
  <c r="L203" i="1"/>
  <c r="K203" i="1"/>
  <c r="K601" i="1"/>
  <c r="L601" i="1"/>
  <c r="N601" i="1" s="1"/>
  <c r="L602" i="1"/>
  <c r="O602" i="1" s="1"/>
  <c r="Q602" i="1" s="1"/>
  <c r="I1104" i="1"/>
  <c r="L1104" i="1" s="1"/>
  <c r="L1103" i="1"/>
  <c r="N1103" i="1" s="1"/>
  <c r="I662" i="1"/>
  <c r="I1254" i="1"/>
  <c r="L1254" i="1" s="1"/>
  <c r="K1253" i="1"/>
  <c r="L1119" i="1"/>
  <c r="K1119" i="1"/>
  <c r="L1120" i="1"/>
  <c r="L381" i="1"/>
  <c r="K381" i="1"/>
  <c r="L382" i="1"/>
  <c r="L620" i="1"/>
  <c r="N620" i="1" s="1"/>
  <c r="K619" i="1"/>
  <c r="K165" i="1"/>
  <c r="L165" i="1"/>
  <c r="O165" i="1" s="1"/>
  <c r="Q165" i="1" s="1"/>
  <c r="L166" i="1"/>
  <c r="O166" i="1" s="1"/>
  <c r="Q166" i="1" s="1"/>
  <c r="K1281" i="1"/>
  <c r="L1282" i="1"/>
  <c r="L1281" i="1"/>
  <c r="O1281" i="1" s="1"/>
  <c r="Q1281" i="1" s="1"/>
  <c r="I1167" i="1"/>
  <c r="K50" i="1"/>
  <c r="L50" i="1"/>
  <c r="O50" i="1" s="1"/>
  <c r="L51" i="1"/>
  <c r="O51" i="1" s="1"/>
  <c r="I251" i="1"/>
  <c r="N1237" i="1"/>
  <c r="N1059" i="1"/>
  <c r="K1246" i="1"/>
  <c r="K125" i="1"/>
  <c r="K949" i="1"/>
  <c r="K186" i="1"/>
  <c r="I1260" i="1"/>
  <c r="O345" i="1"/>
  <c r="Q345" i="1" s="1"/>
  <c r="N624" i="1"/>
  <c r="O728" i="1"/>
  <c r="Q728" i="1" s="1"/>
  <c r="O413" i="1"/>
  <c r="Q413" i="1" s="1"/>
  <c r="O556" i="1"/>
  <c r="Q556" i="1" s="1"/>
  <c r="N1155" i="1"/>
  <c r="K822" i="1"/>
  <c r="N1097" i="1"/>
  <c r="N402" i="1"/>
  <c r="O658" i="1"/>
  <c r="Q658" i="1" s="1"/>
  <c r="N679" i="1"/>
  <c r="N897" i="1"/>
  <c r="N193" i="1"/>
  <c r="I1021" i="1"/>
  <c r="K1021" i="1" s="1"/>
  <c r="K1020" i="1"/>
  <c r="I501" i="1"/>
  <c r="L52" i="1"/>
  <c r="I53" i="1"/>
  <c r="L53" i="1" s="1"/>
  <c r="I358" i="1"/>
  <c r="K626" i="1"/>
  <c r="L627" i="1"/>
  <c r="N627" i="1" s="1"/>
  <c r="L159" i="1"/>
  <c r="N159" i="1" s="1"/>
  <c r="L158" i="1"/>
  <c r="N158" i="1" s="1"/>
  <c r="K158" i="1"/>
  <c r="I469" i="1"/>
  <c r="K468" i="1"/>
  <c r="K812" i="1"/>
  <c r="K344" i="1"/>
  <c r="L344" i="1"/>
  <c r="N344" i="1" s="1"/>
  <c r="K888" i="1"/>
  <c r="K968" i="1"/>
  <c r="K599" i="1"/>
  <c r="K938" i="1"/>
  <c r="L939" i="1"/>
  <c r="K431" i="1"/>
  <c r="L432" i="1"/>
  <c r="N432" i="1" s="1"/>
  <c r="L431" i="1"/>
  <c r="L39" i="1"/>
  <c r="K39" i="1"/>
  <c r="L692" i="1"/>
  <c r="O692" i="1" s="1"/>
  <c r="Q692" i="1" s="1"/>
  <c r="K692" i="1"/>
  <c r="L283" i="1"/>
  <c r="N283" i="1" s="1"/>
  <c r="K283" i="1"/>
  <c r="I284" i="1"/>
  <c r="L284" i="1" s="1"/>
  <c r="L805" i="1"/>
  <c r="N805" i="1" s="1"/>
  <c r="L806" i="1"/>
  <c r="O806" i="1" s="1"/>
  <c r="Q806" i="1" s="1"/>
  <c r="K754" i="1"/>
  <c r="L755" i="1"/>
  <c r="L1110" i="1"/>
  <c r="I688" i="1"/>
  <c r="K688" i="1" s="1"/>
  <c r="I819" i="1"/>
  <c r="L819" i="1" s="1"/>
  <c r="I1029" i="1"/>
  <c r="K1029" i="1" s="1"/>
  <c r="I1231" i="1"/>
  <c r="L1231" i="1" s="1"/>
  <c r="O1231" i="1" s="1"/>
  <c r="I956" i="1"/>
  <c r="K956" i="1" s="1"/>
  <c r="I485" i="1"/>
  <c r="K485" i="1" s="1"/>
  <c r="L332" i="1"/>
  <c r="O332" i="1" s="1"/>
  <c r="Q332" i="1" s="1"/>
  <c r="K628" i="1"/>
  <c r="K44" i="1"/>
  <c r="I781" i="1"/>
  <c r="K781" i="1" s="1"/>
  <c r="I405" i="1"/>
  <c r="L405" i="1" s="1"/>
  <c r="K947" i="1"/>
  <c r="I517" i="1"/>
  <c r="I1215" i="1"/>
  <c r="I984" i="1"/>
  <c r="K1005" i="1"/>
  <c r="K698" i="1"/>
  <c r="K290" i="1"/>
  <c r="K350" i="1"/>
  <c r="I816" i="1"/>
  <c r="L816" i="1" s="1"/>
  <c r="I88" i="1"/>
  <c r="I1077" i="1"/>
  <c r="K1077" i="1" s="1"/>
  <c r="I653" i="1"/>
  <c r="L653" i="1" s="1"/>
  <c r="I572" i="1"/>
  <c r="I28" i="1"/>
  <c r="K1257" i="1"/>
  <c r="I671" i="1"/>
  <c r="I373" i="1"/>
  <c r="L373" i="1" s="1"/>
  <c r="I1191" i="1"/>
  <c r="K1191" i="1" s="1"/>
  <c r="I536" i="1"/>
  <c r="L174" i="1"/>
  <c r="I750" i="1"/>
  <c r="L750" i="1" s="1"/>
  <c r="I369" i="1"/>
  <c r="L369" i="1" s="1"/>
  <c r="I64" i="1"/>
  <c r="I494" i="1"/>
  <c r="I198" i="1"/>
  <c r="L792" i="1"/>
  <c r="I73" i="1"/>
  <c r="L73" i="1" s="1"/>
  <c r="I1123" i="1"/>
  <c r="L736" i="1"/>
  <c r="I1277" i="1"/>
  <c r="I1072" i="1"/>
  <c r="I288" i="1"/>
  <c r="K1002" i="1"/>
  <c r="K1176" i="1"/>
  <c r="I105" i="1"/>
  <c r="L884" i="1"/>
  <c r="I778" i="1"/>
  <c r="L778" i="1" s="1"/>
  <c r="L401" i="1"/>
  <c r="I303" i="1"/>
  <c r="K303" i="1" s="1"/>
  <c r="I979" i="1"/>
  <c r="I640" i="1"/>
  <c r="K640" i="1" s="1"/>
  <c r="I270" i="1"/>
  <c r="L270" i="1" s="1"/>
  <c r="L511" i="1"/>
  <c r="O511" i="1" s="1"/>
  <c r="Q511" i="1" s="1"/>
  <c r="I355" i="1"/>
  <c r="K355" i="1" s="1"/>
  <c r="I1243" i="1"/>
  <c r="K1243" i="1" s="1"/>
  <c r="I326" i="1"/>
  <c r="K326" i="1" s="1"/>
  <c r="I96" i="1"/>
  <c r="L96" i="1" s="1"/>
  <c r="I867" i="1"/>
  <c r="L867" i="1" s="1"/>
  <c r="I622" i="1"/>
  <c r="L623" i="1" s="1"/>
  <c r="I395" i="1"/>
  <c r="K395" i="1" s="1"/>
  <c r="L480" i="1"/>
  <c r="O480" i="1" s="1"/>
  <c r="Q480" i="1" s="1"/>
  <c r="I732" i="1"/>
  <c r="L733" i="1" s="1"/>
  <c r="I235" i="1"/>
  <c r="K235" i="1" s="1"/>
  <c r="L523" i="1"/>
  <c r="O523" i="1" s="1"/>
  <c r="L900" i="1"/>
  <c r="K242" i="1"/>
  <c r="L1086" i="1"/>
  <c r="O1086" i="1" s="1"/>
  <c r="Q1086" i="1" s="1"/>
  <c r="I560" i="1"/>
  <c r="K560" i="1" s="1"/>
  <c r="K1060" i="1"/>
  <c r="I422" i="1"/>
  <c r="K422" i="1" s="1"/>
  <c r="I309" i="1"/>
  <c r="L309" i="1" s="1"/>
  <c r="I1296" i="1"/>
  <c r="L1296" i="1" s="1"/>
  <c r="O1296" i="1" s="1"/>
  <c r="I709" i="1"/>
  <c r="K709" i="1" s="1"/>
  <c r="L916" i="1"/>
  <c r="O916" i="1" s="1"/>
  <c r="Q916" i="1" s="1"/>
  <c r="L551" i="1"/>
  <c r="N551" i="1" s="1"/>
  <c r="I156" i="1"/>
  <c r="I36" i="1"/>
  <c r="K36" i="1" s="1"/>
  <c r="K705" i="1"/>
  <c r="K473" i="1"/>
  <c r="L918" i="1"/>
  <c r="K863" i="1"/>
  <c r="I416" i="1"/>
  <c r="I995" i="1"/>
  <c r="L995" i="1" s="1"/>
  <c r="I419" i="1"/>
  <c r="I582" i="1"/>
  <c r="L582" i="1" s="1"/>
  <c r="K1101" i="1"/>
  <c r="I1129" i="1"/>
  <c r="L1129" i="1" s="1"/>
  <c r="I577" i="1"/>
  <c r="I1067" i="1"/>
  <c r="K1067" i="1" s="1"/>
  <c r="L1188" i="1"/>
  <c r="K1052" i="1"/>
  <c r="I1084" i="1"/>
  <c r="L1084" i="1" s="1"/>
  <c r="K1169" i="1"/>
  <c r="I722" i="1"/>
  <c r="I514" i="1"/>
  <c r="L514" i="1" s="1"/>
  <c r="L258" i="1"/>
  <c r="I1173" i="1"/>
  <c r="K738" i="1"/>
  <c r="I168" i="1"/>
  <c r="K318" i="1"/>
  <c r="K677" i="1"/>
  <c r="L549" i="1"/>
  <c r="I848" i="1"/>
  <c r="K1144" i="1"/>
  <c r="K568" i="1"/>
  <c r="L520" i="1"/>
  <c r="I489" i="1"/>
  <c r="I265" i="1"/>
  <c r="K120" i="1"/>
  <c r="K47" i="1"/>
  <c r="I457" i="1"/>
  <c r="I634" i="1"/>
  <c r="L634" i="1" s="1"/>
  <c r="I274" i="1"/>
  <c r="K1206" i="1"/>
  <c r="I1055" i="1"/>
  <c r="I321" i="1"/>
  <c r="K668" i="1"/>
  <c r="L524" i="1"/>
  <c r="K945" i="1"/>
  <c r="I834" i="1"/>
  <c r="L834" i="1" s="1"/>
  <c r="K713" i="1"/>
  <c r="K617" i="1"/>
  <c r="I775" i="1"/>
  <c r="L775" i="1" s="1"/>
  <c r="I183" i="1"/>
  <c r="L362" i="1"/>
  <c r="K758" i="1"/>
  <c r="I873" i="1"/>
  <c r="L988" i="1"/>
  <c r="N988" i="1" s="1"/>
  <c r="I717" i="1"/>
  <c r="K717" i="1" s="1"/>
  <c r="I837" i="1"/>
  <c r="L838" i="1" s="1"/>
  <c r="L1224" i="1"/>
  <c r="O1224" i="1" s="1"/>
  <c r="Q1224" i="1" s="1"/>
  <c r="I845" i="1"/>
  <c r="K845" i="1" s="1"/>
  <c r="L388" i="1"/>
  <c r="O388" i="1" s="1"/>
  <c r="Q388" i="1" s="1"/>
  <c r="K93" i="1"/>
  <c r="L1116" i="1"/>
  <c r="N1116" i="1" s="1"/>
  <c r="I428" i="1"/>
  <c r="K428" i="1" s="1"/>
  <c r="I212" i="1"/>
  <c r="K212" i="1" s="1"/>
  <c r="I1266" i="1"/>
  <c r="I1050" i="1"/>
  <c r="L1050" i="1" s="1"/>
  <c r="I882" i="1"/>
  <c r="L882" i="1" s="1"/>
  <c r="I546" i="1"/>
  <c r="I410" i="1"/>
  <c r="L410" i="1" s="1"/>
  <c r="K281" i="1"/>
  <c r="I162" i="1"/>
  <c r="L162" i="1" s="1"/>
  <c r="I991" i="1"/>
  <c r="L991" i="1" s="1"/>
  <c r="I767" i="1"/>
  <c r="I800" i="1"/>
  <c r="K808" i="1"/>
  <c r="I902" i="1"/>
  <c r="I201" i="1"/>
  <c r="L201" i="1" s="1"/>
  <c r="I1285" i="1"/>
  <c r="I1133" i="1"/>
  <c r="I973" i="1"/>
  <c r="I564" i="1"/>
  <c r="I906" i="1"/>
  <c r="K769" i="1"/>
  <c r="I594" i="1"/>
  <c r="L260" i="1"/>
  <c r="L931" i="1"/>
  <c r="I965" i="1"/>
  <c r="L965" i="1" s="1"/>
  <c r="I542" i="1"/>
  <c r="I675" i="1"/>
  <c r="L675" i="1" s="1"/>
  <c r="I443" i="1"/>
  <c r="L443" i="1" s="1"/>
  <c r="K66" i="1"/>
  <c r="I191" i="1"/>
  <c r="I1000" i="1"/>
  <c r="L1000" i="1" s="1"/>
  <c r="L589" i="1"/>
  <c r="K1184" i="1"/>
  <c r="I1033" i="1"/>
  <c r="I585" i="1"/>
  <c r="L585" i="1" s="1"/>
  <c r="I927" i="1"/>
  <c r="K1240" i="1"/>
  <c r="L224" i="1"/>
  <c r="I1209" i="1"/>
  <c r="K209" i="1"/>
  <c r="L482" i="1"/>
  <c r="I219" i="1"/>
  <c r="K454" i="1"/>
  <c r="L412" i="1"/>
  <c r="I1220" i="1"/>
  <c r="L1220" i="1" s="1"/>
  <c r="I604" i="1"/>
  <c r="L604" i="1" s="1"/>
  <c r="L451" i="1"/>
  <c r="I1274" i="1"/>
  <c r="L1274" i="1" s="1"/>
  <c r="K1081" i="1"/>
  <c r="I762" i="1"/>
  <c r="K657" i="1"/>
  <c r="I554" i="1"/>
  <c r="L554" i="1" s="1"/>
  <c r="K425" i="1"/>
  <c r="I298" i="1"/>
  <c r="I178" i="1"/>
  <c r="I335" i="1"/>
  <c r="I1150" i="1"/>
  <c r="L1150" i="1" s="1"/>
  <c r="L533" i="1"/>
  <c r="I803" i="1"/>
  <c r="K650" i="1"/>
  <c r="I435" i="1"/>
  <c r="K878" i="1"/>
  <c r="I953" i="1"/>
  <c r="L953" i="1" s="1"/>
  <c r="I1161" i="1"/>
  <c r="K232" i="1"/>
  <c r="N371" i="1"/>
  <c r="L780" i="1"/>
  <c r="O780" i="1" s="1"/>
  <c r="N1052" i="1"/>
  <c r="K780" i="1"/>
  <c r="O1226" i="1"/>
  <c r="Q1226" i="1" s="1"/>
  <c r="O840" i="1"/>
  <c r="Q840" i="1" s="1"/>
  <c r="O257" i="1"/>
  <c r="Q257" i="1" s="1"/>
  <c r="O193" i="1"/>
  <c r="Q193" i="1" s="1"/>
  <c r="N292" i="1"/>
  <c r="K551" i="1"/>
  <c r="L552" i="1"/>
  <c r="N608" i="1"/>
  <c r="L44" i="1"/>
  <c r="N44" i="1" s="1"/>
  <c r="L45" i="1"/>
  <c r="O1088" i="1"/>
  <c r="Q1088" i="1" s="1"/>
  <c r="O945" i="1"/>
  <c r="Q945" i="1" s="1"/>
  <c r="L716" i="1"/>
  <c r="O716" i="1" s="1"/>
  <c r="O765" i="1"/>
  <c r="Q765" i="1" s="1"/>
  <c r="O241" i="1"/>
  <c r="Q241" i="1" s="1"/>
  <c r="K1116" i="1"/>
  <c r="L1117" i="1"/>
  <c r="N62" i="1"/>
  <c r="N124" i="1"/>
  <c r="K1230" i="1"/>
  <c r="O531" i="1"/>
  <c r="Q531" i="1" s="1"/>
  <c r="L836" i="1"/>
  <c r="O836" i="1" s="1"/>
  <c r="K716" i="1"/>
  <c r="N698" i="1"/>
  <c r="L93" i="1"/>
  <c r="N93" i="1" s="1"/>
  <c r="O1288" i="1"/>
  <c r="Q1288" i="1" s="1"/>
  <c r="O976" i="1"/>
  <c r="Q976" i="1" s="1"/>
  <c r="O1184" i="1"/>
  <c r="Q1184" i="1" s="1"/>
  <c r="N128" i="1"/>
  <c r="N1147" i="1"/>
  <c r="L855" i="1"/>
  <c r="N855" i="1" s="1"/>
  <c r="I823" i="1"/>
  <c r="O385" i="1"/>
  <c r="Q385" i="1" s="1"/>
  <c r="N1228" i="1"/>
  <c r="O609" i="1"/>
  <c r="Q609" i="1" s="1"/>
  <c r="N316" i="1"/>
  <c r="N756" i="1"/>
  <c r="L94" i="1"/>
  <c r="N706" i="1"/>
  <c r="L389" i="1"/>
  <c r="N528" i="1"/>
  <c r="O617" i="1"/>
  <c r="Q617" i="1" s="1"/>
  <c r="O148" i="1"/>
  <c r="Q148" i="1" s="1"/>
  <c r="O707" i="1"/>
  <c r="Q707" i="1" s="1"/>
  <c r="O860" i="1"/>
  <c r="Q860" i="1" s="1"/>
  <c r="N615" i="1"/>
  <c r="N929" i="1"/>
  <c r="O1137" i="1"/>
  <c r="Q1137" i="1" s="1"/>
  <c r="O878" i="1"/>
  <c r="Q878" i="1" s="1"/>
  <c r="O611" i="1"/>
  <c r="Q611" i="1" s="1"/>
  <c r="N853" i="1"/>
  <c r="N1121" i="1"/>
  <c r="O384" i="1"/>
  <c r="Q384" i="1" s="1"/>
  <c r="O526" i="1"/>
  <c r="Q526" i="1" s="1"/>
  <c r="N971" i="1"/>
  <c r="L139" i="1"/>
  <c r="O1204" i="1"/>
  <c r="Q1204" i="1" s="1"/>
  <c r="O794" i="1"/>
  <c r="Q794" i="1" s="1"/>
  <c r="O679" i="1"/>
  <c r="Q679" i="1" s="1"/>
  <c r="O897" i="1"/>
  <c r="Q897" i="1" s="1"/>
  <c r="O1097" i="1"/>
  <c r="Q1097" i="1" s="1"/>
  <c r="O1263" i="1"/>
  <c r="Q1263" i="1" s="1"/>
  <c r="K138" i="1"/>
  <c r="O402" i="1"/>
  <c r="Q402" i="1" s="1"/>
  <c r="N227" i="1"/>
  <c r="N413" i="1"/>
  <c r="N920" i="1"/>
  <c r="N509" i="1"/>
  <c r="R8" i="1"/>
  <c r="K955" i="1"/>
  <c r="L813" i="1"/>
  <c r="O1164" i="1"/>
  <c r="Q1164" i="1" s="1"/>
  <c r="L1230" i="1"/>
  <c r="N1230" i="1" s="1"/>
  <c r="N556" i="1"/>
  <c r="O829" i="1"/>
  <c r="Q829" i="1" s="1"/>
  <c r="N587" i="1"/>
  <c r="N91" i="1"/>
  <c r="N1154" i="1"/>
  <c r="K484" i="1"/>
  <c r="L484" i="1"/>
  <c r="N484" i="1" s="1"/>
  <c r="L955" i="1"/>
  <c r="N955" i="1" s="1"/>
  <c r="O865" i="1"/>
  <c r="Q865" i="1" s="1"/>
  <c r="N1203" i="1"/>
  <c r="O1005" i="1"/>
  <c r="Q1005" i="1" s="1"/>
  <c r="N143" i="1"/>
  <c r="O115" i="1"/>
  <c r="Q115" i="1" s="1"/>
  <c r="O530" i="1"/>
  <c r="Q530" i="1" s="1"/>
  <c r="O685" i="1"/>
  <c r="Q685" i="1" s="1"/>
  <c r="N172" i="1"/>
  <c r="N714" i="1"/>
  <c r="K708" i="1"/>
  <c r="L731" i="1"/>
  <c r="N731" i="1" s="1"/>
  <c r="O667" i="1"/>
  <c r="Q667" i="1" s="1"/>
  <c r="O216" i="1"/>
  <c r="Q216" i="1" s="1"/>
  <c r="O337" i="1"/>
  <c r="Q337" i="1" s="1"/>
  <c r="O713" i="1"/>
  <c r="Q713" i="1" s="1"/>
  <c r="O397" i="1"/>
  <c r="Q397" i="1" s="1"/>
  <c r="L628" i="1"/>
  <c r="O628" i="1" s="1"/>
  <c r="Q628" i="1" s="1"/>
  <c r="L844" i="1"/>
  <c r="N844" i="1" s="1"/>
  <c r="O970" i="1"/>
  <c r="Q970" i="1" s="1"/>
  <c r="N1238" i="1"/>
  <c r="O393" i="1"/>
  <c r="Q393" i="1" s="1"/>
  <c r="K228" i="1"/>
  <c r="L708" i="1"/>
  <c r="N708" i="1" s="1"/>
  <c r="L333" i="1"/>
  <c r="L559" i="1"/>
  <c r="N559" i="1" s="1"/>
  <c r="N32" i="1"/>
  <c r="I629" i="1"/>
  <c r="N1222" i="1"/>
  <c r="N1099" i="1"/>
  <c r="O770" i="1"/>
  <c r="Q770" i="1" s="1"/>
  <c r="N42" i="1"/>
  <c r="K388" i="1"/>
  <c r="N977" i="1"/>
  <c r="K332" i="1"/>
  <c r="N255" i="1"/>
  <c r="O529" i="1"/>
  <c r="Q529" i="1" s="1"/>
  <c r="O474" i="1"/>
  <c r="Q474" i="1" s="1"/>
  <c r="K844" i="1"/>
  <c r="K855" i="1"/>
  <c r="L1290" i="1"/>
  <c r="O1290" i="1" s="1"/>
  <c r="K731" i="1"/>
  <c r="O1059" i="1"/>
  <c r="Q1059" i="1" s="1"/>
  <c r="O342" i="1"/>
  <c r="Q342" i="1" s="1"/>
  <c r="L141" i="1"/>
  <c r="N693" i="1"/>
  <c r="O468" i="1"/>
  <c r="Q468" i="1" s="1"/>
  <c r="N574" i="1"/>
  <c r="N658" i="1"/>
  <c r="N324" i="1"/>
  <c r="O558" i="1"/>
  <c r="Q558" i="1" s="1"/>
  <c r="N711" i="1"/>
  <c r="N282" i="1"/>
  <c r="O1138" i="1"/>
  <c r="Q1138" i="1" s="1"/>
  <c r="N353" i="1"/>
  <c r="N426" i="1"/>
  <c r="N226" i="1"/>
  <c r="O439" i="1"/>
  <c r="Q439" i="1" s="1"/>
  <c r="K140" i="1"/>
  <c r="L822" i="1"/>
  <c r="O821" i="1"/>
  <c r="Q821" i="1" s="1"/>
  <c r="O1155" i="1"/>
  <c r="Q1155" i="1" s="1"/>
  <c r="O758" i="1"/>
  <c r="Q758" i="1" s="1"/>
  <c r="K479" i="1"/>
  <c r="N728" i="1"/>
  <c r="N989" i="1"/>
  <c r="L242" i="1"/>
  <c r="O242" i="1" s="1"/>
  <c r="O677" i="1"/>
  <c r="Q677" i="1" s="1"/>
  <c r="O997" i="1"/>
  <c r="Q997" i="1" s="1"/>
  <c r="L479" i="1"/>
  <c r="O479" i="1" s="1"/>
  <c r="Q479" i="1" s="1"/>
  <c r="O1100" i="1"/>
  <c r="Q1100" i="1" s="1"/>
  <c r="O1089" i="1"/>
  <c r="Q1089" i="1" s="1"/>
  <c r="K771" i="1"/>
  <c r="N225" i="1"/>
  <c r="O215" i="1"/>
  <c r="Q215" i="1" s="1"/>
  <c r="O569" i="1"/>
  <c r="Q569" i="1" s="1"/>
  <c r="O1294" i="1"/>
  <c r="Q1294" i="1" s="1"/>
  <c r="O610" i="1"/>
  <c r="Q610" i="1" s="1"/>
  <c r="O129" i="1"/>
  <c r="Q129" i="1" s="1"/>
  <c r="O34" i="1"/>
  <c r="Q34" i="1" s="1"/>
  <c r="N1060" i="1"/>
  <c r="O626" i="1"/>
  <c r="Q626" i="1" s="1"/>
  <c r="O566" i="1"/>
  <c r="Q566" i="1" s="1"/>
  <c r="N331" i="1"/>
  <c r="O947" i="1"/>
  <c r="Q947" i="1" s="1"/>
  <c r="L771" i="1"/>
  <c r="N771" i="1" s="1"/>
  <c r="L421" i="1"/>
  <c r="O421" i="1" s="1"/>
  <c r="O1262" i="1"/>
  <c r="Q1262" i="1" s="1"/>
  <c r="O1027" i="1"/>
  <c r="Q1027" i="1" s="1"/>
  <c r="O195" i="1"/>
  <c r="Q195" i="1" s="1"/>
  <c r="O237" i="1"/>
  <c r="Q237" i="1" s="1"/>
  <c r="O1205" i="1"/>
  <c r="Q1205" i="1" s="1"/>
  <c r="N345" i="1"/>
  <c r="K836" i="1"/>
  <c r="L621" i="1"/>
  <c r="N621" i="1" s="1"/>
  <c r="N680" i="1"/>
  <c r="N1003" i="1"/>
  <c r="O650" i="1"/>
  <c r="Q650" i="1" s="1"/>
  <c r="N1136" i="1"/>
  <c r="O131" i="1"/>
  <c r="Q131" i="1" s="1"/>
  <c r="O380" i="1"/>
  <c r="Q380" i="1" s="1"/>
  <c r="O1004" i="1"/>
  <c r="Q1004" i="1" s="1"/>
  <c r="K1223" i="1"/>
  <c r="O1202" i="1"/>
  <c r="Q1202" i="1" s="1"/>
  <c r="N759" i="1"/>
  <c r="L1223" i="1"/>
  <c r="N1223" i="1" s="1"/>
  <c r="O975" i="1"/>
  <c r="Q975" i="1" s="1"/>
  <c r="K308" i="1"/>
  <c r="K1295" i="1"/>
  <c r="O209" i="1"/>
  <c r="Q209" i="1" s="1"/>
  <c r="O752" i="1"/>
  <c r="Q752" i="1" s="1"/>
  <c r="O590" i="1"/>
  <c r="Q590" i="1" s="1"/>
  <c r="O1141" i="1"/>
  <c r="Q1141" i="1" s="1"/>
  <c r="O1139" i="1"/>
  <c r="Q1139" i="1" s="1"/>
  <c r="L812" i="1"/>
  <c r="N812" i="1" s="1"/>
  <c r="O1096" i="1"/>
  <c r="Q1096" i="1" s="1"/>
  <c r="O624" i="1"/>
  <c r="Q624" i="1" s="1"/>
  <c r="O262" i="1"/>
  <c r="Q262" i="1" s="1"/>
  <c r="K250" i="1"/>
  <c r="L308" i="1"/>
  <c r="O308" i="1" s="1"/>
  <c r="K421" i="1"/>
  <c r="L1028" i="1"/>
  <c r="N1028" i="1" s="1"/>
  <c r="L1295" i="1"/>
  <c r="N1295" i="1" s="1"/>
  <c r="N972" i="1"/>
  <c r="N588" i="1"/>
  <c r="O599" i="1"/>
  <c r="Q599" i="1" s="1"/>
  <c r="L1087" i="1"/>
  <c r="N700" i="1"/>
  <c r="N1276" i="1"/>
  <c r="N414" i="1"/>
  <c r="N527" i="1"/>
  <c r="N659" i="1"/>
  <c r="O659" i="1"/>
  <c r="L250" i="1"/>
  <c r="N250" i="1" s="1"/>
  <c r="O570" i="1"/>
  <c r="Q570" i="1" s="1"/>
  <c r="L243" i="1"/>
  <c r="O1299" i="1"/>
  <c r="Q1299" i="1" s="1"/>
  <c r="O701" i="1"/>
  <c r="Q701" i="1" s="1"/>
  <c r="O607" i="1"/>
  <c r="Q607" i="1" s="1"/>
  <c r="O230" i="1"/>
  <c r="Q230" i="1" s="1"/>
  <c r="K59" i="1"/>
  <c r="L59" i="1"/>
  <c r="K475" i="1"/>
  <c r="L475" i="1"/>
  <c r="K559" i="1"/>
  <c r="O725" i="1"/>
  <c r="Q725" i="1" s="1"/>
  <c r="K987" i="1"/>
  <c r="L987" i="1"/>
  <c r="L476" i="1"/>
  <c r="L60" i="1"/>
  <c r="O1115" i="1"/>
  <c r="N1115" i="1"/>
  <c r="N619" i="1"/>
  <c r="O619" i="1"/>
  <c r="I77" i="1"/>
  <c r="K76" i="1"/>
  <c r="N898" i="1"/>
  <c r="L102" i="1"/>
  <c r="N102" i="1" s="1"/>
  <c r="O651" i="1"/>
  <c r="O145" i="1"/>
  <c r="K1086" i="1"/>
  <c r="O591" i="1"/>
  <c r="Q591" i="1" s="1"/>
  <c r="N1075" i="1"/>
  <c r="O1075" i="1"/>
  <c r="O61" i="1"/>
  <c r="O864" i="1"/>
  <c r="O1146" i="1"/>
  <c r="Q1146" i="1" s="1"/>
  <c r="O483" i="1"/>
  <c r="O802" i="1"/>
  <c r="L510" i="1"/>
  <c r="K510" i="1"/>
  <c r="L866" i="1"/>
  <c r="N866" i="1" s="1"/>
  <c r="O738" i="1"/>
  <c r="O398" i="1"/>
  <c r="Q398" i="1" s="1"/>
  <c r="O694" i="1"/>
  <c r="Q694" i="1" s="1"/>
  <c r="L103" i="1"/>
  <c r="K866" i="1"/>
  <c r="L394" i="1"/>
  <c r="N394" i="1" s="1"/>
  <c r="K818" i="1"/>
  <c r="L399" i="1"/>
  <c r="K399" i="1"/>
  <c r="L818" i="1"/>
  <c r="O818" i="1" s="1"/>
  <c r="L387" i="1"/>
  <c r="K386" i="1"/>
  <c r="L386" i="1"/>
  <c r="K354" i="1"/>
  <c r="K1242" i="1"/>
  <c r="O1140" i="1"/>
  <c r="Q1140" i="1" s="1"/>
  <c r="O831" i="1"/>
  <c r="Q831" i="1" s="1"/>
  <c r="L354" i="1"/>
  <c r="N354" i="1" s="1"/>
  <c r="L1242" i="1"/>
  <c r="O1242" i="1" s="1"/>
  <c r="O753" i="1"/>
  <c r="O238" i="1"/>
  <c r="Q238" i="1" s="1"/>
  <c r="L400" i="1"/>
  <c r="K899" i="1"/>
  <c r="L899" i="1"/>
  <c r="K621" i="1"/>
  <c r="K1259" i="1"/>
  <c r="O196" i="1"/>
  <c r="O1252" i="1"/>
  <c r="Q1252" i="1" s="1"/>
  <c r="O1095" i="1"/>
  <c r="Q1095" i="1" s="1"/>
  <c r="O383" i="1"/>
  <c r="O1237" i="1"/>
  <c r="L477" i="1"/>
  <c r="K477" i="1"/>
  <c r="L1259" i="1"/>
  <c r="O1259" i="1" s="1"/>
  <c r="O1156" i="1"/>
  <c r="Q1156" i="1" s="1"/>
  <c r="K394" i="1"/>
  <c r="K1290" i="1"/>
  <c r="K1028" i="1"/>
  <c r="K1107" i="1"/>
  <c r="L1107" i="1"/>
  <c r="N575" i="1"/>
  <c r="O575" i="1"/>
  <c r="N92" i="1"/>
  <c r="O92" i="1"/>
  <c r="N1257" i="1"/>
  <c r="O1257" i="1"/>
  <c r="N245" i="1"/>
  <c r="O245" i="1"/>
  <c r="N454" i="1"/>
  <c r="O454" i="1"/>
  <c r="Q1003" i="1"/>
  <c r="N557" i="1"/>
  <c r="O557" i="1"/>
  <c r="Q1136" i="1"/>
  <c r="L861" i="1"/>
  <c r="K861" i="1"/>
  <c r="N352" i="1"/>
  <c r="O352" i="1"/>
  <c r="N1169" i="1"/>
  <c r="O1169" i="1"/>
  <c r="N372" i="1"/>
  <c r="O372" i="1"/>
  <c r="N254" i="1"/>
  <c r="O254" i="1"/>
  <c r="N934" i="1"/>
  <c r="K234" i="1"/>
  <c r="N1301" i="1"/>
  <c r="O1301" i="1"/>
  <c r="N1298" i="1"/>
  <c r="O1298" i="1"/>
  <c r="N645" i="1"/>
  <c r="O645" i="1"/>
  <c r="Q972" i="1"/>
  <c r="N1098" i="1"/>
  <c r="O1098" i="1"/>
  <c r="N919" i="1"/>
  <c r="O919" i="1"/>
  <c r="Q42" i="1"/>
  <c r="N438" i="1"/>
  <c r="O438" i="1"/>
  <c r="N814" i="1"/>
  <c r="O814" i="1"/>
  <c r="N544" i="1"/>
  <c r="O544" i="1"/>
  <c r="N350" i="1"/>
  <c r="O350" i="1"/>
  <c r="N795" i="1"/>
  <c r="O795" i="1"/>
  <c r="N263" i="1"/>
  <c r="O263" i="1"/>
  <c r="Q528" i="1"/>
  <c r="N233" i="1"/>
  <c r="O233" i="1"/>
  <c r="Q574" i="1"/>
  <c r="N1289" i="1"/>
  <c r="O1289" i="1"/>
  <c r="N149" i="1"/>
  <c r="O149" i="1"/>
  <c r="N830" i="1"/>
  <c r="O830" i="1"/>
  <c r="N211" i="1"/>
  <c r="O211" i="1"/>
  <c r="N512" i="1"/>
  <c r="O512" i="1"/>
  <c r="N1076" i="1"/>
  <c r="O1076" i="1"/>
  <c r="N291" i="1"/>
  <c r="O291" i="1"/>
  <c r="N1006" i="1"/>
  <c r="N938" i="1"/>
  <c r="O938" i="1"/>
  <c r="K24" i="1"/>
  <c r="L24" i="1"/>
  <c r="L25" i="1"/>
  <c r="Q353" i="1"/>
  <c r="O847" i="1"/>
  <c r="N1118" i="1"/>
  <c r="O1118" i="1"/>
  <c r="N472" i="1"/>
  <c r="O472" i="1"/>
  <c r="K325" i="1"/>
  <c r="N190" i="1"/>
  <c r="O190" i="1"/>
  <c r="N807" i="1"/>
  <c r="O807" i="1"/>
  <c r="N1283" i="1"/>
  <c r="O1283" i="1"/>
  <c r="N757" i="1"/>
  <c r="O757" i="1"/>
  <c r="N217" i="1"/>
  <c r="O217" i="1"/>
  <c r="N683" i="1"/>
  <c r="O683" i="1"/>
  <c r="N1165" i="1"/>
  <c r="O1165" i="1"/>
  <c r="N1183" i="1"/>
  <c r="O1183" i="1"/>
  <c r="L862" i="1"/>
  <c r="N592" i="1"/>
  <c r="O592" i="1"/>
  <c r="N656" i="1"/>
  <c r="O656" i="1"/>
  <c r="N1256" i="1"/>
  <c r="O1256" i="1"/>
  <c r="N1145" i="1"/>
  <c r="O1145" i="1"/>
  <c r="N1102" i="1"/>
  <c r="O1102" i="1"/>
  <c r="Q680" i="1"/>
  <c r="Q700" i="1"/>
  <c r="Q371" i="1"/>
  <c r="N481" i="1"/>
  <c r="O481" i="1"/>
  <c r="Q91" i="1"/>
  <c r="Q853" i="1"/>
  <c r="Q1099" i="1"/>
  <c r="N727" i="1"/>
  <c r="O727" i="1"/>
  <c r="Q1121" i="1"/>
  <c r="N809" i="1"/>
  <c r="O809" i="1"/>
  <c r="N1200" i="1"/>
  <c r="O1200" i="1"/>
  <c r="Q963" i="1"/>
  <c r="N84" i="1"/>
  <c r="O84" i="1"/>
  <c r="Q348" i="1"/>
  <c r="K150" i="1"/>
  <c r="L150" i="1"/>
  <c r="L151" i="1"/>
  <c r="I1063" i="1"/>
  <c r="K1062" i="1"/>
  <c r="L1062" i="1"/>
  <c r="O1101" i="1"/>
  <c r="N754" i="1"/>
  <c r="O754" i="1"/>
  <c r="N638" i="1"/>
  <c r="O638" i="1"/>
  <c r="N915" i="1"/>
  <c r="O915" i="1"/>
  <c r="N886" i="1"/>
  <c r="O886" i="1"/>
  <c r="N735" i="1"/>
  <c r="O735" i="1"/>
  <c r="N317" i="1"/>
  <c r="O317" i="1"/>
  <c r="N343" i="1"/>
  <c r="O343" i="1"/>
  <c r="N946" i="1"/>
  <c r="O946" i="1"/>
  <c r="N231" i="1"/>
  <c r="O231" i="1"/>
  <c r="N571" i="1"/>
  <c r="O571" i="1"/>
  <c r="Q225" i="1"/>
  <c r="N793" i="1"/>
  <c r="O793" i="1"/>
  <c r="K1018" i="1"/>
  <c r="L1019" i="1"/>
  <c r="L1018" i="1"/>
  <c r="Q929" i="1"/>
  <c r="N1236" i="1"/>
  <c r="O1236" i="1"/>
  <c r="N441" i="1"/>
  <c r="O441" i="1"/>
  <c r="N657" i="1"/>
  <c r="O657" i="1"/>
  <c r="N170" i="1"/>
  <c r="O170" i="1"/>
  <c r="Q292" i="1"/>
  <c r="Q759" i="1"/>
  <c r="Q1154" i="1"/>
  <c r="N1008" i="1"/>
  <c r="O1008" i="1"/>
  <c r="N160" i="1"/>
  <c r="O160" i="1"/>
  <c r="O1207" i="1"/>
  <c r="N832" i="1"/>
  <c r="O832" i="1"/>
  <c r="N403" i="1"/>
  <c r="O403" i="1"/>
  <c r="Q324" i="1"/>
  <c r="N521" i="1"/>
  <c r="O521" i="1"/>
  <c r="N121" i="1"/>
  <c r="O121" i="1"/>
  <c r="N681" i="1"/>
  <c r="O681" i="1"/>
  <c r="Q226" i="1"/>
  <c r="N871" i="1"/>
  <c r="O871" i="1"/>
  <c r="N669" i="1"/>
  <c r="O669" i="1"/>
  <c r="N921" i="1"/>
  <c r="O921" i="1"/>
  <c r="N48" i="1"/>
  <c r="O48" i="1"/>
  <c r="K1186" i="1"/>
  <c r="L1187" i="1"/>
  <c r="L1186" i="1"/>
  <c r="N90" i="1"/>
  <c r="O90" i="1"/>
  <c r="I1091" i="1"/>
  <c r="L1090" i="1"/>
  <c r="K1090" i="1"/>
  <c r="N1206" i="1"/>
  <c r="O1206" i="1"/>
  <c r="Q1060" i="1"/>
  <c r="Q172" i="1"/>
  <c r="N1251" i="1"/>
  <c r="O1251" i="1"/>
  <c r="N632" i="1"/>
  <c r="O632" i="1"/>
  <c r="N155" i="1"/>
  <c r="O155" i="1"/>
  <c r="N1280" i="1"/>
  <c r="O1280" i="1"/>
  <c r="L325" i="1"/>
  <c r="N49" i="1"/>
  <c r="O49" i="1"/>
  <c r="N46" i="1"/>
  <c r="O46" i="1"/>
  <c r="N319" i="1"/>
  <c r="O319" i="1"/>
  <c r="N687" i="1"/>
  <c r="O687" i="1"/>
  <c r="N1190" i="1"/>
  <c r="O1190" i="1"/>
  <c r="N940" i="1"/>
  <c r="O940" i="1"/>
  <c r="N1239" i="1"/>
  <c r="O1239" i="1"/>
  <c r="N492" i="1"/>
  <c r="O492" i="1"/>
  <c r="N167" i="1"/>
  <c r="O167" i="1"/>
  <c r="N743" i="1"/>
  <c r="O743" i="1"/>
  <c r="K95" i="1"/>
  <c r="N810" i="1"/>
  <c r="O810" i="1"/>
  <c r="L890" i="1"/>
  <c r="K890" i="1"/>
  <c r="I891" i="1"/>
  <c r="N682" i="1"/>
  <c r="O682" i="1"/>
  <c r="N1007" i="1"/>
  <c r="O1007" i="1"/>
  <c r="N697" i="1"/>
  <c r="O697" i="1"/>
  <c r="L390" i="1"/>
  <c r="K390" i="1"/>
  <c r="N636" i="1"/>
  <c r="O636" i="1"/>
  <c r="N194" i="1"/>
  <c r="O194" i="1"/>
  <c r="N888" i="1"/>
  <c r="O888" i="1"/>
  <c r="N122" i="1"/>
  <c r="O122" i="1"/>
  <c r="Q426" i="1"/>
  <c r="Q128" i="1"/>
  <c r="L391" i="1"/>
  <c r="N637" i="1"/>
  <c r="O637" i="1"/>
  <c r="N933" i="1"/>
  <c r="O933" i="1"/>
  <c r="N26" i="1"/>
  <c r="O26" i="1"/>
  <c r="N173" i="1"/>
  <c r="O173" i="1"/>
  <c r="N1109" i="1"/>
  <c r="O1109" i="1"/>
  <c r="N433" i="1"/>
  <c r="O433" i="1"/>
  <c r="N532" i="1"/>
  <c r="O532" i="1"/>
  <c r="N442" i="1"/>
  <c r="O442" i="1"/>
  <c r="N567" i="1"/>
  <c r="O567" i="1"/>
  <c r="N1300" i="1"/>
  <c r="N841" i="1"/>
  <c r="O841" i="1"/>
  <c r="N349" i="1"/>
  <c r="O349" i="1"/>
  <c r="N152" i="1"/>
  <c r="O152" i="1"/>
  <c r="K522" i="1"/>
  <c r="L522" i="1"/>
  <c r="Q1222" i="1"/>
  <c r="N730" i="1"/>
  <c r="O730" i="1"/>
  <c r="N392" i="1"/>
  <c r="O392" i="1"/>
  <c r="L407" i="1"/>
  <c r="K407" i="1"/>
  <c r="N1201" i="1"/>
  <c r="O1201" i="1"/>
  <c r="O850" i="1"/>
  <c r="N314" i="1"/>
  <c r="O314" i="1"/>
  <c r="N737" i="1"/>
  <c r="O737" i="1"/>
  <c r="N1122" i="1"/>
  <c r="O1122" i="1"/>
  <c r="N272" i="1"/>
  <c r="O272" i="1"/>
  <c r="Q1052" i="1"/>
  <c r="L346" i="1"/>
  <c r="K346" i="1"/>
  <c r="L347" i="1"/>
  <c r="N130" i="1"/>
  <c r="O130" i="1"/>
  <c r="N825" i="1"/>
  <c r="O825" i="1"/>
  <c r="Q414" i="1"/>
  <c r="Q143" i="1"/>
  <c r="N1148" i="1"/>
  <c r="O1148" i="1"/>
  <c r="N259" i="1"/>
  <c r="O259" i="1"/>
  <c r="N612" i="1"/>
  <c r="O612" i="1"/>
  <c r="N117" i="1"/>
  <c r="O117" i="1"/>
  <c r="L234" i="1"/>
  <c r="N256" i="1"/>
  <c r="O256" i="1"/>
  <c r="N1171" i="1"/>
  <c r="O1171" i="1"/>
  <c r="I339" i="1"/>
  <c r="L338" i="1"/>
  <c r="K338" i="1"/>
  <c r="Q1276" i="1"/>
  <c r="N452" i="1"/>
  <c r="O452" i="1"/>
  <c r="Q989" i="1"/>
  <c r="N208" i="1"/>
  <c r="O208" i="1"/>
  <c r="N1176" i="1"/>
  <c r="O1176" i="1"/>
  <c r="N1048" i="1"/>
  <c r="O1048" i="1"/>
  <c r="N930" i="1"/>
  <c r="O930" i="1"/>
  <c r="N164" i="1"/>
  <c r="O164" i="1"/>
  <c r="Q316" i="1"/>
  <c r="N1189" i="1"/>
  <c r="O1189" i="1"/>
  <c r="N440" i="1"/>
  <c r="O440" i="1"/>
  <c r="N239" i="1"/>
  <c r="O239" i="1"/>
  <c r="N302" i="1"/>
  <c r="O302" i="1"/>
  <c r="N885" i="1"/>
  <c r="O885" i="1"/>
  <c r="N418" i="1"/>
  <c r="O418" i="1"/>
  <c r="N1112" i="1"/>
  <c r="O1112" i="1"/>
  <c r="N296" i="1"/>
  <c r="O296" i="1"/>
  <c r="N1043" i="1"/>
  <c r="O1043" i="1"/>
  <c r="N600" i="1"/>
  <c r="O600" i="1"/>
  <c r="N563" i="1"/>
  <c r="N998" i="1"/>
  <c r="O998" i="1"/>
  <c r="N176" i="1"/>
  <c r="O176" i="1"/>
  <c r="N1264" i="1"/>
  <c r="O1264" i="1"/>
  <c r="N453" i="1"/>
  <c r="O453" i="1"/>
  <c r="N1020" i="1"/>
  <c r="O1020" i="1"/>
  <c r="N1249" i="1"/>
  <c r="O1249" i="1"/>
  <c r="N68" i="1"/>
  <c r="O68" i="1"/>
  <c r="L95" i="1"/>
  <c r="N720" i="1"/>
  <c r="O720" i="1"/>
  <c r="N313" i="1"/>
  <c r="O313" i="1"/>
  <c r="N646" i="1"/>
  <c r="O646" i="1"/>
  <c r="Q62" i="1"/>
  <c r="Q1147" i="1"/>
  <c r="Q756" i="1"/>
  <c r="Q588" i="1"/>
  <c r="N1074" i="1"/>
  <c r="O1074" i="1"/>
  <c r="Q706" i="1"/>
  <c r="K826" i="1"/>
  <c r="L827" i="1"/>
  <c r="L826" i="1"/>
  <c r="N1253" i="1"/>
  <c r="O1253" i="1"/>
  <c r="Q527" i="1"/>
  <c r="Q509" i="1"/>
  <c r="N1081" i="1"/>
  <c r="O1081" i="1"/>
  <c r="N603" i="1"/>
  <c r="O603" i="1"/>
  <c r="N312" i="1"/>
  <c r="O312" i="1"/>
  <c r="Q1228" i="1"/>
  <c r="N1225" i="1"/>
  <c r="O1225" i="1"/>
  <c r="N686" i="1"/>
  <c r="O686" i="1"/>
  <c r="N293" i="1"/>
  <c r="O293" i="1"/>
  <c r="N613" i="1"/>
  <c r="O613" i="1"/>
  <c r="N367" i="1"/>
  <c r="O367" i="1"/>
  <c r="N616" i="1"/>
  <c r="O616" i="1"/>
  <c r="K851" i="1"/>
  <c r="L852" i="1"/>
  <c r="L851" i="1"/>
  <c r="N639" i="1"/>
  <c r="O639" i="1"/>
  <c r="N704" i="1"/>
  <c r="O704" i="1"/>
  <c r="N63" i="1"/>
  <c r="O63" i="1"/>
  <c r="N729" i="1"/>
  <c r="O729" i="1"/>
  <c r="Q615" i="1"/>
  <c r="Q1238" i="1"/>
  <c r="Q698" i="1"/>
  <c r="N978" i="1"/>
  <c r="O978" i="1"/>
  <c r="N240" i="1"/>
  <c r="O240" i="1"/>
  <c r="N40" i="1"/>
  <c r="O40" i="1"/>
  <c r="Q920" i="1"/>
  <c r="N1111" i="1"/>
  <c r="O1111" i="1"/>
  <c r="N625" i="1"/>
  <c r="O625" i="1"/>
  <c r="N691" i="1"/>
  <c r="O691" i="1"/>
  <c r="N71" i="1"/>
  <c r="O71" i="1"/>
  <c r="Q587" i="1"/>
  <c r="N1177" i="1"/>
  <c r="O1177" i="1"/>
  <c r="Q227" i="1"/>
  <c r="Q1203" i="1"/>
  <c r="N969" i="1"/>
  <c r="O969" i="1"/>
  <c r="N23" i="1"/>
  <c r="O23" i="1"/>
  <c r="N132" i="1"/>
  <c r="O132" i="1"/>
  <c r="N760" i="1"/>
  <c r="O760" i="1"/>
  <c r="N1031" i="1"/>
  <c r="O1031" i="1"/>
  <c r="N197" i="1"/>
  <c r="O197" i="1"/>
  <c r="N964" i="1"/>
  <c r="O964" i="1"/>
  <c r="N539" i="1"/>
  <c r="O539" i="1"/>
  <c r="N926" i="1"/>
  <c r="O926" i="1"/>
  <c r="N660" i="1"/>
  <c r="O660" i="1"/>
  <c r="N880" i="1"/>
  <c r="O880" i="1"/>
  <c r="N799" i="1"/>
  <c r="O799" i="1"/>
  <c r="N1227" i="1"/>
  <c r="O1227" i="1"/>
  <c r="N1131" i="1"/>
  <c r="O1131" i="1"/>
  <c r="N990" i="1"/>
  <c r="O990" i="1"/>
  <c r="N649" i="1"/>
  <c r="O649" i="1"/>
  <c r="N1053" i="1"/>
  <c r="N142" i="1"/>
  <c r="O142" i="1"/>
  <c r="N499" i="1"/>
  <c r="O499" i="1"/>
  <c r="L355" i="1"/>
  <c r="N839" i="1"/>
  <c r="O839" i="1"/>
  <c r="N1240" i="1"/>
  <c r="O1240" i="1"/>
  <c r="Q32" i="1"/>
  <c r="N889" i="1"/>
  <c r="O889" i="1"/>
  <c r="Q124" i="1"/>
  <c r="N893" i="1"/>
  <c r="O893" i="1"/>
  <c r="N696" i="1"/>
  <c r="O696" i="1"/>
  <c r="Q711" i="1"/>
  <c r="N175" i="1"/>
  <c r="O175" i="1"/>
  <c r="N734" i="1"/>
  <c r="O734" i="1"/>
  <c r="Q608" i="1"/>
  <c r="N66" i="1"/>
  <c r="O66" i="1"/>
  <c r="N790" i="1"/>
  <c r="O790" i="1"/>
  <c r="L294" i="1"/>
  <c r="K294" i="1"/>
  <c r="L295" i="1"/>
  <c r="N614" i="1"/>
  <c r="O614" i="1"/>
  <c r="L269" i="1"/>
  <c r="K269" i="1"/>
  <c r="L456" i="1"/>
  <c r="K456" i="1"/>
  <c r="L1049" i="1"/>
  <c r="K1049" i="1"/>
  <c r="L273" i="1"/>
  <c r="K273" i="1"/>
  <c r="L994" i="1"/>
  <c r="K994" i="1"/>
  <c r="L922" i="1"/>
  <c r="K922" i="1"/>
  <c r="L576" i="1"/>
  <c r="K576" i="1"/>
  <c r="L670" i="1"/>
  <c r="K670" i="1"/>
  <c r="L182" i="1"/>
  <c r="K182" i="1"/>
  <c r="L983" i="1"/>
  <c r="K983" i="1"/>
  <c r="L1083" i="1"/>
  <c r="K1083" i="1"/>
  <c r="L1015" i="1"/>
  <c r="K1015" i="1"/>
  <c r="L177" i="1"/>
  <c r="K177" i="1"/>
  <c r="L740" i="1"/>
  <c r="K740" i="1"/>
  <c r="L27" i="1"/>
  <c r="K27" i="1"/>
  <c r="L535" i="1"/>
  <c r="K535" i="1"/>
  <c r="L246" i="1"/>
  <c r="K246" i="1"/>
  <c r="L72" i="1"/>
  <c r="K72" i="1"/>
  <c r="L357" i="1"/>
  <c r="K357" i="1"/>
  <c r="L218" i="1"/>
  <c r="K218" i="1"/>
  <c r="L513" i="1"/>
  <c r="K513" i="1"/>
  <c r="L1128" i="1"/>
  <c r="K1128" i="1"/>
  <c r="L500" i="1"/>
  <c r="K500" i="1"/>
  <c r="L905" i="1"/>
  <c r="K905" i="1"/>
  <c r="L133" i="1"/>
  <c r="K133" i="1"/>
  <c r="L881" i="1"/>
  <c r="K881" i="1"/>
  <c r="L1214" i="1"/>
  <c r="K1214" i="1"/>
  <c r="L1208" i="1"/>
  <c r="K1208" i="1"/>
  <c r="L1160" i="1"/>
  <c r="K1160" i="1"/>
  <c r="L1219" i="1"/>
  <c r="K1219" i="1"/>
  <c r="L368" i="1"/>
  <c r="K368" i="1"/>
  <c r="L787" i="1"/>
  <c r="K787" i="1"/>
  <c r="L334" i="1"/>
  <c r="K334" i="1"/>
  <c r="L1265" i="1"/>
  <c r="K1265" i="1"/>
  <c r="L264" i="1"/>
  <c r="K264" i="1"/>
  <c r="L1273" i="1"/>
  <c r="K1273" i="1"/>
  <c r="L1009" i="1"/>
  <c r="K1009" i="1"/>
  <c r="L1269" i="1"/>
  <c r="K1269" i="1"/>
  <c r="L952" i="1"/>
  <c r="K952" i="1"/>
  <c r="L796" i="1"/>
  <c r="K796" i="1"/>
  <c r="L1132" i="1"/>
  <c r="K1132" i="1"/>
  <c r="L545" i="1"/>
  <c r="K545" i="1"/>
  <c r="L493" i="1"/>
  <c r="K493" i="1"/>
  <c r="L749" i="1"/>
  <c r="K749" i="1"/>
  <c r="L404" i="1"/>
  <c r="K404" i="1"/>
  <c r="L593" i="1"/>
  <c r="K593" i="1"/>
  <c r="L774" i="1"/>
  <c r="K774" i="1"/>
  <c r="L1044" i="1"/>
  <c r="K1044" i="1"/>
  <c r="L674" i="1"/>
  <c r="K674" i="1"/>
  <c r="L409" i="1"/>
  <c r="K409" i="1"/>
  <c r="L1149" i="1"/>
  <c r="K1149" i="1"/>
  <c r="L161" i="1"/>
  <c r="K161" i="1"/>
  <c r="L434" i="1"/>
  <c r="K434" i="1"/>
  <c r="L581" i="1"/>
  <c r="K581" i="1"/>
  <c r="L872" i="1"/>
  <c r="K872" i="1"/>
  <c r="L901" i="1"/>
  <c r="K901" i="1"/>
  <c r="L1166" i="1"/>
  <c r="K1166" i="1"/>
  <c r="L833" i="1"/>
  <c r="K833" i="1"/>
  <c r="L200" i="1"/>
  <c r="K200" i="1"/>
  <c r="L815" i="1"/>
  <c r="K815" i="1"/>
  <c r="L935" i="1"/>
  <c r="K935" i="1"/>
  <c r="L516" i="1"/>
  <c r="K516" i="1"/>
  <c r="L1284" i="1"/>
  <c r="K1284" i="1"/>
  <c r="L941" i="1"/>
  <c r="K941" i="1"/>
  <c r="L297" i="1"/>
  <c r="K297" i="1"/>
  <c r="L633" i="1"/>
  <c r="K633" i="1"/>
  <c r="L488" i="1"/>
  <c r="K488" i="1"/>
  <c r="L1054" i="1"/>
  <c r="K1054" i="1"/>
  <c r="L112" i="1"/>
  <c r="K112" i="1"/>
  <c r="L761" i="1"/>
  <c r="K761" i="1"/>
  <c r="L1032" i="1"/>
  <c r="K1032" i="1"/>
  <c r="L540" i="1"/>
  <c r="K540" i="1"/>
  <c r="L584" i="1"/>
  <c r="K584" i="1"/>
  <c r="L553" i="1"/>
  <c r="K553" i="1"/>
  <c r="L661" i="1"/>
  <c r="K661" i="1"/>
  <c r="L320" i="1"/>
  <c r="K320" i="1"/>
  <c r="L777" i="1"/>
  <c r="K777" i="1"/>
  <c r="L1197" i="1"/>
  <c r="K1197" i="1"/>
  <c r="L104" i="1"/>
  <c r="K104" i="1"/>
  <c r="L1172" i="1"/>
  <c r="K1172" i="1"/>
  <c r="L999" i="1"/>
  <c r="K999" i="1"/>
  <c r="L744" i="1"/>
  <c r="K744" i="1"/>
  <c r="L721" i="1"/>
  <c r="K721" i="1"/>
  <c r="O962" i="2" l="1"/>
  <c r="Q962" i="2" s="1"/>
  <c r="N962" i="2"/>
  <c r="O462" i="2"/>
  <c r="Q462" i="2" s="1"/>
  <c r="N462" i="2"/>
  <c r="O506" i="2"/>
  <c r="Q506" i="2" s="1"/>
  <c r="N506" i="2"/>
  <c r="N82" i="2"/>
  <c r="O82" i="2"/>
  <c r="Q82" i="2" s="1"/>
  <c r="O1038" i="2"/>
  <c r="Q1038" i="2" s="1"/>
  <c r="N1038" i="2"/>
  <c r="N111" i="2"/>
  <c r="O111" i="2"/>
  <c r="Q111" i="2" s="1"/>
  <c r="N379" i="2"/>
  <c r="O379" i="2"/>
  <c r="Q379" i="2" s="1"/>
  <c r="R82" i="2"/>
  <c r="L912" i="2"/>
  <c r="K912" i="2"/>
  <c r="L913" i="2"/>
  <c r="O961" i="2"/>
  <c r="Q961" i="2" s="1"/>
  <c r="N961" i="2"/>
  <c r="L463" i="2"/>
  <c r="K463" i="2"/>
  <c r="L507" i="2"/>
  <c r="K507" i="2"/>
  <c r="L508" i="2"/>
  <c r="N83" i="2"/>
  <c r="O83" i="2"/>
  <c r="Q83" i="2" s="1"/>
  <c r="R83" i="2"/>
  <c r="R84" i="2" s="1"/>
  <c r="R85" i="2" s="1"/>
  <c r="R86" i="2" s="1"/>
  <c r="R87" i="2" s="1"/>
  <c r="R88" i="2" s="1"/>
  <c r="R89" i="2" s="1"/>
  <c r="R90" i="2" s="1"/>
  <c r="L1039" i="2"/>
  <c r="K1039" i="2"/>
  <c r="N110" i="2"/>
  <c r="O110" i="2"/>
  <c r="Q110" i="2" s="1"/>
  <c r="O911" i="2"/>
  <c r="Q911" i="2" s="1"/>
  <c r="N911" i="2"/>
  <c r="O448" i="2"/>
  <c r="Q448" i="2" s="1"/>
  <c r="N448" i="2"/>
  <c r="O378" i="2"/>
  <c r="Q378" i="2" s="1"/>
  <c r="N378" i="2"/>
  <c r="L449" i="2"/>
  <c r="K449" i="2"/>
  <c r="L450" i="2"/>
  <c r="O228" i="1"/>
  <c r="Q228" i="1" s="1"/>
  <c r="N228" i="1"/>
  <c r="L229" i="1"/>
  <c r="O726" i="1"/>
  <c r="Q726" i="1" s="1"/>
  <c r="K363" i="1"/>
  <c r="O1144" i="1"/>
  <c r="Q1144" i="1" s="1"/>
  <c r="O769" i="1"/>
  <c r="K819" i="1"/>
  <c r="N87" i="1"/>
  <c r="O842" i="1"/>
  <c r="Q842" i="1" s="1"/>
  <c r="N1250" i="1"/>
  <c r="N261" i="1"/>
  <c r="O968" i="1"/>
  <c r="Q968" i="1" s="1"/>
  <c r="O702" i="1"/>
  <c r="Q702" i="1" s="1"/>
  <c r="O158" i="1"/>
  <c r="Q158" i="1" s="1"/>
  <c r="O47" i="1"/>
  <c r="Q47" i="1" s="1"/>
  <c r="N427" i="1"/>
  <c r="N1002" i="1"/>
  <c r="O948" i="1"/>
  <c r="N41" i="1"/>
  <c r="N70" i="1"/>
  <c r="K96" i="1"/>
  <c r="N75" i="1"/>
  <c r="O1235" i="1"/>
  <c r="Q1235" i="1" s="1"/>
  <c r="O69" i="1"/>
  <c r="Q69" i="1" s="1"/>
  <c r="N348" i="1"/>
  <c r="L1179" i="1"/>
  <c r="N1179" i="1" s="1"/>
  <c r="N287" i="1"/>
  <c r="K856" i="1"/>
  <c r="N1241" i="1"/>
  <c r="N887" i="1"/>
  <c r="O705" i="1"/>
  <c r="Q705" i="1" s="1"/>
  <c r="O668" i="1"/>
  <c r="Q668" i="1" s="1"/>
  <c r="O550" i="1"/>
  <c r="Q550" i="1" s="1"/>
  <c r="L1291" i="1"/>
  <c r="O678" i="1"/>
  <c r="Q678" i="1" s="1"/>
  <c r="K1104" i="1"/>
  <c r="L363" i="1"/>
  <c r="O363" i="1" s="1"/>
  <c r="N210" i="1"/>
  <c r="N715" i="1"/>
  <c r="O1185" i="1"/>
  <c r="Q1185" i="1" s="1"/>
  <c r="K443" i="1"/>
  <c r="K309" i="1"/>
  <c r="O863" i="1"/>
  <c r="Q863" i="1" s="1"/>
  <c r="O1094" i="1"/>
  <c r="Q1094" i="1" s="1"/>
  <c r="K204" i="1"/>
  <c r="L820" i="1"/>
  <c r="N820" i="1" s="1"/>
  <c r="I54" i="1"/>
  <c r="K54" i="1" s="1"/>
  <c r="N1082" i="1"/>
  <c r="N1281" i="1"/>
  <c r="O290" i="1"/>
  <c r="Q290" i="1" s="1"/>
  <c r="N647" i="1"/>
  <c r="L396" i="1"/>
  <c r="O144" i="1"/>
  <c r="Q144" i="1" s="1"/>
  <c r="K991" i="1"/>
  <c r="O1071" i="1"/>
  <c r="Q1071" i="1" s="1"/>
  <c r="K1231" i="1"/>
  <c r="K653" i="1"/>
  <c r="K604" i="1"/>
  <c r="O712" i="1"/>
  <c r="Q712" i="1" s="1"/>
  <c r="L1255" i="1"/>
  <c r="O1255" i="1" s="1"/>
  <c r="K1254" i="1"/>
  <c r="O1234" i="1"/>
  <c r="Q1234" i="1" s="1"/>
  <c r="O186" i="1"/>
  <c r="Q186" i="1" s="1"/>
  <c r="O791" i="1"/>
  <c r="Q791" i="1" s="1"/>
  <c r="L560" i="1"/>
  <c r="O560" i="1" s="1"/>
  <c r="L303" i="1"/>
  <c r="O303" i="1" s="1"/>
  <c r="L364" i="1"/>
  <c r="O364" i="1" s="1"/>
  <c r="L428" i="1"/>
  <c r="O428" i="1" s="1"/>
  <c r="L212" i="1"/>
  <c r="O212" i="1" s="1"/>
  <c r="N854" i="1"/>
  <c r="N473" i="1"/>
  <c r="O120" i="1"/>
  <c r="Q120" i="1" s="1"/>
  <c r="N116" i="1"/>
  <c r="N699" i="1"/>
  <c r="L781" i="1"/>
  <c r="N781" i="1" s="1"/>
  <c r="O568" i="1"/>
  <c r="Q568" i="1" s="1"/>
  <c r="O1170" i="1"/>
  <c r="Q1170" i="1" s="1"/>
  <c r="N1178" i="1"/>
  <c r="N307" i="1"/>
  <c r="O879" i="1"/>
  <c r="Q879" i="1" s="1"/>
  <c r="L956" i="1"/>
  <c r="O956" i="1" s="1"/>
  <c r="L640" i="1"/>
  <c r="N640" i="1" s="1"/>
  <c r="K53" i="1"/>
  <c r="O281" i="1"/>
  <c r="Q281" i="1" s="1"/>
  <c r="O1061" i="1"/>
  <c r="Q1061" i="1" s="1"/>
  <c r="L837" i="1"/>
  <c r="O837" i="1" s="1"/>
  <c r="Q837" i="1" s="1"/>
  <c r="O283" i="1"/>
  <c r="Q283" i="1" s="1"/>
  <c r="O601" i="1"/>
  <c r="Q601" i="1" s="1"/>
  <c r="O766" i="1"/>
  <c r="Q766" i="1" s="1"/>
  <c r="N648" i="1"/>
  <c r="L485" i="1"/>
  <c r="N485" i="1" s="1"/>
  <c r="L326" i="1"/>
  <c r="N326" i="1" s="1"/>
  <c r="N1086" i="1"/>
  <c r="O1258" i="1"/>
  <c r="Q1258" i="1" s="1"/>
  <c r="N140" i="1"/>
  <c r="O33" i="1"/>
  <c r="Q33" i="1" s="1"/>
  <c r="O1066" i="1"/>
  <c r="Q1066" i="1" s="1"/>
  <c r="O932" i="1"/>
  <c r="Q932" i="1" s="1"/>
  <c r="K622" i="1"/>
  <c r="N811" i="1"/>
  <c r="N118" i="1"/>
  <c r="O755" i="1"/>
  <c r="Q755" i="1" s="1"/>
  <c r="N1093" i="1"/>
  <c r="L772" i="1"/>
  <c r="N772" i="1" s="1"/>
  <c r="O914" i="1"/>
  <c r="Q914" i="1" s="1"/>
  <c r="N153" i="1"/>
  <c r="N351" i="1"/>
  <c r="K867" i="1"/>
  <c r="L36" i="1"/>
  <c r="N36" i="1" s="1"/>
  <c r="L1021" i="1"/>
  <c r="N1021" i="1" s="1"/>
  <c r="O315" i="1"/>
  <c r="Q315" i="1" s="1"/>
  <c r="O739" i="1"/>
  <c r="Q739" i="1" s="1"/>
  <c r="N455" i="1"/>
  <c r="O939" i="1"/>
  <c r="Q939" i="1" s="1"/>
  <c r="N415" i="1"/>
  <c r="N232" i="1"/>
  <c r="N203" i="1"/>
  <c r="N1282" i="1"/>
  <c r="L1297" i="1"/>
  <c r="L846" i="1"/>
  <c r="N846" i="1" s="1"/>
  <c r="N332" i="1"/>
  <c r="L710" i="1"/>
  <c r="O710" i="1" s="1"/>
  <c r="Q710" i="1" s="1"/>
  <c r="O425" i="1"/>
  <c r="Q425" i="1" s="1"/>
  <c r="N147" i="1"/>
  <c r="O703" i="1"/>
  <c r="Q703" i="1" s="1"/>
  <c r="N67" i="1"/>
  <c r="N35" i="1"/>
  <c r="O894" i="1"/>
  <c r="Q894" i="1" s="1"/>
  <c r="O684" i="1"/>
  <c r="Q684" i="1" s="1"/>
  <c r="O127" i="1"/>
  <c r="Q127" i="1" s="1"/>
  <c r="L1191" i="1"/>
  <c r="N1191" i="1" s="1"/>
  <c r="L688" i="1"/>
  <c r="O688" i="1" s="1"/>
  <c r="L1243" i="1"/>
  <c r="N1243" i="1" s="1"/>
  <c r="O382" i="1"/>
  <c r="L235" i="1"/>
  <c r="O235" i="1" s="1"/>
  <c r="N318" i="1"/>
  <c r="L236" i="1"/>
  <c r="N843" i="1"/>
  <c r="O455" i="1"/>
  <c r="Q455" i="1" s="1"/>
  <c r="N900" i="1"/>
  <c r="N652" i="1"/>
  <c r="N138" i="1"/>
  <c r="O534" i="1"/>
  <c r="Q534" i="1" s="1"/>
  <c r="L1029" i="1"/>
  <c r="O1029" i="1" s="1"/>
  <c r="O1152" i="1"/>
  <c r="Q1152" i="1" s="1"/>
  <c r="O1142" i="1"/>
  <c r="Q1142" i="1" s="1"/>
  <c r="O618" i="1"/>
  <c r="Q618" i="1" s="1"/>
  <c r="L422" i="1"/>
  <c r="N422" i="1" s="1"/>
  <c r="L717" i="1"/>
  <c r="O717" i="1" s="1"/>
  <c r="O147" i="1"/>
  <c r="Q147" i="1" s="1"/>
  <c r="N126" i="1"/>
  <c r="O153" i="1"/>
  <c r="Q153" i="1" s="1"/>
  <c r="N534" i="1"/>
  <c r="O86" i="1"/>
  <c r="Q86" i="1" s="1"/>
  <c r="N119" i="1"/>
  <c r="N408" i="1"/>
  <c r="L1030" i="1"/>
  <c r="O805" i="1"/>
  <c r="Q805" i="1" s="1"/>
  <c r="N828" i="1"/>
  <c r="K965" i="1"/>
  <c r="L1067" i="1"/>
  <c r="N703" i="1"/>
  <c r="O431" i="1"/>
  <c r="Q431" i="1" s="1"/>
  <c r="N1113" i="1"/>
  <c r="N755" i="1"/>
  <c r="O808" i="1"/>
  <c r="Q808" i="1" s="1"/>
  <c r="N1066" i="1"/>
  <c r="O917" i="1"/>
  <c r="Q917" i="1" s="1"/>
  <c r="O123" i="1"/>
  <c r="Q123" i="1" s="1"/>
  <c r="N165" i="1"/>
  <c r="N949" i="1"/>
  <c r="O525" i="1"/>
  <c r="Q525" i="1" s="1"/>
  <c r="N431" i="1"/>
  <c r="O900" i="1"/>
  <c r="Q900" i="1" s="1"/>
  <c r="O76" i="1"/>
  <c r="Q76" i="1" s="1"/>
  <c r="O415" i="1"/>
  <c r="Q415" i="1" s="1"/>
  <c r="O1113" i="1"/>
  <c r="Q1113" i="1" s="1"/>
  <c r="O146" i="1"/>
  <c r="Q146" i="1" s="1"/>
  <c r="N808" i="1"/>
  <c r="O203" i="1"/>
  <c r="Q203" i="1" s="1"/>
  <c r="N50" i="1"/>
  <c r="N894" i="1"/>
  <c r="N692" i="1"/>
  <c r="N916" i="1"/>
  <c r="N1246" i="1"/>
  <c r="O138" i="1"/>
  <c r="Q138" i="1" s="1"/>
  <c r="O118" i="1"/>
  <c r="Q118" i="1" s="1"/>
  <c r="N939" i="1"/>
  <c r="O1103" i="1"/>
  <c r="Q1103" i="1" s="1"/>
  <c r="O1143" i="1"/>
  <c r="Q1143" i="1" s="1"/>
  <c r="N33" i="1"/>
  <c r="N86" i="1"/>
  <c r="N523" i="1"/>
  <c r="O1282" i="1"/>
  <c r="Q1282" i="1" s="1"/>
  <c r="K732" i="1"/>
  <c r="N396" i="1"/>
  <c r="O333" i="1"/>
  <c r="Q333" i="1" s="1"/>
  <c r="N533" i="1"/>
  <c r="O533" i="1"/>
  <c r="Q533" i="1" s="1"/>
  <c r="K191" i="1"/>
  <c r="L192" i="1"/>
  <c r="L191" i="1"/>
  <c r="N931" i="1"/>
  <c r="O931" i="1"/>
  <c r="Q931" i="1" s="1"/>
  <c r="N362" i="1"/>
  <c r="O362" i="1"/>
  <c r="Q362" i="1" s="1"/>
  <c r="I266" i="1"/>
  <c r="I106" i="1"/>
  <c r="I252" i="1"/>
  <c r="I663" i="1"/>
  <c r="N695" i="1"/>
  <c r="O244" i="1"/>
  <c r="Q244" i="1" s="1"/>
  <c r="N244" i="1"/>
  <c r="L950" i="1"/>
  <c r="L951" i="1"/>
  <c r="K950" i="1"/>
  <c r="O1120" i="1"/>
  <c r="Q1120" i="1" s="1"/>
  <c r="K251" i="1"/>
  <c r="O1110" i="1"/>
  <c r="Q1110" i="1" s="1"/>
  <c r="O39" i="1"/>
  <c r="Q39" i="1" s="1"/>
  <c r="O103" i="1"/>
  <c r="Q103" i="1" s="1"/>
  <c r="N773" i="1"/>
  <c r="K823" i="1"/>
  <c r="O1117" i="1"/>
  <c r="Q1117" i="1" s="1"/>
  <c r="N45" i="1"/>
  <c r="I436" i="1"/>
  <c r="L436" i="1" s="1"/>
  <c r="L803" i="1"/>
  <c r="K803" i="1"/>
  <c r="L804" i="1"/>
  <c r="K1150" i="1"/>
  <c r="L1151" i="1"/>
  <c r="K1220" i="1"/>
  <c r="L1221" i="1"/>
  <c r="I1210" i="1"/>
  <c r="K927" i="1"/>
  <c r="L927" i="1"/>
  <c r="L928" i="1"/>
  <c r="I966" i="1"/>
  <c r="I903" i="1"/>
  <c r="L903" i="1" s="1"/>
  <c r="K775" i="1"/>
  <c r="L776" i="1"/>
  <c r="K834" i="1"/>
  <c r="L835" i="1"/>
  <c r="I1056" i="1"/>
  <c r="I490" i="1"/>
  <c r="L490" i="1" s="1"/>
  <c r="O520" i="1"/>
  <c r="Q520" i="1" s="1"/>
  <c r="N520" i="1"/>
  <c r="K848" i="1"/>
  <c r="L848" i="1"/>
  <c r="L849" i="1"/>
  <c r="K168" i="1"/>
  <c r="L169" i="1"/>
  <c r="L168" i="1"/>
  <c r="K1084" i="1"/>
  <c r="L1085" i="1"/>
  <c r="K1129" i="1"/>
  <c r="L1130" i="1"/>
  <c r="K582" i="1"/>
  <c r="L583" i="1"/>
  <c r="L416" i="1"/>
  <c r="K416" i="1"/>
  <c r="L417" i="1"/>
  <c r="N918" i="1"/>
  <c r="O918" i="1"/>
  <c r="Q918" i="1" s="1"/>
  <c r="I1244" i="1"/>
  <c r="N511" i="1"/>
  <c r="K64" i="1"/>
  <c r="L64" i="1"/>
  <c r="L65" i="1"/>
  <c r="I537" i="1"/>
  <c r="L537" i="1" s="1"/>
  <c r="I29" i="1"/>
  <c r="I654" i="1"/>
  <c r="L88" i="1"/>
  <c r="L89" i="1"/>
  <c r="K88" i="1"/>
  <c r="K405" i="1"/>
  <c r="L406" i="1"/>
  <c r="I1022" i="1"/>
  <c r="L1022" i="1" s="1"/>
  <c r="N51" i="1"/>
  <c r="O620" i="1"/>
  <c r="Q620" i="1" s="1"/>
  <c r="K741" i="1"/>
  <c r="L742" i="1"/>
  <c r="I943" i="1"/>
  <c r="I1271" i="1"/>
  <c r="L1271" i="1" s="1"/>
  <c r="K772" i="1"/>
  <c r="I1292" i="1"/>
  <c r="K1198" i="1"/>
  <c r="L1199" i="1"/>
  <c r="K1016" i="1"/>
  <c r="L1017" i="1"/>
  <c r="N1114" i="1"/>
  <c r="L1248" i="1"/>
  <c r="L1247" i="1"/>
  <c r="K1247" i="1"/>
  <c r="K788" i="1"/>
  <c r="L789" i="1"/>
  <c r="N838" i="1"/>
  <c r="N813" i="1"/>
  <c r="L336" i="1"/>
  <c r="K335" i="1"/>
  <c r="O224" i="1"/>
  <c r="Q224" i="1" s="1"/>
  <c r="N224" i="1"/>
  <c r="K542" i="1"/>
  <c r="L543" i="1"/>
  <c r="I874" i="1"/>
  <c r="N549" i="1"/>
  <c r="O549" i="1"/>
  <c r="Q549" i="1" s="1"/>
  <c r="L356" i="1"/>
  <c r="L288" i="1"/>
  <c r="K288" i="1"/>
  <c r="L289" i="1"/>
  <c r="I1124" i="1"/>
  <c r="K1124" i="1" s="1"/>
  <c r="L370" i="1"/>
  <c r="K369" i="1"/>
  <c r="I374" i="1"/>
  <c r="L374" i="1" s="1"/>
  <c r="I1078" i="1"/>
  <c r="L1078" i="1" s="1"/>
  <c r="L469" i="1"/>
  <c r="I470" i="1"/>
  <c r="K469" i="1"/>
  <c r="L1261" i="1"/>
  <c r="K1167" i="1"/>
  <c r="L1168" i="1"/>
  <c r="I205" i="1"/>
  <c r="K205" i="1" s="1"/>
  <c r="L896" i="1"/>
  <c r="K895" i="1"/>
  <c r="L895" i="1"/>
  <c r="L335" i="1"/>
  <c r="K1123" i="1"/>
  <c r="O1153" i="1"/>
  <c r="Q1153" i="1" s="1"/>
  <c r="N1120" i="1"/>
  <c r="K187" i="1"/>
  <c r="L1260" i="1"/>
  <c r="N1260" i="1" s="1"/>
  <c r="O695" i="1"/>
  <c r="Q695" i="1" s="1"/>
  <c r="L251" i="1"/>
  <c r="L1077" i="1"/>
  <c r="L1123" i="1"/>
  <c r="O1123" i="1" s="1"/>
  <c r="K373" i="1"/>
  <c r="N1153" i="1"/>
  <c r="O1246" i="1"/>
  <c r="Q1246" i="1" s="1"/>
  <c r="I188" i="1"/>
  <c r="L188" i="1" s="1"/>
  <c r="N1110" i="1"/>
  <c r="N39" i="1"/>
  <c r="O344" i="1"/>
  <c r="Q344" i="1" s="1"/>
  <c r="O400" i="1"/>
  <c r="Q400" i="1" s="1"/>
  <c r="O623" i="1"/>
  <c r="Q623" i="1" s="1"/>
  <c r="I285" i="1"/>
  <c r="L286" i="1" s="1"/>
  <c r="N243" i="1"/>
  <c r="O141" i="1"/>
  <c r="Q141" i="1" s="1"/>
  <c r="N94" i="1"/>
  <c r="N388" i="1"/>
  <c r="O1116" i="1"/>
  <c r="Q1116" i="1" s="1"/>
  <c r="O551" i="1"/>
  <c r="Q551" i="1" s="1"/>
  <c r="L954" i="1"/>
  <c r="K953" i="1"/>
  <c r="I179" i="1"/>
  <c r="I605" i="1"/>
  <c r="N482" i="1"/>
  <c r="O482" i="1"/>
  <c r="Q482" i="1" s="1"/>
  <c r="I1034" i="1"/>
  <c r="N589" i="1"/>
  <c r="O589" i="1"/>
  <c r="Q589" i="1" s="1"/>
  <c r="L676" i="1"/>
  <c r="K675" i="1"/>
  <c r="N260" i="1"/>
  <c r="O260" i="1"/>
  <c r="Q260" i="1" s="1"/>
  <c r="K564" i="1"/>
  <c r="L565" i="1"/>
  <c r="L564" i="1"/>
  <c r="I1134" i="1"/>
  <c r="L1134" i="1" s="1"/>
  <c r="K201" i="1"/>
  <c r="L202" i="1"/>
  <c r="K800" i="1"/>
  <c r="L801" i="1"/>
  <c r="L800" i="1"/>
  <c r="K767" i="1"/>
  <c r="L767" i="1"/>
  <c r="L768" i="1"/>
  <c r="I547" i="1"/>
  <c r="L547" i="1" s="1"/>
  <c r="K1050" i="1"/>
  <c r="L1051" i="1"/>
  <c r="I213" i="1"/>
  <c r="L845" i="1"/>
  <c r="K837" i="1"/>
  <c r="O988" i="1"/>
  <c r="Q988" i="1" s="1"/>
  <c r="O524" i="1"/>
  <c r="Q524" i="1" s="1"/>
  <c r="N524" i="1"/>
  <c r="I322" i="1"/>
  <c r="L322" i="1" s="1"/>
  <c r="I275" i="1"/>
  <c r="I1174" i="1"/>
  <c r="L1174" i="1" s="1"/>
  <c r="K514" i="1"/>
  <c r="L515" i="1"/>
  <c r="N1188" i="1"/>
  <c r="O1188" i="1"/>
  <c r="Q1188" i="1" s="1"/>
  <c r="L996" i="1"/>
  <c r="K995" i="1"/>
  <c r="L156" i="1"/>
  <c r="K156" i="1"/>
  <c r="L157" i="1"/>
  <c r="L709" i="1"/>
  <c r="I310" i="1"/>
  <c r="I365" i="1"/>
  <c r="L732" i="1"/>
  <c r="L395" i="1"/>
  <c r="I868" i="1"/>
  <c r="K868" i="1" s="1"/>
  <c r="I327" i="1"/>
  <c r="L327" i="1" s="1"/>
  <c r="I641" i="1"/>
  <c r="K641" i="1" s="1"/>
  <c r="I304" i="1"/>
  <c r="L304" i="1" s="1"/>
  <c r="K778" i="1"/>
  <c r="L779" i="1"/>
  <c r="K1072" i="1"/>
  <c r="L1072" i="1"/>
  <c r="L1073" i="1"/>
  <c r="I1278" i="1"/>
  <c r="K1277" i="1"/>
  <c r="L1277" i="1"/>
  <c r="K73" i="1"/>
  <c r="L74" i="1"/>
  <c r="L198" i="1"/>
  <c r="K198" i="1"/>
  <c r="L199" i="1"/>
  <c r="N174" i="1"/>
  <c r="O174" i="1"/>
  <c r="Q174" i="1" s="1"/>
  <c r="I672" i="1"/>
  <c r="L672" i="1" s="1"/>
  <c r="I1216" i="1"/>
  <c r="I486" i="1"/>
  <c r="I1232" i="1"/>
  <c r="I689" i="1"/>
  <c r="O432" i="1"/>
  <c r="Q432" i="1" s="1"/>
  <c r="O159" i="1"/>
  <c r="Q159" i="1" s="1"/>
  <c r="I502" i="1"/>
  <c r="N381" i="1"/>
  <c r="O381" i="1"/>
  <c r="Q381" i="1" s="1"/>
  <c r="O1119" i="1"/>
  <c r="Q1119" i="1" s="1"/>
  <c r="N1119" i="1"/>
  <c r="O478" i="1"/>
  <c r="Q478" i="1" s="1"/>
  <c r="O1108" i="1"/>
  <c r="Q1108" i="1" s="1"/>
  <c r="I1180" i="1"/>
  <c r="L1180" i="1" s="1"/>
  <c r="I1046" i="1"/>
  <c r="L1046" i="1" s="1"/>
  <c r="I746" i="1"/>
  <c r="K936" i="1"/>
  <c r="L937" i="1"/>
  <c r="O154" i="1"/>
  <c r="Q154" i="1" s="1"/>
  <c r="K797" i="1"/>
  <c r="L798" i="1"/>
  <c r="N412" i="1"/>
  <c r="O412" i="1"/>
  <c r="Q412" i="1" s="1"/>
  <c r="I184" i="1"/>
  <c r="L184" i="1" s="1"/>
  <c r="I578" i="1"/>
  <c r="K270" i="1"/>
  <c r="L271" i="1"/>
  <c r="I1192" i="1"/>
  <c r="L1192" i="1" s="1"/>
  <c r="K572" i="1"/>
  <c r="L573" i="1"/>
  <c r="L572" i="1"/>
  <c r="I1105" i="1"/>
  <c r="I135" i="1"/>
  <c r="O85" i="1"/>
  <c r="Q85" i="1" s="1"/>
  <c r="N85" i="1"/>
  <c r="L1167" i="1"/>
  <c r="N382" i="1"/>
  <c r="N146" i="1"/>
  <c r="K1260" i="1"/>
  <c r="K284" i="1"/>
  <c r="K629" i="1"/>
  <c r="O139" i="1"/>
  <c r="Q139" i="1" s="1"/>
  <c r="N389" i="1"/>
  <c r="N552" i="1"/>
  <c r="I1162" i="1"/>
  <c r="L1162" i="1" s="1"/>
  <c r="I299" i="1"/>
  <c r="K554" i="1"/>
  <c r="L555" i="1"/>
  <c r="I763" i="1"/>
  <c r="L763" i="1" s="1"/>
  <c r="K1274" i="1"/>
  <c r="L1275" i="1"/>
  <c r="O451" i="1"/>
  <c r="Q451" i="1" s="1"/>
  <c r="N451" i="1"/>
  <c r="I220" i="1"/>
  <c r="K585" i="1"/>
  <c r="L586" i="1"/>
  <c r="K1000" i="1"/>
  <c r="L1001" i="1"/>
  <c r="I444" i="1"/>
  <c r="L444" i="1" s="1"/>
  <c r="I595" i="1"/>
  <c r="I907" i="1"/>
  <c r="L973" i="1"/>
  <c r="L974" i="1"/>
  <c r="K973" i="1"/>
  <c r="I1286" i="1"/>
  <c r="L1286" i="1" s="1"/>
  <c r="I992" i="1"/>
  <c r="K162" i="1"/>
  <c r="L163" i="1"/>
  <c r="K410" i="1"/>
  <c r="L411" i="1"/>
  <c r="K882" i="1"/>
  <c r="L883" i="1"/>
  <c r="I1267" i="1"/>
  <c r="L1267" i="1" s="1"/>
  <c r="I429" i="1"/>
  <c r="N1224" i="1"/>
  <c r="I718" i="1"/>
  <c r="L635" i="1"/>
  <c r="K634" i="1"/>
  <c r="I458" i="1"/>
  <c r="O258" i="1"/>
  <c r="Q258" i="1" s="1"/>
  <c r="N258" i="1"/>
  <c r="I723" i="1"/>
  <c r="L723" i="1" s="1"/>
  <c r="I1068" i="1"/>
  <c r="K1068" i="1" s="1"/>
  <c r="K419" i="1"/>
  <c r="L420" i="1"/>
  <c r="L419" i="1"/>
  <c r="I37" i="1"/>
  <c r="K1296" i="1"/>
  <c r="I423" i="1"/>
  <c r="I561" i="1"/>
  <c r="N480" i="1"/>
  <c r="L622" i="1"/>
  <c r="I97" i="1"/>
  <c r="L97" i="1" s="1"/>
  <c r="I980" i="1"/>
  <c r="L979" i="1"/>
  <c r="K979" i="1"/>
  <c r="O401" i="1"/>
  <c r="Q401" i="1" s="1"/>
  <c r="N401" i="1"/>
  <c r="O884" i="1"/>
  <c r="Q884" i="1" s="1"/>
  <c r="N884" i="1"/>
  <c r="N736" i="1"/>
  <c r="O736" i="1"/>
  <c r="Q736" i="1" s="1"/>
  <c r="O792" i="1"/>
  <c r="Q792" i="1" s="1"/>
  <c r="N792" i="1"/>
  <c r="I495" i="1"/>
  <c r="K750" i="1"/>
  <c r="L751" i="1"/>
  <c r="K816" i="1"/>
  <c r="L817" i="1"/>
  <c r="I985" i="1"/>
  <c r="L985" i="1" s="1"/>
  <c r="I518" i="1"/>
  <c r="I782" i="1"/>
  <c r="I957" i="1"/>
  <c r="N806" i="1"/>
  <c r="O627" i="1"/>
  <c r="Q627" i="1" s="1"/>
  <c r="I359" i="1"/>
  <c r="N52" i="1"/>
  <c r="O52" i="1"/>
  <c r="Q52" i="1" s="1"/>
  <c r="N166" i="1"/>
  <c r="N602" i="1"/>
  <c r="I1011" i="1"/>
  <c r="L114" i="1"/>
  <c r="K113" i="1"/>
  <c r="I248" i="1"/>
  <c r="L248" i="1" s="1"/>
  <c r="I924" i="1"/>
  <c r="N125" i="1"/>
  <c r="O125" i="1"/>
  <c r="Q125" i="1" s="1"/>
  <c r="I1158" i="1"/>
  <c r="L1157" i="1"/>
  <c r="K1157" i="1"/>
  <c r="I857" i="1"/>
  <c r="L857" i="1" s="1"/>
  <c r="N780" i="1"/>
  <c r="N1231" i="1"/>
  <c r="N836" i="1"/>
  <c r="O552" i="1"/>
  <c r="Q552" i="1" s="1"/>
  <c r="O45" i="1"/>
  <c r="Q45" i="1" s="1"/>
  <c r="O93" i="1"/>
  <c r="Q93" i="1" s="1"/>
  <c r="N1117" i="1"/>
  <c r="N421" i="1"/>
  <c r="O44" i="1"/>
  <c r="Q44" i="1" s="1"/>
  <c r="N716" i="1"/>
  <c r="O855" i="1"/>
  <c r="Q855" i="1" s="1"/>
  <c r="L824" i="1"/>
  <c r="N333" i="1"/>
  <c r="O813" i="1"/>
  <c r="Q813" i="1" s="1"/>
  <c r="N479" i="1"/>
  <c r="O94" i="1"/>
  <c r="Q94" i="1" s="1"/>
  <c r="O1230" i="1"/>
  <c r="Q1230" i="1" s="1"/>
  <c r="O1295" i="1"/>
  <c r="Q1295" i="1" s="1"/>
  <c r="O389" i="1"/>
  <c r="Q389" i="1" s="1"/>
  <c r="N139" i="1"/>
  <c r="L823" i="1"/>
  <c r="N823" i="1" s="1"/>
  <c r="O773" i="1"/>
  <c r="Q773" i="1" s="1"/>
  <c r="I630" i="1"/>
  <c r="O708" i="1"/>
  <c r="Q708" i="1" s="1"/>
  <c r="O771" i="1"/>
  <c r="Q771" i="1" s="1"/>
  <c r="L629" i="1"/>
  <c r="N629" i="1" s="1"/>
  <c r="O484" i="1"/>
  <c r="Q484" i="1" s="1"/>
  <c r="O955" i="1"/>
  <c r="Q955" i="1" s="1"/>
  <c r="O559" i="1"/>
  <c r="Q559" i="1" s="1"/>
  <c r="O844" i="1"/>
  <c r="Q844" i="1" s="1"/>
  <c r="R9" i="1"/>
  <c r="O731" i="1"/>
  <c r="Q731" i="1" s="1"/>
  <c r="O354" i="1"/>
  <c r="Q354" i="1" s="1"/>
  <c r="O396" i="1"/>
  <c r="Q396" i="1" s="1"/>
  <c r="O621" i="1"/>
  <c r="Q621" i="1" s="1"/>
  <c r="N628" i="1"/>
  <c r="O1223" i="1"/>
  <c r="Q1223" i="1" s="1"/>
  <c r="N308" i="1"/>
  <c r="N1290" i="1"/>
  <c r="N1296" i="1"/>
  <c r="N400" i="1"/>
  <c r="O229" i="1"/>
  <c r="Q229" i="1" s="1"/>
  <c r="N229" i="1"/>
  <c r="N141" i="1"/>
  <c r="O822" i="1"/>
  <c r="Q822" i="1" s="1"/>
  <c r="N822" i="1"/>
  <c r="N1259" i="1"/>
  <c r="N242" i="1"/>
  <c r="N818" i="1"/>
  <c r="O838" i="1"/>
  <c r="Q838" i="1" s="1"/>
  <c r="O243" i="1"/>
  <c r="Q243" i="1" s="1"/>
  <c r="O250" i="1"/>
  <c r="Q250" i="1" s="1"/>
  <c r="O812" i="1"/>
  <c r="Q812" i="1" s="1"/>
  <c r="N623" i="1"/>
  <c r="O102" i="1"/>
  <c r="Q102" i="1" s="1"/>
  <c r="O1028" i="1"/>
  <c r="Q1028" i="1" s="1"/>
  <c r="O733" i="1"/>
  <c r="Q733" i="1" s="1"/>
  <c r="N733" i="1"/>
  <c r="O1087" i="1"/>
  <c r="Q1087" i="1" s="1"/>
  <c r="N1087" i="1"/>
  <c r="Q864" i="1"/>
  <c r="N1242" i="1"/>
  <c r="Q1237" i="1"/>
  <c r="Q1075" i="1"/>
  <c r="Q619" i="1"/>
  <c r="O284" i="1"/>
  <c r="N284" i="1"/>
  <c r="N475" i="1"/>
  <c r="O475" i="1"/>
  <c r="Q715" i="1"/>
  <c r="Q659" i="1"/>
  <c r="Q483" i="1"/>
  <c r="Q651" i="1"/>
  <c r="O866" i="1"/>
  <c r="Q866" i="1" s="1"/>
  <c r="Q196" i="1"/>
  <c r="Q738" i="1"/>
  <c r="O476" i="1"/>
  <c r="N476" i="1"/>
  <c r="N60" i="1"/>
  <c r="O60" i="1"/>
  <c r="Q210" i="1"/>
  <c r="I78" i="1"/>
  <c r="L77" i="1"/>
  <c r="K77" i="1"/>
  <c r="Q1115" i="1"/>
  <c r="O987" i="1"/>
  <c r="N987" i="1"/>
  <c r="O59" i="1"/>
  <c r="N59" i="1"/>
  <c r="N103" i="1"/>
  <c r="Q145" i="1"/>
  <c r="O394" i="1"/>
  <c r="Q394" i="1" s="1"/>
  <c r="Q802" i="1"/>
  <c r="Q51" i="1"/>
  <c r="Q61" i="1"/>
  <c r="N510" i="1"/>
  <c r="O510" i="1"/>
  <c r="Q753" i="1"/>
  <c r="N387" i="1"/>
  <c r="O387" i="1"/>
  <c r="N386" i="1"/>
  <c r="O386" i="1"/>
  <c r="N899" i="1"/>
  <c r="O899" i="1"/>
  <c r="Q383" i="1"/>
  <c r="N1107" i="1"/>
  <c r="O1107" i="1"/>
  <c r="O399" i="1"/>
  <c r="N399" i="1"/>
  <c r="N477" i="1"/>
  <c r="O477" i="1"/>
  <c r="Q367" i="1"/>
  <c r="Q1225" i="1"/>
  <c r="Q293" i="1"/>
  <c r="N778" i="1"/>
  <c r="O778" i="1"/>
  <c r="N297" i="1"/>
  <c r="O297" i="1"/>
  <c r="N901" i="1"/>
  <c r="O901" i="1"/>
  <c r="N1150" i="1"/>
  <c r="O1150" i="1"/>
  <c r="N774" i="1"/>
  <c r="O774" i="1"/>
  <c r="N797" i="1"/>
  <c r="O797" i="1"/>
  <c r="N1220" i="1"/>
  <c r="O1220" i="1"/>
  <c r="N177" i="1"/>
  <c r="O177" i="1"/>
  <c r="N826" i="1"/>
  <c r="O826" i="1"/>
  <c r="Q612" i="1"/>
  <c r="Q521" i="1"/>
  <c r="Q472" i="1"/>
  <c r="N200" i="1"/>
  <c r="O200" i="1"/>
  <c r="N675" i="1"/>
  <c r="O675" i="1"/>
  <c r="N133" i="1"/>
  <c r="O133" i="1"/>
  <c r="N1084" i="1"/>
  <c r="O1084" i="1"/>
  <c r="Q382" i="1"/>
  <c r="Q949" i="1"/>
  <c r="Q1227" i="1"/>
  <c r="Q68" i="1"/>
  <c r="Q1043" i="1"/>
  <c r="Q272" i="1"/>
  <c r="Q442" i="1"/>
  <c r="Q636" i="1"/>
  <c r="Q682" i="1"/>
  <c r="Q319" i="1"/>
  <c r="Q1165" i="1"/>
  <c r="Q190" i="1"/>
  <c r="Q119" i="1"/>
  <c r="Q814" i="1"/>
  <c r="N593" i="1"/>
  <c r="O593" i="1"/>
  <c r="N355" i="1"/>
  <c r="O355" i="1"/>
  <c r="Q63" i="1"/>
  <c r="Q1081" i="1"/>
  <c r="Q887" i="1"/>
  <c r="Q155" i="1"/>
  <c r="Q1206" i="1"/>
  <c r="Q231" i="1"/>
  <c r="Q1200" i="1"/>
  <c r="Q1256" i="1"/>
  <c r="Q1118" i="1"/>
  <c r="N867" i="1"/>
  <c r="O867" i="1"/>
  <c r="N991" i="1"/>
  <c r="O991" i="1"/>
  <c r="N1128" i="1"/>
  <c r="O1128" i="1"/>
  <c r="N1016" i="1"/>
  <c r="O1016" i="1"/>
  <c r="N670" i="1"/>
  <c r="O670" i="1"/>
  <c r="Q734" i="1"/>
  <c r="Q660" i="1"/>
  <c r="Q841" i="1"/>
  <c r="N187" i="1"/>
  <c r="O187" i="1"/>
  <c r="Q697" i="1"/>
  <c r="Q49" i="1"/>
  <c r="Q921" i="1"/>
  <c r="Q716" i="1"/>
  <c r="Q1283" i="1"/>
  <c r="Q1231" i="1"/>
  <c r="Q291" i="1"/>
  <c r="Q1289" i="1"/>
  <c r="Q1098" i="1"/>
  <c r="Q1298" i="1"/>
  <c r="N1000" i="1"/>
  <c r="O1000" i="1"/>
  <c r="N104" i="1"/>
  <c r="O104" i="1"/>
  <c r="N1032" i="1"/>
  <c r="O1032" i="1"/>
  <c r="N965" i="1"/>
  <c r="O965" i="1"/>
  <c r="N634" i="1"/>
  <c r="O634" i="1"/>
  <c r="N1284" i="1"/>
  <c r="O1284" i="1"/>
  <c r="N816" i="1"/>
  <c r="O816" i="1"/>
  <c r="N834" i="1"/>
  <c r="O834" i="1"/>
  <c r="N434" i="1"/>
  <c r="O434" i="1"/>
  <c r="N404" i="1"/>
  <c r="O404" i="1"/>
  <c r="N1273" i="1"/>
  <c r="O1273" i="1"/>
  <c r="N1123" i="1"/>
  <c r="N1160" i="1"/>
  <c r="O1160" i="1"/>
  <c r="N1214" i="1"/>
  <c r="O1214" i="1"/>
  <c r="N604" i="1"/>
  <c r="O604" i="1"/>
  <c r="N357" i="1"/>
  <c r="O357" i="1"/>
  <c r="N1291" i="1"/>
  <c r="O1291" i="1"/>
  <c r="N922" i="1"/>
  <c r="O922" i="1"/>
  <c r="N456" i="1"/>
  <c r="O456" i="1"/>
  <c r="Q240" i="1"/>
  <c r="Q616" i="1"/>
  <c r="Q646" i="1"/>
  <c r="Q313" i="1"/>
  <c r="Q885" i="1"/>
  <c r="Q239" i="1"/>
  <c r="Q930" i="1"/>
  <c r="Q1082" i="1"/>
  <c r="Q452" i="1"/>
  <c r="Q1290" i="1"/>
  <c r="N346" i="1"/>
  <c r="O346" i="1"/>
  <c r="N407" i="1"/>
  <c r="O407" i="1"/>
  <c r="Q1280" i="1"/>
  <c r="Q632" i="1"/>
  <c r="N1187" i="1"/>
  <c r="O1187" i="1"/>
  <c r="Q1008" i="1"/>
  <c r="Q946" i="1"/>
  <c r="Q343" i="1"/>
  <c r="Q1296" i="1"/>
  <c r="Q754" i="1"/>
  <c r="N1062" i="1"/>
  <c r="O1062" i="1"/>
  <c r="Q1102" i="1"/>
  <c r="Q656" i="1"/>
  <c r="Q50" i="1"/>
  <c r="Q372" i="1"/>
  <c r="Q1093" i="1"/>
  <c r="Q454" i="1"/>
  <c r="Q1257" i="1"/>
  <c r="Q408" i="1"/>
  <c r="N320" i="1"/>
  <c r="O320" i="1"/>
  <c r="N513" i="1"/>
  <c r="O513" i="1"/>
  <c r="N995" i="1"/>
  <c r="O995" i="1"/>
  <c r="Q647" i="1"/>
  <c r="Q818" i="1"/>
  <c r="N95" i="1"/>
  <c r="O95" i="1"/>
  <c r="Q164" i="1"/>
  <c r="Q117" i="1"/>
  <c r="Q130" i="1"/>
  <c r="Q886" i="1"/>
  <c r="Q854" i="1"/>
  <c r="Q948" i="1"/>
  <c r="Q1145" i="1"/>
  <c r="Q934" i="1"/>
  <c r="N1166" i="1"/>
  <c r="O1166" i="1"/>
  <c r="N1129" i="1"/>
  <c r="O1129" i="1"/>
  <c r="N741" i="1"/>
  <c r="O741" i="1"/>
  <c r="Q880" i="1"/>
  <c r="Q132" i="1"/>
  <c r="N53" i="1"/>
  <c r="O53" i="1"/>
  <c r="Q1074" i="1"/>
  <c r="Q296" i="1"/>
  <c r="Q427" i="1"/>
  <c r="Q850" i="1"/>
  <c r="Q349" i="1"/>
  <c r="Q888" i="1"/>
  <c r="Q871" i="1"/>
  <c r="N661" i="1"/>
  <c r="O661" i="1"/>
  <c r="N941" i="1"/>
  <c r="O941" i="1"/>
  <c r="N1149" i="1"/>
  <c r="O1149" i="1"/>
  <c r="N1049" i="1"/>
  <c r="O1049" i="1"/>
  <c r="Q614" i="1"/>
  <c r="Q843" i="1"/>
  <c r="Q126" i="1"/>
  <c r="Q160" i="1"/>
  <c r="Q809" i="1"/>
  <c r="N744" i="1"/>
  <c r="O744" i="1"/>
  <c r="N554" i="1"/>
  <c r="O554" i="1"/>
  <c r="N410" i="1"/>
  <c r="O410" i="1"/>
  <c r="N1265" i="1"/>
  <c r="O1265" i="1"/>
  <c r="N740" i="1"/>
  <c r="O740" i="1"/>
  <c r="Q990" i="1"/>
  <c r="Q71" i="1"/>
  <c r="Q600" i="1"/>
  <c r="Q1171" i="1"/>
  <c r="Q392" i="1"/>
  <c r="Q532" i="1"/>
  <c r="Q940" i="1"/>
  <c r="Q757" i="1"/>
  <c r="N882" i="1"/>
  <c r="O882" i="1"/>
  <c r="N1254" i="1"/>
  <c r="O1254" i="1"/>
  <c r="Q1020" i="1"/>
  <c r="Q176" i="1"/>
  <c r="Q287" i="1"/>
  <c r="Q256" i="1"/>
  <c r="Q1122" i="1"/>
  <c r="Q730" i="1"/>
  <c r="Q1300" i="1"/>
  <c r="Q173" i="1"/>
  <c r="Q637" i="1"/>
  <c r="Q194" i="1"/>
  <c r="Q1007" i="1"/>
  <c r="N890" i="1"/>
  <c r="O890" i="1"/>
  <c r="Q492" i="1"/>
  <c r="Q1190" i="1"/>
  <c r="N1090" i="1"/>
  <c r="O1090" i="1"/>
  <c r="Q769" i="1"/>
  <c r="Q170" i="1"/>
  <c r="Q441" i="1"/>
  <c r="N1018" i="1"/>
  <c r="O1018" i="1"/>
  <c r="Q1183" i="1"/>
  <c r="Q1259" i="1"/>
  <c r="Q683" i="1"/>
  <c r="Q938" i="1"/>
  <c r="Q1076" i="1"/>
  <c r="Q512" i="1"/>
  <c r="Q233" i="1"/>
  <c r="Q263" i="1"/>
  <c r="Q1178" i="1"/>
  <c r="Q438" i="1"/>
  <c r="Q645" i="1"/>
  <c r="Q1301" i="1"/>
  <c r="N1172" i="1"/>
  <c r="O1172" i="1"/>
  <c r="N584" i="1"/>
  <c r="O584" i="1"/>
  <c r="N582" i="1"/>
  <c r="O582" i="1"/>
  <c r="N653" i="1"/>
  <c r="O653" i="1"/>
  <c r="N788" i="1"/>
  <c r="O788" i="1"/>
  <c r="N500" i="1"/>
  <c r="O500" i="1"/>
  <c r="N27" i="1"/>
  <c r="O27" i="1"/>
  <c r="N1050" i="1"/>
  <c r="O1050" i="1"/>
  <c r="N294" i="1"/>
  <c r="O294" i="1"/>
  <c r="L339" i="1"/>
  <c r="I340" i="1"/>
  <c r="K339" i="1"/>
  <c r="Q1207" i="1"/>
  <c r="N150" i="1"/>
  <c r="O150" i="1"/>
  <c r="Q1169" i="1"/>
  <c r="N112" i="1"/>
  <c r="O112" i="1"/>
  <c r="N935" i="1"/>
  <c r="O935" i="1"/>
  <c r="N493" i="1"/>
  <c r="O493" i="1"/>
  <c r="N334" i="1"/>
  <c r="O334" i="1"/>
  <c r="N246" i="1"/>
  <c r="O246" i="1"/>
  <c r="N182" i="1"/>
  <c r="O182" i="1"/>
  <c r="Q893" i="1"/>
  <c r="Q649" i="1"/>
  <c r="N827" i="1"/>
  <c r="O827" i="1"/>
  <c r="Q1201" i="1"/>
  <c r="N522" i="1"/>
  <c r="O522" i="1"/>
  <c r="Q26" i="1"/>
  <c r="Q681" i="1"/>
  <c r="Q1236" i="1"/>
  <c r="Q217" i="1"/>
  <c r="Q1006" i="1"/>
  <c r="Q242" i="1"/>
  <c r="N540" i="1"/>
  <c r="O540" i="1"/>
  <c r="N796" i="1"/>
  <c r="O796" i="1"/>
  <c r="N787" i="1"/>
  <c r="O787" i="1"/>
  <c r="N443" i="1"/>
  <c r="O443" i="1"/>
  <c r="Q1189" i="1"/>
  <c r="Q1251" i="1"/>
  <c r="Q638" i="1"/>
  <c r="Q847" i="1"/>
  <c r="Q254" i="1"/>
  <c r="N96" i="1"/>
  <c r="O96" i="1"/>
  <c r="N545" i="1"/>
  <c r="O545" i="1"/>
  <c r="Q70" i="1"/>
  <c r="Q142" i="1"/>
  <c r="Q969" i="1"/>
  <c r="Q1249" i="1"/>
  <c r="Q167" i="1"/>
  <c r="N325" i="1"/>
  <c r="O325" i="1"/>
  <c r="N1186" i="1"/>
  <c r="O1186" i="1"/>
  <c r="Q121" i="1"/>
  <c r="N1198" i="1"/>
  <c r="O1198" i="1"/>
  <c r="N553" i="1"/>
  <c r="O553" i="1"/>
  <c r="N162" i="1"/>
  <c r="O162" i="1"/>
  <c r="N409" i="1"/>
  <c r="O409" i="1"/>
  <c r="N1044" i="1"/>
  <c r="O1044" i="1"/>
  <c r="N750" i="1"/>
  <c r="O750" i="1"/>
  <c r="N1132" i="1"/>
  <c r="O1132" i="1"/>
  <c r="N952" i="1"/>
  <c r="O952" i="1"/>
  <c r="N369" i="1"/>
  <c r="O369" i="1"/>
  <c r="N373" i="1"/>
  <c r="O373" i="1"/>
  <c r="N73" i="1"/>
  <c r="O73" i="1"/>
  <c r="N1015" i="1"/>
  <c r="O1015" i="1"/>
  <c r="N983" i="1"/>
  <c r="O983" i="1"/>
  <c r="N576" i="1"/>
  <c r="O576" i="1"/>
  <c r="N270" i="1"/>
  <c r="O270" i="1"/>
  <c r="Q175" i="1"/>
  <c r="N819" i="1"/>
  <c r="O819" i="1"/>
  <c r="Q1053" i="1"/>
  <c r="Q1131" i="1"/>
  <c r="Q87" i="1"/>
  <c r="Q1031" i="1"/>
  <c r="Q1177" i="1"/>
  <c r="Q691" i="1"/>
  <c r="N851" i="1"/>
  <c r="O851" i="1"/>
  <c r="N999" i="1"/>
  <c r="O999" i="1"/>
  <c r="N585" i="1"/>
  <c r="O585" i="1"/>
  <c r="N761" i="1"/>
  <c r="O761" i="1"/>
  <c r="N1054" i="1"/>
  <c r="O1054" i="1"/>
  <c r="N633" i="1"/>
  <c r="O633" i="1"/>
  <c r="N516" i="1"/>
  <c r="O516" i="1"/>
  <c r="N815" i="1"/>
  <c r="O815" i="1"/>
  <c r="N833" i="1"/>
  <c r="O833" i="1"/>
  <c r="O1179" i="1"/>
  <c r="N856" i="1"/>
  <c r="O856" i="1"/>
  <c r="N775" i="1"/>
  <c r="O775" i="1"/>
  <c r="N264" i="1"/>
  <c r="O264" i="1"/>
  <c r="N1104" i="1"/>
  <c r="O1104" i="1"/>
  <c r="N204" i="1"/>
  <c r="O204" i="1"/>
  <c r="N905" i="1"/>
  <c r="O905" i="1"/>
  <c r="N514" i="1"/>
  <c r="O514" i="1"/>
  <c r="N535" i="1"/>
  <c r="O535" i="1"/>
  <c r="N295" i="1"/>
  <c r="O295" i="1"/>
  <c r="Q1240" i="1"/>
  <c r="Q499" i="1"/>
  <c r="Q1111" i="1"/>
  <c r="Q40" i="1"/>
  <c r="Q704" i="1"/>
  <c r="Q639" i="1"/>
  <c r="N852" i="1"/>
  <c r="O852" i="1"/>
  <c r="Q308" i="1"/>
  <c r="Q613" i="1"/>
  <c r="Q686" i="1"/>
  <c r="Q312" i="1"/>
  <c r="Q1253" i="1"/>
  <c r="Q720" i="1"/>
  <c r="Q418" i="1"/>
  <c r="Q302" i="1"/>
  <c r="Q440" i="1"/>
  <c r="Q1048" i="1"/>
  <c r="Q208" i="1"/>
  <c r="Q1148" i="1"/>
  <c r="Q825" i="1"/>
  <c r="N391" i="1"/>
  <c r="O391" i="1"/>
  <c r="N390" i="1"/>
  <c r="O390" i="1"/>
  <c r="Q810" i="1"/>
  <c r="L1091" i="1"/>
  <c r="K1091" i="1"/>
  <c r="L1092" i="1"/>
  <c r="Q48" i="1"/>
  <c r="Q35" i="1"/>
  <c r="N1019" i="1"/>
  <c r="O1019" i="1"/>
  <c r="Q793" i="1"/>
  <c r="Q571" i="1"/>
  <c r="Q317" i="1"/>
  <c r="Q915" i="1"/>
  <c r="Q1101" i="1"/>
  <c r="I1064" i="1"/>
  <c r="L1063" i="1"/>
  <c r="K1063" i="1"/>
  <c r="Q727" i="1"/>
  <c r="Q481" i="1"/>
  <c r="Q592" i="1"/>
  <c r="Q473" i="1"/>
  <c r="N25" i="1"/>
  <c r="O25" i="1"/>
  <c r="Q352" i="1"/>
  <c r="Q557" i="1"/>
  <c r="Q245" i="1"/>
  <c r="Q92" i="1"/>
  <c r="Q523" i="1"/>
  <c r="N1208" i="1"/>
  <c r="O1208" i="1"/>
  <c r="Q625" i="1"/>
  <c r="Q836" i="1"/>
  <c r="Q603" i="1"/>
  <c r="Q1176" i="1"/>
  <c r="Q652" i="1"/>
  <c r="Q1002" i="1"/>
  <c r="Q403" i="1"/>
  <c r="Q735" i="1"/>
  <c r="N862" i="1"/>
  <c r="O862" i="1"/>
  <c r="N721" i="1"/>
  <c r="O721" i="1"/>
  <c r="N303" i="1"/>
  <c r="N1009" i="1"/>
  <c r="O1009" i="1"/>
  <c r="Q696" i="1"/>
  <c r="Q889" i="1"/>
  <c r="Q539" i="1"/>
  <c r="Q729" i="1"/>
  <c r="Q563" i="1"/>
  <c r="Q737" i="1"/>
  <c r="Q1109" i="1"/>
  <c r="Q1239" i="1"/>
  <c r="Q232" i="1"/>
  <c r="Q1250" i="1"/>
  <c r="Q350" i="1"/>
  <c r="N861" i="1"/>
  <c r="O861" i="1"/>
  <c r="N777" i="1"/>
  <c r="O777" i="1"/>
  <c r="N581" i="1"/>
  <c r="O581" i="1"/>
  <c r="N405" i="1"/>
  <c r="O405" i="1"/>
  <c r="N1274" i="1"/>
  <c r="O1274" i="1"/>
  <c r="N1219" i="1"/>
  <c r="O1219" i="1"/>
  <c r="N218" i="1"/>
  <c r="O218" i="1"/>
  <c r="N994" i="1"/>
  <c r="O994" i="1"/>
  <c r="Q839" i="1"/>
  <c r="Q318" i="1"/>
  <c r="Q1241" i="1"/>
  <c r="Q259" i="1"/>
  <c r="N347" i="1"/>
  <c r="O347" i="1"/>
  <c r="Q832" i="1"/>
  <c r="Q84" i="1"/>
  <c r="Q575" i="1"/>
  <c r="N488" i="1"/>
  <c r="O488" i="1"/>
  <c r="N674" i="1"/>
  <c r="O674" i="1"/>
  <c r="N953" i="1"/>
  <c r="O953" i="1"/>
  <c r="N1083" i="1"/>
  <c r="O1083" i="1"/>
  <c r="Q799" i="1"/>
  <c r="Q197" i="1"/>
  <c r="Q1264" i="1"/>
  <c r="Q1112" i="1"/>
  <c r="L891" i="1"/>
  <c r="L892" i="1"/>
  <c r="K891" i="1"/>
  <c r="N1197" i="1"/>
  <c r="O1197" i="1"/>
  <c r="N113" i="1"/>
  <c r="O113" i="1"/>
  <c r="N936" i="1"/>
  <c r="O936" i="1"/>
  <c r="N201" i="1"/>
  <c r="O201" i="1"/>
  <c r="N872" i="1"/>
  <c r="O872" i="1"/>
  <c r="N161" i="1"/>
  <c r="O161" i="1"/>
  <c r="N749" i="1"/>
  <c r="O749" i="1"/>
  <c r="N1269" i="1"/>
  <c r="O1269" i="1"/>
  <c r="N368" i="1"/>
  <c r="O368" i="1"/>
  <c r="N881" i="1"/>
  <c r="O881" i="1"/>
  <c r="N72" i="1"/>
  <c r="O72" i="1"/>
  <c r="N309" i="1"/>
  <c r="O309" i="1"/>
  <c r="N273" i="1"/>
  <c r="O273" i="1"/>
  <c r="N269" i="1"/>
  <c r="O269" i="1"/>
  <c r="Q790" i="1"/>
  <c r="Q66" i="1"/>
  <c r="Q926" i="1"/>
  <c r="Q964" i="1"/>
  <c r="Q760" i="1"/>
  <c r="Q23" i="1"/>
  <c r="Q978" i="1"/>
  <c r="Q67" i="1"/>
  <c r="Q453" i="1"/>
  <c r="Q998" i="1"/>
  <c r="N338" i="1"/>
  <c r="O338" i="1"/>
  <c r="Q1242" i="1"/>
  <c r="N234" i="1"/>
  <c r="O234" i="1"/>
  <c r="Q314" i="1"/>
  <c r="Q152" i="1"/>
  <c r="Q567" i="1"/>
  <c r="Q433" i="1"/>
  <c r="Q933" i="1"/>
  <c r="Q122" i="1"/>
  <c r="Q743" i="1"/>
  <c r="Q687" i="1"/>
  <c r="Q46" i="1"/>
  <c r="Q90" i="1"/>
  <c r="Q669" i="1"/>
  <c r="Q657" i="1"/>
  <c r="N151" i="1"/>
  <c r="O151" i="1"/>
  <c r="Q421" i="1"/>
  <c r="Q807" i="1"/>
  <c r="N24" i="1"/>
  <c r="O24" i="1"/>
  <c r="Q780" i="1"/>
  <c r="Q211" i="1"/>
  <c r="Q830" i="1"/>
  <c r="Q149" i="1"/>
  <c r="Q795" i="1"/>
  <c r="Q544" i="1"/>
  <c r="Q919" i="1"/>
  <c r="L321" i="1"/>
  <c r="K321" i="1"/>
  <c r="L1045" i="1"/>
  <c r="K1045" i="1"/>
  <c r="L1266" i="1"/>
  <c r="K1266" i="1"/>
  <c r="L641" i="1"/>
  <c r="L1270" i="1"/>
  <c r="K1270" i="1"/>
  <c r="L536" i="1"/>
  <c r="K536" i="1"/>
  <c r="L219" i="1"/>
  <c r="K219" i="1"/>
  <c r="L183" i="1"/>
  <c r="K183" i="1"/>
  <c r="L541" i="1"/>
  <c r="K541" i="1"/>
  <c r="L542" i="1"/>
  <c r="L594" i="1"/>
  <c r="K594" i="1"/>
  <c r="L1133" i="1"/>
  <c r="K1133" i="1"/>
  <c r="L1161" i="1"/>
  <c r="K1161" i="1"/>
  <c r="L247" i="1"/>
  <c r="K247" i="1"/>
  <c r="L28" i="1"/>
  <c r="K28" i="1"/>
  <c r="L457" i="1"/>
  <c r="K457" i="1"/>
  <c r="L722" i="1"/>
  <c r="K722" i="1"/>
  <c r="L762" i="1"/>
  <c r="K762" i="1"/>
  <c r="L546" i="1"/>
  <c r="K546" i="1"/>
  <c r="L577" i="1"/>
  <c r="K577" i="1"/>
  <c r="L1209" i="1"/>
  <c r="K1209" i="1"/>
  <c r="L1285" i="1"/>
  <c r="K1285" i="1"/>
  <c r="L265" i="1"/>
  <c r="K265" i="1"/>
  <c r="L745" i="1"/>
  <c r="K745" i="1"/>
  <c r="L435" i="1"/>
  <c r="K435" i="1"/>
  <c r="L984" i="1"/>
  <c r="K984" i="1"/>
  <c r="L942" i="1"/>
  <c r="K942" i="1"/>
  <c r="L873" i="1"/>
  <c r="K873" i="1"/>
  <c r="K1022" i="1"/>
  <c r="L489" i="1"/>
  <c r="K489" i="1"/>
  <c r="L1173" i="1"/>
  <c r="K1173" i="1"/>
  <c r="L1055" i="1"/>
  <c r="K1055" i="1"/>
  <c r="L1010" i="1"/>
  <c r="K1010" i="1"/>
  <c r="L134" i="1"/>
  <c r="K134" i="1"/>
  <c r="L358" i="1"/>
  <c r="K358" i="1"/>
  <c r="L178" i="1"/>
  <c r="K178" i="1"/>
  <c r="L671" i="1"/>
  <c r="K671" i="1"/>
  <c r="L274" i="1"/>
  <c r="K274" i="1"/>
  <c r="L517" i="1"/>
  <c r="K517" i="1"/>
  <c r="L494" i="1"/>
  <c r="K494" i="1"/>
  <c r="L1215" i="1"/>
  <c r="K1215" i="1"/>
  <c r="L105" i="1"/>
  <c r="K105" i="1"/>
  <c r="L923" i="1"/>
  <c r="K923" i="1"/>
  <c r="L906" i="1"/>
  <c r="K906" i="1"/>
  <c r="L662" i="1"/>
  <c r="K662" i="1"/>
  <c r="L1033" i="1"/>
  <c r="K1033" i="1"/>
  <c r="L298" i="1"/>
  <c r="K298" i="1"/>
  <c r="L902" i="1"/>
  <c r="K902" i="1"/>
  <c r="L501" i="1"/>
  <c r="K501" i="1"/>
  <c r="R91" i="2" l="1"/>
  <c r="R92" i="2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O450" i="2"/>
  <c r="Q450" i="2" s="1"/>
  <c r="N450" i="2"/>
  <c r="N507" i="2"/>
  <c r="O507" i="2"/>
  <c r="Q507" i="2" s="1"/>
  <c r="N463" i="2"/>
  <c r="O463" i="2"/>
  <c r="Q463" i="2" s="1"/>
  <c r="O913" i="2"/>
  <c r="Q913" i="2" s="1"/>
  <c r="N913" i="2"/>
  <c r="L1040" i="2"/>
  <c r="K1040" i="2"/>
  <c r="L464" i="2"/>
  <c r="K464" i="2"/>
  <c r="O1039" i="2"/>
  <c r="Q1039" i="2" s="1"/>
  <c r="N1039" i="2"/>
  <c r="N449" i="2"/>
  <c r="O449" i="2"/>
  <c r="Q449" i="2" s="1"/>
  <c r="O508" i="2"/>
  <c r="Q508" i="2" s="1"/>
  <c r="N508" i="2"/>
  <c r="N912" i="2"/>
  <c r="O912" i="2"/>
  <c r="Q912" i="2" s="1"/>
  <c r="N1255" i="1"/>
  <c r="L1124" i="1"/>
  <c r="O1124" i="1" s="1"/>
  <c r="N212" i="1"/>
  <c r="N956" i="1"/>
  <c r="N363" i="1"/>
  <c r="N560" i="1"/>
  <c r="K327" i="1"/>
  <c r="K1192" i="1"/>
  <c r="L54" i="1"/>
  <c r="N54" i="1" s="1"/>
  <c r="O485" i="1"/>
  <c r="Q485" i="1" s="1"/>
  <c r="O640" i="1"/>
  <c r="Q640" i="1" s="1"/>
  <c r="O820" i="1"/>
  <c r="Q820" i="1" s="1"/>
  <c r="I55" i="1"/>
  <c r="I56" i="1" s="1"/>
  <c r="N235" i="1"/>
  <c r="N364" i="1"/>
  <c r="N837" i="1"/>
  <c r="O781" i="1"/>
  <c r="Q781" i="1" s="1"/>
  <c r="N428" i="1"/>
  <c r="N1029" i="1"/>
  <c r="O326" i="1"/>
  <c r="Q326" i="1" s="1"/>
  <c r="N688" i="1"/>
  <c r="O772" i="1"/>
  <c r="Q772" i="1" s="1"/>
  <c r="O1021" i="1"/>
  <c r="Q1021" i="1" s="1"/>
  <c r="N710" i="1"/>
  <c r="K1078" i="1"/>
  <c r="N717" i="1"/>
  <c r="O1191" i="1"/>
  <c r="Q1191" i="1" s="1"/>
  <c r="O1077" i="1"/>
  <c r="Q1077" i="1" s="1"/>
  <c r="K304" i="1"/>
  <c r="K1180" i="1"/>
  <c r="O1067" i="1"/>
  <c r="Q1067" i="1" s="1"/>
  <c r="N1030" i="1"/>
  <c r="N1297" i="1"/>
  <c r="L1068" i="1"/>
  <c r="N1068" i="1" s="1"/>
  <c r="N1067" i="1"/>
  <c r="O1030" i="1"/>
  <c r="Q1030" i="1" s="1"/>
  <c r="O1297" i="1"/>
  <c r="Q1297" i="1" s="1"/>
  <c r="O1243" i="1"/>
  <c r="Q1243" i="1" s="1"/>
  <c r="L205" i="1"/>
  <c r="O205" i="1" s="1"/>
  <c r="N335" i="1"/>
  <c r="O236" i="1"/>
  <c r="Q236" i="1" s="1"/>
  <c r="K374" i="1"/>
  <c r="N236" i="1"/>
  <c r="N251" i="1"/>
  <c r="O36" i="1"/>
  <c r="Q36" i="1" s="1"/>
  <c r="O335" i="1"/>
  <c r="Q335" i="1" s="1"/>
  <c r="O251" i="1"/>
  <c r="Q251" i="1" s="1"/>
  <c r="O846" i="1"/>
  <c r="Q846" i="1" s="1"/>
  <c r="O1260" i="1"/>
  <c r="Q1260" i="1" s="1"/>
  <c r="K97" i="1"/>
  <c r="O422" i="1"/>
  <c r="Q422" i="1" s="1"/>
  <c r="O1167" i="1"/>
  <c r="Q1167" i="1" s="1"/>
  <c r="N1077" i="1"/>
  <c r="N1167" i="1"/>
  <c r="L925" i="1"/>
  <c r="K924" i="1"/>
  <c r="O114" i="1"/>
  <c r="Q114" i="1" s="1"/>
  <c r="N114" i="1"/>
  <c r="K518" i="1"/>
  <c r="L519" i="1"/>
  <c r="I908" i="1"/>
  <c r="O586" i="1"/>
  <c r="Q586" i="1" s="1"/>
  <c r="N586" i="1"/>
  <c r="N555" i="1"/>
  <c r="O555" i="1"/>
  <c r="Q555" i="1" s="1"/>
  <c r="K310" i="1"/>
  <c r="L310" i="1"/>
  <c r="L311" i="1"/>
  <c r="O676" i="1"/>
  <c r="Q676" i="1" s="1"/>
  <c r="N676" i="1"/>
  <c r="K943" i="1"/>
  <c r="L944" i="1"/>
  <c r="O88" i="1"/>
  <c r="Q88" i="1" s="1"/>
  <c r="N88" i="1"/>
  <c r="N64" i="1"/>
  <c r="O64" i="1"/>
  <c r="Q64" i="1" s="1"/>
  <c r="O169" i="1"/>
  <c r="Q169" i="1" s="1"/>
  <c r="N169" i="1"/>
  <c r="N776" i="1"/>
  <c r="O776" i="1"/>
  <c r="Q776" i="1" s="1"/>
  <c r="I664" i="1"/>
  <c r="L943" i="1"/>
  <c r="N943" i="1" s="1"/>
  <c r="O1157" i="1"/>
  <c r="Q1157" i="1" s="1"/>
  <c r="N1157" i="1"/>
  <c r="L249" i="1"/>
  <c r="K248" i="1"/>
  <c r="I783" i="1"/>
  <c r="L782" i="1"/>
  <c r="K782" i="1"/>
  <c r="K985" i="1"/>
  <c r="L986" i="1"/>
  <c r="O751" i="1"/>
  <c r="Q751" i="1" s="1"/>
  <c r="N751" i="1"/>
  <c r="I496" i="1"/>
  <c r="I981" i="1"/>
  <c r="K980" i="1"/>
  <c r="L980" i="1"/>
  <c r="O419" i="1"/>
  <c r="Q419" i="1" s="1"/>
  <c r="N419" i="1"/>
  <c r="I459" i="1"/>
  <c r="N883" i="1"/>
  <c r="O883" i="1"/>
  <c r="Q883" i="1" s="1"/>
  <c r="K1286" i="1"/>
  <c r="L1287" i="1"/>
  <c r="I596" i="1"/>
  <c r="K1162" i="1"/>
  <c r="L1163" i="1"/>
  <c r="O271" i="1"/>
  <c r="Q271" i="1" s="1"/>
  <c r="N271" i="1"/>
  <c r="K689" i="1"/>
  <c r="L690" i="1"/>
  <c r="L689" i="1"/>
  <c r="L486" i="1"/>
  <c r="L487" i="1"/>
  <c r="K486" i="1"/>
  <c r="O199" i="1"/>
  <c r="Q199" i="1" s="1"/>
  <c r="N199" i="1"/>
  <c r="O74" i="1"/>
  <c r="Q74" i="1" s="1"/>
  <c r="N74" i="1"/>
  <c r="N1072" i="1"/>
  <c r="O1072" i="1"/>
  <c r="Q1072" i="1" s="1"/>
  <c r="I328" i="1"/>
  <c r="K328" i="1" s="1"/>
  <c r="N395" i="1"/>
  <c r="O395" i="1"/>
  <c r="Q395" i="1" s="1"/>
  <c r="K365" i="1"/>
  <c r="L365" i="1"/>
  <c r="L366" i="1"/>
  <c r="N709" i="1"/>
  <c r="O709" i="1"/>
  <c r="Q709" i="1" s="1"/>
  <c r="N156" i="1"/>
  <c r="O156" i="1"/>
  <c r="Q156" i="1" s="1"/>
  <c r="K322" i="1"/>
  <c r="L323" i="1"/>
  <c r="O1051" i="1"/>
  <c r="Q1051" i="1" s="1"/>
  <c r="N1051" i="1"/>
  <c r="K547" i="1"/>
  <c r="L548" i="1"/>
  <c r="K605" i="1"/>
  <c r="L606" i="1"/>
  <c r="L605" i="1"/>
  <c r="I206" i="1"/>
  <c r="I1079" i="1"/>
  <c r="N370" i="1"/>
  <c r="O370" i="1"/>
  <c r="Q370" i="1" s="1"/>
  <c r="N289" i="1"/>
  <c r="O289" i="1"/>
  <c r="Q289" i="1" s="1"/>
  <c r="O543" i="1"/>
  <c r="Q543" i="1" s="1"/>
  <c r="N543" i="1"/>
  <c r="N789" i="1"/>
  <c r="O789" i="1"/>
  <c r="Q789" i="1" s="1"/>
  <c r="N1247" i="1"/>
  <c r="O1247" i="1"/>
  <c r="Q1247" i="1" s="1"/>
  <c r="N1199" i="1"/>
  <c r="O1199" i="1"/>
  <c r="Q1199" i="1" s="1"/>
  <c r="L1292" i="1"/>
  <c r="L1293" i="1"/>
  <c r="K1292" i="1"/>
  <c r="K1271" i="1"/>
  <c r="L1272" i="1"/>
  <c r="N406" i="1"/>
  <c r="O406" i="1"/>
  <c r="Q406" i="1" s="1"/>
  <c r="N89" i="1"/>
  <c r="O89" i="1"/>
  <c r="Q89" i="1" s="1"/>
  <c r="K654" i="1"/>
  <c r="L655" i="1"/>
  <c r="L654" i="1"/>
  <c r="K537" i="1"/>
  <c r="L538" i="1"/>
  <c r="L1244" i="1"/>
  <c r="K1244" i="1"/>
  <c r="L1245" i="1"/>
  <c r="N417" i="1"/>
  <c r="O417" i="1"/>
  <c r="Q417" i="1" s="1"/>
  <c r="O583" i="1"/>
  <c r="Q583" i="1" s="1"/>
  <c r="N583" i="1"/>
  <c r="K490" i="1"/>
  <c r="L491" i="1"/>
  <c r="N928" i="1"/>
  <c r="O928" i="1"/>
  <c r="Q928" i="1" s="1"/>
  <c r="O804" i="1"/>
  <c r="Q804" i="1" s="1"/>
  <c r="N804" i="1"/>
  <c r="K252" i="1"/>
  <c r="L253" i="1"/>
  <c r="L252" i="1"/>
  <c r="I267" i="1"/>
  <c r="L267" i="1" s="1"/>
  <c r="L630" i="1"/>
  <c r="O630" i="1" s="1"/>
  <c r="L1158" i="1"/>
  <c r="K1158" i="1"/>
  <c r="L1159" i="1"/>
  <c r="I958" i="1"/>
  <c r="K958" i="1" s="1"/>
  <c r="N979" i="1"/>
  <c r="O979" i="1"/>
  <c r="Q979" i="1" s="1"/>
  <c r="N635" i="1"/>
  <c r="O635" i="1"/>
  <c r="Q635" i="1" s="1"/>
  <c r="N163" i="1"/>
  <c r="O163" i="1"/>
  <c r="Q163" i="1" s="1"/>
  <c r="N974" i="1"/>
  <c r="O974" i="1"/>
  <c r="Q974" i="1" s="1"/>
  <c r="I445" i="1"/>
  <c r="L445" i="1" s="1"/>
  <c r="I300" i="1"/>
  <c r="L300" i="1" s="1"/>
  <c r="N798" i="1"/>
  <c r="O798" i="1"/>
  <c r="Q798" i="1" s="1"/>
  <c r="K1232" i="1"/>
  <c r="L1233" i="1"/>
  <c r="L1232" i="1"/>
  <c r="L1279" i="1"/>
  <c r="L1278" i="1"/>
  <c r="K1278" i="1"/>
  <c r="I869" i="1"/>
  <c r="I276" i="1"/>
  <c r="N767" i="1"/>
  <c r="O767" i="1"/>
  <c r="Q767" i="1" s="1"/>
  <c r="O801" i="1"/>
  <c r="Q801" i="1" s="1"/>
  <c r="N801" i="1"/>
  <c r="N564" i="1"/>
  <c r="O564" i="1"/>
  <c r="Q564" i="1" s="1"/>
  <c r="I180" i="1"/>
  <c r="L180" i="1" s="1"/>
  <c r="I1057" i="1"/>
  <c r="L1057" i="1" s="1"/>
  <c r="O1221" i="1"/>
  <c r="Q1221" i="1" s="1"/>
  <c r="N1221" i="1"/>
  <c r="O192" i="1"/>
  <c r="Q192" i="1" s="1"/>
  <c r="N192" i="1"/>
  <c r="K957" i="1"/>
  <c r="K857" i="1"/>
  <c r="L518" i="1"/>
  <c r="N518" i="1" s="1"/>
  <c r="L957" i="1"/>
  <c r="L924" i="1"/>
  <c r="O924" i="1" s="1"/>
  <c r="K444" i="1"/>
  <c r="K188" i="1"/>
  <c r="K285" i="1"/>
  <c r="N824" i="1"/>
  <c r="I1012" i="1"/>
  <c r="O817" i="1"/>
  <c r="Q817" i="1" s="1"/>
  <c r="N817" i="1"/>
  <c r="O622" i="1"/>
  <c r="Q622" i="1" s="1"/>
  <c r="N622" i="1"/>
  <c r="K561" i="1"/>
  <c r="L561" i="1"/>
  <c r="L562" i="1"/>
  <c r="N420" i="1"/>
  <c r="O420" i="1"/>
  <c r="Q420" i="1" s="1"/>
  <c r="I1069" i="1"/>
  <c r="L719" i="1"/>
  <c r="K718" i="1"/>
  <c r="L718" i="1"/>
  <c r="K429" i="1"/>
  <c r="L430" i="1"/>
  <c r="L429" i="1"/>
  <c r="N1275" i="1"/>
  <c r="O1275" i="1"/>
  <c r="Q1275" i="1" s="1"/>
  <c r="K763" i="1"/>
  <c r="L764" i="1"/>
  <c r="K1105" i="1"/>
  <c r="L1106" i="1"/>
  <c r="L1105" i="1"/>
  <c r="I579" i="1"/>
  <c r="L579" i="1" s="1"/>
  <c r="I747" i="1"/>
  <c r="L747" i="1" s="1"/>
  <c r="I1181" i="1"/>
  <c r="K672" i="1"/>
  <c r="L673" i="1"/>
  <c r="I642" i="1"/>
  <c r="K642" i="1" s="1"/>
  <c r="O845" i="1"/>
  <c r="Q845" i="1" s="1"/>
  <c r="N845" i="1"/>
  <c r="O768" i="1"/>
  <c r="Q768" i="1" s="1"/>
  <c r="N768" i="1"/>
  <c r="N800" i="1"/>
  <c r="O800" i="1"/>
  <c r="Q800" i="1" s="1"/>
  <c r="N202" i="1"/>
  <c r="O202" i="1"/>
  <c r="Q202" i="1" s="1"/>
  <c r="K1134" i="1"/>
  <c r="L1135" i="1"/>
  <c r="N954" i="1"/>
  <c r="O954" i="1"/>
  <c r="Q954" i="1" s="1"/>
  <c r="O896" i="1"/>
  <c r="Q896" i="1" s="1"/>
  <c r="N896" i="1"/>
  <c r="N1168" i="1"/>
  <c r="O1168" i="1"/>
  <c r="Q1168" i="1" s="1"/>
  <c r="O1261" i="1"/>
  <c r="Q1261" i="1" s="1"/>
  <c r="N1261" i="1"/>
  <c r="N469" i="1"/>
  <c r="O469" i="1"/>
  <c r="Q469" i="1" s="1"/>
  <c r="N356" i="1"/>
  <c r="O356" i="1"/>
  <c r="Q356" i="1" s="1"/>
  <c r="N1248" i="1"/>
  <c r="O1248" i="1"/>
  <c r="Q1248" i="1" s="1"/>
  <c r="N1017" i="1"/>
  <c r="O1017" i="1"/>
  <c r="Q1017" i="1" s="1"/>
  <c r="O65" i="1"/>
  <c r="Q65" i="1" s="1"/>
  <c r="N65" i="1"/>
  <c r="O168" i="1"/>
  <c r="Q168" i="1" s="1"/>
  <c r="N168" i="1"/>
  <c r="N849" i="1"/>
  <c r="O849" i="1"/>
  <c r="Q849" i="1" s="1"/>
  <c r="K903" i="1"/>
  <c r="L904" i="1"/>
  <c r="N927" i="1"/>
  <c r="O927" i="1"/>
  <c r="Q927" i="1" s="1"/>
  <c r="I1211" i="1"/>
  <c r="N1151" i="1"/>
  <c r="O1151" i="1"/>
  <c r="Q1151" i="1" s="1"/>
  <c r="L437" i="1"/>
  <c r="K436" i="1"/>
  <c r="N951" i="1"/>
  <c r="O951" i="1"/>
  <c r="Q951" i="1" s="1"/>
  <c r="N191" i="1"/>
  <c r="O191" i="1"/>
  <c r="Q191" i="1" s="1"/>
  <c r="I858" i="1"/>
  <c r="I360" i="1"/>
  <c r="L360" i="1" s="1"/>
  <c r="K992" i="1"/>
  <c r="L993" i="1"/>
  <c r="L992" i="1"/>
  <c r="I221" i="1"/>
  <c r="N572" i="1"/>
  <c r="O572" i="1"/>
  <c r="Q572" i="1" s="1"/>
  <c r="O198" i="1"/>
  <c r="Q198" i="1" s="1"/>
  <c r="N198" i="1"/>
  <c r="N732" i="1"/>
  <c r="O732" i="1"/>
  <c r="Q732" i="1" s="1"/>
  <c r="N157" i="1"/>
  <c r="O157" i="1"/>
  <c r="Q157" i="1" s="1"/>
  <c r="I375" i="1"/>
  <c r="K375" i="1" s="1"/>
  <c r="O336" i="1"/>
  <c r="Q336" i="1" s="1"/>
  <c r="N336" i="1"/>
  <c r="I30" i="1"/>
  <c r="L30" i="1" s="1"/>
  <c r="N1085" i="1"/>
  <c r="O1085" i="1"/>
  <c r="Q1085" i="1" s="1"/>
  <c r="N848" i="1"/>
  <c r="O848" i="1"/>
  <c r="Q848" i="1" s="1"/>
  <c r="I107" i="1"/>
  <c r="L868" i="1"/>
  <c r="O868" i="1" s="1"/>
  <c r="L189" i="1"/>
  <c r="O189" i="1" s="1"/>
  <c r="L285" i="1"/>
  <c r="O285" i="1" s="1"/>
  <c r="I98" i="1"/>
  <c r="L98" i="1" s="1"/>
  <c r="K423" i="1"/>
  <c r="L423" i="1"/>
  <c r="L424" i="1"/>
  <c r="K37" i="1"/>
  <c r="L38" i="1"/>
  <c r="L37" i="1"/>
  <c r="K723" i="1"/>
  <c r="L724" i="1"/>
  <c r="K1267" i="1"/>
  <c r="L1268" i="1"/>
  <c r="N411" i="1"/>
  <c r="O411" i="1"/>
  <c r="Q411" i="1" s="1"/>
  <c r="O973" i="1"/>
  <c r="Q973" i="1" s="1"/>
  <c r="N973" i="1"/>
  <c r="O1001" i="1"/>
  <c r="Q1001" i="1" s="1"/>
  <c r="N1001" i="1"/>
  <c r="I136" i="1"/>
  <c r="L136" i="1" s="1"/>
  <c r="N573" i="1"/>
  <c r="O573" i="1"/>
  <c r="Q573" i="1" s="1"/>
  <c r="I1193" i="1"/>
  <c r="L1193" i="1" s="1"/>
  <c r="K184" i="1"/>
  <c r="L185" i="1"/>
  <c r="N937" i="1"/>
  <c r="O937" i="1"/>
  <c r="Q937" i="1" s="1"/>
  <c r="K1046" i="1"/>
  <c r="L1047" i="1"/>
  <c r="I503" i="1"/>
  <c r="I1217" i="1"/>
  <c r="L1217" i="1" s="1"/>
  <c r="N1277" i="1"/>
  <c r="O1277" i="1"/>
  <c r="Q1277" i="1" s="1"/>
  <c r="N1073" i="1"/>
  <c r="O1073" i="1"/>
  <c r="Q1073" i="1" s="1"/>
  <c r="O779" i="1"/>
  <c r="Q779" i="1" s="1"/>
  <c r="N779" i="1"/>
  <c r="I305" i="1"/>
  <c r="N996" i="1"/>
  <c r="O996" i="1"/>
  <c r="Q996" i="1" s="1"/>
  <c r="O515" i="1"/>
  <c r="Q515" i="1" s="1"/>
  <c r="N515" i="1"/>
  <c r="K1174" i="1"/>
  <c r="L1175" i="1"/>
  <c r="K213" i="1"/>
  <c r="L214" i="1"/>
  <c r="L213" i="1"/>
  <c r="N565" i="1"/>
  <c r="O565" i="1"/>
  <c r="Q565" i="1" s="1"/>
  <c r="I1035" i="1"/>
  <c r="N895" i="1"/>
  <c r="O895" i="1"/>
  <c r="Q895" i="1" s="1"/>
  <c r="L471" i="1"/>
  <c r="L470" i="1"/>
  <c r="K470" i="1"/>
  <c r="I1125" i="1"/>
  <c r="L1125" i="1" s="1"/>
  <c r="O288" i="1"/>
  <c r="Q288" i="1" s="1"/>
  <c r="N288" i="1"/>
  <c r="I875" i="1"/>
  <c r="O742" i="1"/>
  <c r="Q742" i="1" s="1"/>
  <c r="N742" i="1"/>
  <c r="I1023" i="1"/>
  <c r="L1023" i="1" s="1"/>
  <c r="N416" i="1"/>
  <c r="O416" i="1"/>
  <c r="Q416" i="1" s="1"/>
  <c r="O1130" i="1"/>
  <c r="Q1130" i="1" s="1"/>
  <c r="N1130" i="1"/>
  <c r="N835" i="1"/>
  <c r="O835" i="1"/>
  <c r="Q835" i="1" s="1"/>
  <c r="K966" i="1"/>
  <c r="L967" i="1"/>
  <c r="L966" i="1"/>
  <c r="O803" i="1"/>
  <c r="Q803" i="1" s="1"/>
  <c r="N803" i="1"/>
  <c r="O950" i="1"/>
  <c r="Q950" i="1" s="1"/>
  <c r="N950" i="1"/>
  <c r="K630" i="1"/>
  <c r="O824" i="1"/>
  <c r="Q824" i="1" s="1"/>
  <c r="O823" i="1"/>
  <c r="Q823" i="1" s="1"/>
  <c r="O629" i="1"/>
  <c r="Q629" i="1" s="1"/>
  <c r="L631" i="1"/>
  <c r="R10" i="1"/>
  <c r="Q59" i="1"/>
  <c r="Q476" i="1"/>
  <c r="Q284" i="1"/>
  <c r="Q475" i="1"/>
  <c r="Q987" i="1"/>
  <c r="N77" i="1"/>
  <c r="O77" i="1"/>
  <c r="Q60" i="1"/>
  <c r="N286" i="1"/>
  <c r="O286" i="1"/>
  <c r="I79" i="1"/>
  <c r="K78" i="1"/>
  <c r="L78" i="1"/>
  <c r="Q510" i="1"/>
  <c r="Q386" i="1"/>
  <c r="Q1029" i="1"/>
  <c r="Q387" i="1"/>
  <c r="Q1107" i="1"/>
  <c r="Q399" i="1"/>
  <c r="Q477" i="1"/>
  <c r="Q899" i="1"/>
  <c r="N1215" i="1"/>
  <c r="O1215" i="1"/>
  <c r="N1010" i="1"/>
  <c r="O1010" i="1"/>
  <c r="N327" i="1"/>
  <c r="O327" i="1"/>
  <c r="N1045" i="1"/>
  <c r="O1045" i="1"/>
  <c r="Q815" i="1"/>
  <c r="Q294" i="1"/>
  <c r="Q554" i="1"/>
  <c r="Q1187" i="1"/>
  <c r="Q1123" i="1"/>
  <c r="Q104" i="1"/>
  <c r="N444" i="1"/>
  <c r="O444" i="1"/>
  <c r="N942" i="1"/>
  <c r="O942" i="1"/>
  <c r="N1180" i="1"/>
  <c r="O1180" i="1"/>
  <c r="Q72" i="1"/>
  <c r="N1063" i="1"/>
  <c r="O1063" i="1"/>
  <c r="Q851" i="1"/>
  <c r="Q1018" i="1"/>
  <c r="Q1254" i="1"/>
  <c r="Q1166" i="1"/>
  <c r="N923" i="1"/>
  <c r="O923" i="1"/>
  <c r="N1055" i="1"/>
  <c r="O1055" i="1"/>
  <c r="N265" i="1"/>
  <c r="O265" i="1"/>
  <c r="O1068" i="1"/>
  <c r="Q390" i="1"/>
  <c r="Q856" i="1"/>
  <c r="Q545" i="1"/>
  <c r="Q922" i="1"/>
  <c r="Q956" i="1"/>
  <c r="Q670" i="1"/>
  <c r="N577" i="1"/>
  <c r="O577" i="1"/>
  <c r="N1267" i="1"/>
  <c r="O1267" i="1"/>
  <c r="Q273" i="1"/>
  <c r="Q161" i="1"/>
  <c r="Q540" i="1"/>
  <c r="Q941" i="1"/>
  <c r="Q593" i="1"/>
  <c r="N1124" i="1"/>
  <c r="N671" i="1"/>
  <c r="O671" i="1"/>
  <c r="N1022" i="1"/>
  <c r="O1022" i="1"/>
  <c r="N984" i="1"/>
  <c r="O984" i="1"/>
  <c r="N436" i="1"/>
  <c r="O436" i="1"/>
  <c r="N547" i="1"/>
  <c r="O547" i="1"/>
  <c r="N762" i="1"/>
  <c r="O762" i="1"/>
  <c r="N248" i="1"/>
  <c r="O248" i="1"/>
  <c r="N1133" i="1"/>
  <c r="O1133" i="1"/>
  <c r="N219" i="1"/>
  <c r="O219" i="1"/>
  <c r="N892" i="1"/>
  <c r="O892" i="1"/>
  <c r="Q688" i="1"/>
  <c r="Q514" i="1"/>
  <c r="Q264" i="1"/>
  <c r="Q1179" i="1"/>
  <c r="Q633" i="1"/>
  <c r="Q819" i="1"/>
  <c r="Q576" i="1"/>
  <c r="Q373" i="1"/>
  <c r="Q1132" i="1"/>
  <c r="Q162" i="1"/>
  <c r="Q1186" i="1"/>
  <c r="Q96" i="1"/>
  <c r="Q334" i="1"/>
  <c r="Q112" i="1"/>
  <c r="Q150" i="1"/>
  <c r="Q27" i="1"/>
  <c r="Q582" i="1"/>
  <c r="Q1265" i="1"/>
  <c r="Q346" i="1"/>
  <c r="Q1214" i="1"/>
  <c r="Q434" i="1"/>
  <c r="Q816" i="1"/>
  <c r="Q1032" i="1"/>
  <c r="Q187" i="1"/>
  <c r="Q1016" i="1"/>
  <c r="Q1220" i="1"/>
  <c r="Q901" i="1"/>
  <c r="N358" i="1"/>
  <c r="O358" i="1"/>
  <c r="N745" i="1"/>
  <c r="O745" i="1"/>
  <c r="N184" i="1"/>
  <c r="O184" i="1"/>
  <c r="Q428" i="1"/>
  <c r="Q1044" i="1"/>
  <c r="Q1172" i="1"/>
  <c r="Q456" i="1"/>
  <c r="Q560" i="1"/>
  <c r="Q991" i="1"/>
  <c r="Q778" i="1"/>
  <c r="N298" i="1"/>
  <c r="O298" i="1"/>
  <c r="N1161" i="1"/>
  <c r="O1161" i="1"/>
  <c r="Q269" i="1"/>
  <c r="Q861" i="1"/>
  <c r="Q796" i="1"/>
  <c r="Q1255" i="1"/>
  <c r="N304" i="1"/>
  <c r="O304" i="1"/>
  <c r="N494" i="1"/>
  <c r="O494" i="1"/>
  <c r="N489" i="1"/>
  <c r="O489" i="1"/>
  <c r="N763" i="1"/>
  <c r="O763" i="1"/>
  <c r="N536" i="1"/>
  <c r="O536" i="1"/>
  <c r="Q1019" i="1"/>
  <c r="Q1104" i="1"/>
  <c r="Q585" i="1"/>
  <c r="Q952" i="1"/>
  <c r="Q246" i="1"/>
  <c r="Q1050" i="1"/>
  <c r="Q740" i="1"/>
  <c r="Q604" i="1"/>
  <c r="Q834" i="1"/>
  <c r="Q1150" i="1"/>
  <c r="N903" i="1"/>
  <c r="O903" i="1"/>
  <c r="N1174" i="1"/>
  <c r="O1174" i="1"/>
  <c r="N1286" i="1"/>
  <c r="O1286" i="1"/>
  <c r="N28" i="1"/>
  <c r="O28" i="1"/>
  <c r="N1271" i="1"/>
  <c r="O1271" i="1"/>
  <c r="Q303" i="1"/>
  <c r="Q25" i="1"/>
  <c r="N891" i="1"/>
  <c r="O891" i="1"/>
  <c r="K340" i="1"/>
  <c r="L341" i="1"/>
  <c r="L340" i="1"/>
  <c r="Q890" i="1"/>
  <c r="Q882" i="1"/>
  <c r="N188" i="1"/>
  <c r="O188" i="1"/>
  <c r="Q661" i="1"/>
  <c r="Q741" i="1"/>
  <c r="Q675" i="1"/>
  <c r="N490" i="1"/>
  <c r="O490" i="1"/>
  <c r="N1091" i="1"/>
  <c r="O1091" i="1"/>
  <c r="Q761" i="1"/>
  <c r="Q1015" i="1"/>
  <c r="Q522" i="1"/>
  <c r="Q788" i="1"/>
  <c r="Q357" i="1"/>
  <c r="Q634" i="1"/>
  <c r="N857" i="1"/>
  <c r="O857" i="1"/>
  <c r="N322" i="1"/>
  <c r="O322" i="1"/>
  <c r="Q151" i="1"/>
  <c r="Q749" i="1"/>
  <c r="Q405" i="1"/>
  <c r="Q1009" i="1"/>
  <c r="Q1049" i="1"/>
  <c r="N672" i="1"/>
  <c r="O672" i="1"/>
  <c r="N1134" i="1"/>
  <c r="O1134" i="1"/>
  <c r="K1064" i="1"/>
  <c r="L1065" i="1"/>
  <c r="L1064" i="1"/>
  <c r="Q295" i="1"/>
  <c r="Q516" i="1"/>
  <c r="Q73" i="1"/>
  <c r="Q1198" i="1"/>
  <c r="Q653" i="1"/>
  <c r="Q1062" i="1"/>
  <c r="Q965" i="1"/>
  <c r="Q867" i="1"/>
  <c r="Q177" i="1"/>
  <c r="Q881" i="1"/>
  <c r="Q1197" i="1"/>
  <c r="Q488" i="1"/>
  <c r="Q218" i="1"/>
  <c r="Q862" i="1"/>
  <c r="Q443" i="1"/>
  <c r="Q95" i="1"/>
  <c r="Q320" i="1"/>
  <c r="N902" i="1"/>
  <c r="O902" i="1"/>
  <c r="N662" i="1"/>
  <c r="O662" i="1"/>
  <c r="N517" i="1"/>
  <c r="O517" i="1"/>
  <c r="N1173" i="1"/>
  <c r="O1173" i="1"/>
  <c r="N1285" i="1"/>
  <c r="O1285" i="1"/>
  <c r="N723" i="1"/>
  <c r="O723" i="1"/>
  <c r="N542" i="1"/>
  <c r="O542" i="1"/>
  <c r="N1270" i="1"/>
  <c r="O1270" i="1"/>
  <c r="N1266" i="1"/>
  <c r="O1266" i="1"/>
  <c r="Q309" i="1"/>
  <c r="Q368" i="1"/>
  <c r="Q1269" i="1"/>
  <c r="Q872" i="1"/>
  <c r="Q936" i="1"/>
  <c r="Q1083" i="1"/>
  <c r="Q1219" i="1"/>
  <c r="N105" i="1"/>
  <c r="O105" i="1"/>
  <c r="N178" i="1"/>
  <c r="O178" i="1"/>
  <c r="N1192" i="1"/>
  <c r="O1192" i="1"/>
  <c r="N873" i="1"/>
  <c r="O873" i="1"/>
  <c r="N374" i="1"/>
  <c r="O374" i="1"/>
  <c r="N435" i="1"/>
  <c r="O435" i="1"/>
  <c r="N546" i="1"/>
  <c r="O546" i="1"/>
  <c r="N247" i="1"/>
  <c r="O247" i="1"/>
  <c r="N594" i="1"/>
  <c r="O594" i="1"/>
  <c r="N1046" i="1"/>
  <c r="O1046" i="1"/>
  <c r="Q235" i="1"/>
  <c r="Q1208" i="1"/>
  <c r="N1092" i="1"/>
  <c r="O1092" i="1"/>
  <c r="Q852" i="1"/>
  <c r="Q905" i="1"/>
  <c r="Q775" i="1"/>
  <c r="Q833" i="1"/>
  <c r="Q1054" i="1"/>
  <c r="Q999" i="1"/>
  <c r="Q270" i="1"/>
  <c r="Q983" i="1"/>
  <c r="Q369" i="1"/>
  <c r="Q750" i="1"/>
  <c r="Q325" i="1"/>
  <c r="Q827" i="1"/>
  <c r="Q493" i="1"/>
  <c r="N339" i="1"/>
  <c r="O339" i="1"/>
  <c r="Q500" i="1"/>
  <c r="Q584" i="1"/>
  <c r="Q410" i="1"/>
  <c r="Q1291" i="1"/>
  <c r="Q1160" i="1"/>
  <c r="Q1273" i="1"/>
  <c r="Q1284" i="1"/>
  <c r="Q1128" i="1"/>
  <c r="Q355" i="1"/>
  <c r="Q826" i="1"/>
  <c r="Q797" i="1"/>
  <c r="Q297" i="1"/>
  <c r="N537" i="1"/>
  <c r="O537" i="1"/>
  <c r="Q204" i="1"/>
  <c r="Q212" i="1"/>
  <c r="Q553" i="1"/>
  <c r="Q182" i="1"/>
  <c r="Q404" i="1"/>
  <c r="Q774" i="1"/>
  <c r="N457" i="1"/>
  <c r="O457" i="1"/>
  <c r="Q113" i="1"/>
  <c r="Q674" i="1"/>
  <c r="Q1090" i="1"/>
  <c r="Q513" i="1"/>
  <c r="Q133" i="1"/>
  <c r="N134" i="1"/>
  <c r="O134" i="1"/>
  <c r="N985" i="1"/>
  <c r="O985" i="1"/>
  <c r="N183" i="1"/>
  <c r="O183" i="1"/>
  <c r="Q535" i="1"/>
  <c r="Q409" i="1"/>
  <c r="Q935" i="1"/>
  <c r="Q744" i="1"/>
  <c r="Q53" i="1"/>
  <c r="Q407" i="1"/>
  <c r="Q364" i="1"/>
  <c r="Q1000" i="1"/>
  <c r="N1033" i="1"/>
  <c r="O1033" i="1"/>
  <c r="N321" i="1"/>
  <c r="O321" i="1"/>
  <c r="Q234" i="1"/>
  <c r="Q201" i="1"/>
  <c r="Q581" i="1"/>
  <c r="Q363" i="1"/>
  <c r="N501" i="1"/>
  <c r="O501" i="1"/>
  <c r="N97" i="1"/>
  <c r="O97" i="1"/>
  <c r="N906" i="1"/>
  <c r="O906" i="1"/>
  <c r="N274" i="1"/>
  <c r="O274" i="1"/>
  <c r="N1209" i="1"/>
  <c r="O1209" i="1"/>
  <c r="N722" i="1"/>
  <c r="O722" i="1"/>
  <c r="N1162" i="1"/>
  <c r="O1162" i="1"/>
  <c r="N541" i="1"/>
  <c r="O541" i="1"/>
  <c r="N1078" i="1"/>
  <c r="O1078" i="1"/>
  <c r="N641" i="1"/>
  <c r="O641" i="1"/>
  <c r="Q24" i="1"/>
  <c r="Q338" i="1"/>
  <c r="Q717" i="1"/>
  <c r="Q953" i="1"/>
  <c r="Q347" i="1"/>
  <c r="Q994" i="1"/>
  <c r="Q1274" i="1"/>
  <c r="Q777" i="1"/>
  <c r="Q721" i="1"/>
  <c r="Q391" i="1"/>
  <c r="Q787" i="1"/>
  <c r="Q1149" i="1"/>
  <c r="Q1129" i="1"/>
  <c r="Q995" i="1"/>
  <c r="Q1084" i="1"/>
  <c r="Q200" i="1"/>
  <c r="L106" i="1"/>
  <c r="K106" i="1"/>
  <c r="L1034" i="1"/>
  <c r="K1034" i="1"/>
  <c r="L458" i="1"/>
  <c r="K458" i="1"/>
  <c r="L179" i="1"/>
  <c r="K179" i="1"/>
  <c r="L1210" i="1"/>
  <c r="K1210" i="1"/>
  <c r="L663" i="1"/>
  <c r="K663" i="1"/>
  <c r="L1011" i="1"/>
  <c r="K1011" i="1"/>
  <c r="L359" i="1"/>
  <c r="K359" i="1"/>
  <c r="L135" i="1"/>
  <c r="K135" i="1"/>
  <c r="L874" i="1"/>
  <c r="K874" i="1"/>
  <c r="L578" i="1"/>
  <c r="K578" i="1"/>
  <c r="L275" i="1"/>
  <c r="K275" i="1"/>
  <c r="L29" i="1"/>
  <c r="K29" i="1"/>
  <c r="L1216" i="1"/>
  <c r="K1216" i="1"/>
  <c r="L299" i="1"/>
  <c r="K299" i="1"/>
  <c r="L907" i="1"/>
  <c r="K907" i="1"/>
  <c r="L495" i="1"/>
  <c r="K495" i="1"/>
  <c r="L266" i="1"/>
  <c r="K266" i="1"/>
  <c r="L595" i="1"/>
  <c r="K595" i="1"/>
  <c r="L746" i="1"/>
  <c r="K746" i="1"/>
  <c r="L502" i="1"/>
  <c r="K502" i="1"/>
  <c r="L1056" i="1"/>
  <c r="K1056" i="1"/>
  <c r="L220" i="1"/>
  <c r="K220" i="1"/>
  <c r="O464" i="2" l="1"/>
  <c r="Q464" i="2" s="1"/>
  <c r="N464" i="2"/>
  <c r="N1040" i="2"/>
  <c r="O1040" i="2"/>
  <c r="Q1040" i="2" s="1"/>
  <c r="R137" i="2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L465" i="2"/>
  <c r="K465" i="2"/>
  <c r="L1041" i="2"/>
  <c r="K1041" i="2"/>
  <c r="L1042" i="2"/>
  <c r="K55" i="1"/>
  <c r="L55" i="1"/>
  <c r="K98" i="1"/>
  <c r="O54" i="1"/>
  <c r="Q54" i="1" s="1"/>
  <c r="L642" i="1"/>
  <c r="L958" i="1"/>
  <c r="N958" i="1" s="1"/>
  <c r="L328" i="1"/>
  <c r="O328" i="1" s="1"/>
  <c r="N285" i="1"/>
  <c r="N924" i="1"/>
  <c r="L375" i="1"/>
  <c r="N375" i="1" s="1"/>
  <c r="N205" i="1"/>
  <c r="O518" i="1"/>
  <c r="Q518" i="1" s="1"/>
  <c r="N189" i="1"/>
  <c r="K445" i="1"/>
  <c r="K1125" i="1"/>
  <c r="K1023" i="1"/>
  <c r="N957" i="1"/>
  <c r="O957" i="1"/>
  <c r="Q957" i="1" s="1"/>
  <c r="K305" i="1"/>
  <c r="L306" i="1"/>
  <c r="L305" i="1"/>
  <c r="N437" i="1"/>
  <c r="O437" i="1"/>
  <c r="Q437" i="1" s="1"/>
  <c r="L1058" i="1"/>
  <c r="K1057" i="1"/>
  <c r="N253" i="1"/>
  <c r="O253" i="1"/>
  <c r="Q253" i="1" s="1"/>
  <c r="N1244" i="1"/>
  <c r="O1244" i="1"/>
  <c r="Q1244" i="1" s="1"/>
  <c r="K1079" i="1"/>
  <c r="L1080" i="1"/>
  <c r="L1079" i="1"/>
  <c r="O606" i="1"/>
  <c r="Q606" i="1" s="1"/>
  <c r="N606" i="1"/>
  <c r="O311" i="1"/>
  <c r="Q311" i="1" s="1"/>
  <c r="N311" i="1"/>
  <c r="O943" i="1"/>
  <c r="Q943" i="1" s="1"/>
  <c r="O631" i="1"/>
  <c r="Q631" i="1" s="1"/>
  <c r="I1024" i="1"/>
  <c r="K1024" i="1" s="1"/>
  <c r="N1047" i="1"/>
  <c r="O1047" i="1"/>
  <c r="Q1047" i="1" s="1"/>
  <c r="N724" i="1"/>
  <c r="O724" i="1"/>
  <c r="Q724" i="1" s="1"/>
  <c r="O37" i="1"/>
  <c r="Q37" i="1" s="1"/>
  <c r="N37" i="1"/>
  <c r="N424" i="1"/>
  <c r="O424" i="1"/>
  <c r="Q424" i="1" s="1"/>
  <c r="I108" i="1"/>
  <c r="I376" i="1"/>
  <c r="L376" i="1" s="1"/>
  <c r="N992" i="1"/>
  <c r="O992" i="1"/>
  <c r="Q992" i="1" s="1"/>
  <c r="I1212" i="1"/>
  <c r="L1212" i="1" s="1"/>
  <c r="O1105" i="1"/>
  <c r="Q1105" i="1" s="1"/>
  <c r="N1105" i="1"/>
  <c r="O764" i="1"/>
  <c r="Q764" i="1" s="1"/>
  <c r="N764" i="1"/>
  <c r="O561" i="1"/>
  <c r="Q561" i="1" s="1"/>
  <c r="N561" i="1"/>
  <c r="K869" i="1"/>
  <c r="L870" i="1"/>
  <c r="L869" i="1"/>
  <c r="I959" i="1"/>
  <c r="K959" i="1" s="1"/>
  <c r="N1158" i="1"/>
  <c r="O1158" i="1"/>
  <c r="Q1158" i="1" s="1"/>
  <c r="K267" i="1"/>
  <c r="L268" i="1"/>
  <c r="O1245" i="1"/>
  <c r="Q1245" i="1" s="1"/>
  <c r="N1245" i="1"/>
  <c r="N538" i="1"/>
  <c r="O538" i="1"/>
  <c r="Q538" i="1" s="1"/>
  <c r="O655" i="1"/>
  <c r="Q655" i="1" s="1"/>
  <c r="N655" i="1"/>
  <c r="K206" i="1"/>
  <c r="L207" i="1"/>
  <c r="L206" i="1"/>
  <c r="O980" i="1"/>
  <c r="Q980" i="1" s="1"/>
  <c r="N980" i="1"/>
  <c r="I665" i="1"/>
  <c r="L665" i="1" s="1"/>
  <c r="N966" i="1"/>
  <c r="O966" i="1"/>
  <c r="Q966" i="1" s="1"/>
  <c r="N213" i="1"/>
  <c r="O213" i="1"/>
  <c r="Q213" i="1" s="1"/>
  <c r="N185" i="1"/>
  <c r="O185" i="1"/>
  <c r="Q185" i="1" s="1"/>
  <c r="N1135" i="1"/>
  <c r="O1135" i="1"/>
  <c r="Q1135" i="1" s="1"/>
  <c r="O429" i="1"/>
  <c r="Q429" i="1" s="1"/>
  <c r="N429" i="1"/>
  <c r="O718" i="1"/>
  <c r="Q718" i="1" s="1"/>
  <c r="N718" i="1"/>
  <c r="I277" i="1"/>
  <c r="O1278" i="1"/>
  <c r="Q1278" i="1" s="1"/>
  <c r="N1278" i="1"/>
  <c r="O1233" i="1"/>
  <c r="Q1233" i="1" s="1"/>
  <c r="N1233" i="1"/>
  <c r="O1292" i="1"/>
  <c r="Q1292" i="1" s="1"/>
  <c r="N1292" i="1"/>
  <c r="K1193" i="1"/>
  <c r="N630" i="1"/>
  <c r="I876" i="1"/>
  <c r="I1126" i="1"/>
  <c r="N471" i="1"/>
  <c r="O471" i="1"/>
  <c r="Q471" i="1" s="1"/>
  <c r="I1036" i="1"/>
  <c r="K1217" i="1"/>
  <c r="L1218" i="1"/>
  <c r="N1268" i="1"/>
  <c r="O1268" i="1"/>
  <c r="Q1268" i="1" s="1"/>
  <c r="N38" i="1"/>
  <c r="O38" i="1"/>
  <c r="Q38" i="1" s="1"/>
  <c r="N423" i="1"/>
  <c r="O423" i="1"/>
  <c r="Q423" i="1" s="1"/>
  <c r="I99" i="1"/>
  <c r="L99" i="1" s="1"/>
  <c r="O993" i="1"/>
  <c r="Q993" i="1" s="1"/>
  <c r="N993" i="1"/>
  <c r="K360" i="1"/>
  <c r="L361" i="1"/>
  <c r="I643" i="1"/>
  <c r="K747" i="1"/>
  <c r="L748" i="1"/>
  <c r="N1106" i="1"/>
  <c r="O1106" i="1"/>
  <c r="Q1106" i="1" s="1"/>
  <c r="N719" i="1"/>
  <c r="O719" i="1"/>
  <c r="Q719" i="1" s="1"/>
  <c r="I1013" i="1"/>
  <c r="L1013" i="1" s="1"/>
  <c r="K180" i="1"/>
  <c r="L181" i="1"/>
  <c r="N1232" i="1"/>
  <c r="O1232" i="1"/>
  <c r="Q1232" i="1" s="1"/>
  <c r="K300" i="1"/>
  <c r="L301" i="1"/>
  <c r="O1159" i="1"/>
  <c r="Q1159" i="1" s="1"/>
  <c r="N1159" i="1"/>
  <c r="O252" i="1"/>
  <c r="Q252" i="1" s="1"/>
  <c r="N252" i="1"/>
  <c r="O1272" i="1"/>
  <c r="Q1272" i="1" s="1"/>
  <c r="N1272" i="1"/>
  <c r="O1293" i="1"/>
  <c r="Q1293" i="1" s="1"/>
  <c r="N1293" i="1"/>
  <c r="O605" i="1"/>
  <c r="Q605" i="1" s="1"/>
  <c r="N605" i="1"/>
  <c r="O548" i="1"/>
  <c r="Q548" i="1" s="1"/>
  <c r="N548" i="1"/>
  <c r="I329" i="1"/>
  <c r="N486" i="1"/>
  <c r="O486" i="1"/>
  <c r="Q486" i="1" s="1"/>
  <c r="N1163" i="1"/>
  <c r="O1163" i="1"/>
  <c r="Q1163" i="1" s="1"/>
  <c r="I597" i="1"/>
  <c r="L597" i="1" s="1"/>
  <c r="I460" i="1"/>
  <c r="I497" i="1"/>
  <c r="L497" i="1" s="1"/>
  <c r="N986" i="1"/>
  <c r="O986" i="1"/>
  <c r="Q986" i="1" s="1"/>
  <c r="O782" i="1"/>
  <c r="Q782" i="1" s="1"/>
  <c r="N782" i="1"/>
  <c r="N249" i="1"/>
  <c r="O249" i="1"/>
  <c r="Q249" i="1" s="1"/>
  <c r="I909" i="1"/>
  <c r="N925" i="1"/>
  <c r="O925" i="1"/>
  <c r="Q925" i="1" s="1"/>
  <c r="N1175" i="1"/>
  <c r="O1175" i="1"/>
  <c r="Q1175" i="1" s="1"/>
  <c r="I1194" i="1"/>
  <c r="L1194" i="1" s="1"/>
  <c r="O366" i="1"/>
  <c r="Q366" i="1" s="1"/>
  <c r="N366" i="1"/>
  <c r="N689" i="1"/>
  <c r="O689" i="1"/>
  <c r="Q689" i="1" s="1"/>
  <c r="O1287" i="1"/>
  <c r="Q1287" i="1" s="1"/>
  <c r="N1287" i="1"/>
  <c r="O519" i="1"/>
  <c r="Q519" i="1" s="1"/>
  <c r="N519" i="1"/>
  <c r="N868" i="1"/>
  <c r="O967" i="1"/>
  <c r="Q967" i="1" s="1"/>
  <c r="N967" i="1"/>
  <c r="N470" i="1"/>
  <c r="O470" i="1"/>
  <c r="Q470" i="1" s="1"/>
  <c r="O214" i="1"/>
  <c r="Q214" i="1" s="1"/>
  <c r="N214" i="1"/>
  <c r="I504" i="1"/>
  <c r="K136" i="1"/>
  <c r="L137" i="1"/>
  <c r="K30" i="1"/>
  <c r="L31" i="1"/>
  <c r="I222" i="1"/>
  <c r="L222" i="1" s="1"/>
  <c r="L859" i="1"/>
  <c r="K858" i="1"/>
  <c r="L858" i="1"/>
  <c r="N904" i="1"/>
  <c r="O904" i="1"/>
  <c r="Q904" i="1" s="1"/>
  <c r="N673" i="1"/>
  <c r="O673" i="1"/>
  <c r="Q673" i="1" s="1"/>
  <c r="K1181" i="1"/>
  <c r="L1182" i="1"/>
  <c r="L1181" i="1"/>
  <c r="K579" i="1"/>
  <c r="L580" i="1"/>
  <c r="N430" i="1"/>
  <c r="O430" i="1"/>
  <c r="Q430" i="1" s="1"/>
  <c r="L1070" i="1"/>
  <c r="K1069" i="1"/>
  <c r="L1069" i="1"/>
  <c r="N562" i="1"/>
  <c r="O562" i="1"/>
  <c r="Q562" i="1" s="1"/>
  <c r="O1279" i="1"/>
  <c r="Q1279" i="1" s="1"/>
  <c r="N1279" i="1"/>
  <c r="I446" i="1"/>
  <c r="L446" i="1" s="1"/>
  <c r="N491" i="1"/>
  <c r="O491" i="1"/>
  <c r="Q491" i="1" s="1"/>
  <c r="O654" i="1"/>
  <c r="Q654" i="1" s="1"/>
  <c r="N654" i="1"/>
  <c r="O323" i="1"/>
  <c r="Q323" i="1" s="1"/>
  <c r="N323" i="1"/>
  <c r="O365" i="1"/>
  <c r="Q365" i="1" s="1"/>
  <c r="N365" i="1"/>
  <c r="N487" i="1"/>
  <c r="O487" i="1"/>
  <c r="Q487" i="1" s="1"/>
  <c r="N690" i="1"/>
  <c r="O690" i="1"/>
  <c r="Q690" i="1" s="1"/>
  <c r="K981" i="1"/>
  <c r="L982" i="1"/>
  <c r="L981" i="1"/>
  <c r="I784" i="1"/>
  <c r="L783" i="1"/>
  <c r="K783" i="1"/>
  <c r="O944" i="1"/>
  <c r="Q944" i="1" s="1"/>
  <c r="N944" i="1"/>
  <c r="O310" i="1"/>
  <c r="Q310" i="1" s="1"/>
  <c r="N310" i="1"/>
  <c r="N631" i="1"/>
  <c r="R11" i="1"/>
  <c r="N78" i="1"/>
  <c r="O78" i="1"/>
  <c r="Q77" i="1"/>
  <c r="I80" i="1"/>
  <c r="L79" i="1"/>
  <c r="K79" i="1"/>
  <c r="Q285" i="1"/>
  <c r="Q286" i="1"/>
  <c r="N180" i="1"/>
  <c r="O180" i="1"/>
  <c r="Q321" i="1"/>
  <c r="Q537" i="1"/>
  <c r="Q1092" i="1"/>
  <c r="N340" i="1"/>
  <c r="O340" i="1"/>
  <c r="Q1055" i="1"/>
  <c r="N1056" i="1"/>
  <c r="O1056" i="1"/>
  <c r="N359" i="1"/>
  <c r="O359" i="1"/>
  <c r="Q722" i="1"/>
  <c r="Q105" i="1"/>
  <c r="N1064" i="1"/>
  <c r="O1064" i="1"/>
  <c r="Q1091" i="1"/>
  <c r="Q184" i="1"/>
  <c r="Q547" i="1"/>
  <c r="Q577" i="1"/>
  <c r="Q923" i="1"/>
  <c r="Q339" i="1"/>
  <c r="Q1133" i="1"/>
  <c r="Q671" i="1"/>
  <c r="N907" i="1"/>
  <c r="O907" i="1"/>
  <c r="N136" i="1"/>
  <c r="O136" i="1"/>
  <c r="N642" i="1"/>
  <c r="O642" i="1"/>
  <c r="N98" i="1"/>
  <c r="O98" i="1"/>
  <c r="Q1033" i="1"/>
  <c r="Q1134" i="1"/>
  <c r="I57" i="1"/>
  <c r="L56" i="1"/>
  <c r="K56" i="1"/>
  <c r="Q494" i="1"/>
  <c r="Q1010" i="1"/>
  <c r="N746" i="1"/>
  <c r="O746" i="1"/>
  <c r="N1034" i="1"/>
  <c r="O1034" i="1"/>
  <c r="Q457" i="1"/>
  <c r="N328" i="1"/>
  <c r="Q1078" i="1"/>
  <c r="Q501" i="1"/>
  <c r="Q594" i="1"/>
  <c r="N341" i="1"/>
  <c r="O341" i="1"/>
  <c r="Q868" i="1"/>
  <c r="N595" i="1"/>
  <c r="O595" i="1"/>
  <c r="N275" i="1"/>
  <c r="O275" i="1"/>
  <c r="N179" i="1"/>
  <c r="O179" i="1"/>
  <c r="Q205" i="1"/>
  <c r="N1065" i="1"/>
  <c r="O1065" i="1"/>
  <c r="Q489" i="1"/>
  <c r="N267" i="1"/>
  <c r="O267" i="1"/>
  <c r="N579" i="1"/>
  <c r="O579" i="1"/>
  <c r="N1011" i="1"/>
  <c r="O1011" i="1"/>
  <c r="Q274" i="1"/>
  <c r="Q1271" i="1"/>
  <c r="Q1180" i="1"/>
  <c r="Q546" i="1"/>
  <c r="Q1192" i="1"/>
  <c r="Q1266" i="1"/>
  <c r="Q723" i="1"/>
  <c r="Q662" i="1"/>
  <c r="Q857" i="1"/>
  <c r="Q490" i="1"/>
  <c r="Q28" i="1"/>
  <c r="Q903" i="1"/>
  <c r="Q298" i="1"/>
  <c r="Q358" i="1"/>
  <c r="Q892" i="1"/>
  <c r="Q248" i="1"/>
  <c r="Q984" i="1"/>
  <c r="Q1124" i="1"/>
  <c r="Q942" i="1"/>
  <c r="N29" i="1"/>
  <c r="O29" i="1"/>
  <c r="Q188" i="1"/>
  <c r="Q763" i="1"/>
  <c r="Q1045" i="1"/>
  <c r="Q183" i="1"/>
  <c r="Q630" i="1"/>
  <c r="Q1174" i="1"/>
  <c r="Q1161" i="1"/>
  <c r="N220" i="1"/>
  <c r="O220" i="1"/>
  <c r="N1125" i="1"/>
  <c r="O1125" i="1"/>
  <c r="N106" i="1"/>
  <c r="O106" i="1"/>
  <c r="Q189" i="1"/>
  <c r="Q1068" i="1"/>
  <c r="N1217" i="1"/>
  <c r="O1217" i="1"/>
  <c r="Q541" i="1"/>
  <c r="Q873" i="1"/>
  <c r="Q517" i="1"/>
  <c r="Q745" i="1"/>
  <c r="Q436" i="1"/>
  <c r="N502" i="1"/>
  <c r="O502" i="1"/>
  <c r="N266" i="1"/>
  <c r="O266" i="1"/>
  <c r="N300" i="1"/>
  <c r="O300" i="1"/>
  <c r="N1216" i="1"/>
  <c r="O1216" i="1"/>
  <c r="N578" i="1"/>
  <c r="O578" i="1"/>
  <c r="N663" i="1"/>
  <c r="O663" i="1"/>
  <c r="Q1209" i="1"/>
  <c r="Q906" i="1"/>
  <c r="Q134" i="1"/>
  <c r="N747" i="1"/>
  <c r="O747" i="1"/>
  <c r="N30" i="1"/>
  <c r="O30" i="1"/>
  <c r="N135" i="1"/>
  <c r="O135" i="1"/>
  <c r="N1193" i="1"/>
  <c r="O1193" i="1"/>
  <c r="N458" i="1"/>
  <c r="O458" i="1"/>
  <c r="Q672" i="1"/>
  <c r="Q536" i="1"/>
  <c r="Q304" i="1"/>
  <c r="Q265" i="1"/>
  <c r="Q1215" i="1"/>
  <c r="Q1267" i="1"/>
  <c r="O958" i="1"/>
  <c r="Q374" i="1"/>
  <c r="Q1173" i="1"/>
  <c r="N495" i="1"/>
  <c r="O495" i="1"/>
  <c r="Q327" i="1"/>
  <c r="N1023" i="1"/>
  <c r="O1023" i="1"/>
  <c r="N445" i="1"/>
  <c r="O445" i="1"/>
  <c r="Q985" i="1"/>
  <c r="Q247" i="1"/>
  <c r="Q542" i="1"/>
  <c r="Q322" i="1"/>
  <c r="N55" i="1"/>
  <c r="O55" i="1"/>
  <c r="N1057" i="1"/>
  <c r="O1057" i="1"/>
  <c r="N299" i="1"/>
  <c r="O299" i="1"/>
  <c r="N874" i="1"/>
  <c r="O874" i="1"/>
  <c r="N360" i="1"/>
  <c r="O360" i="1"/>
  <c r="N1210" i="1"/>
  <c r="O1210" i="1"/>
  <c r="Q641" i="1"/>
  <c r="Q1162" i="1"/>
  <c r="Q97" i="1"/>
  <c r="Q1046" i="1"/>
  <c r="Q435" i="1"/>
  <c r="Q178" i="1"/>
  <c r="Q1270" i="1"/>
  <c r="Q1285" i="1"/>
  <c r="Q902" i="1"/>
  <c r="Q924" i="1"/>
  <c r="Q891" i="1"/>
  <c r="Q1286" i="1"/>
  <c r="Q219" i="1"/>
  <c r="Q762" i="1"/>
  <c r="Q1022" i="1"/>
  <c r="Q1063" i="1"/>
  <c r="Q444" i="1"/>
  <c r="L596" i="1"/>
  <c r="K596" i="1"/>
  <c r="L496" i="1"/>
  <c r="K496" i="1"/>
  <c r="L908" i="1"/>
  <c r="K908" i="1"/>
  <c r="L1035" i="1"/>
  <c r="K1035" i="1"/>
  <c r="L276" i="1"/>
  <c r="K276" i="1"/>
  <c r="L221" i="1"/>
  <c r="K221" i="1"/>
  <c r="L664" i="1"/>
  <c r="K664" i="1"/>
  <c r="L875" i="1"/>
  <c r="K875" i="1"/>
  <c r="L503" i="1"/>
  <c r="K503" i="1"/>
  <c r="L459" i="1"/>
  <c r="K459" i="1"/>
  <c r="L1012" i="1"/>
  <c r="K1012" i="1"/>
  <c r="L1211" i="1"/>
  <c r="K1211" i="1"/>
  <c r="L107" i="1"/>
  <c r="K107" i="1"/>
  <c r="R202" i="2" l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O1041" i="2"/>
  <c r="Q1041" i="2" s="1"/>
  <c r="N1041" i="2"/>
  <c r="N465" i="2"/>
  <c r="O465" i="2"/>
  <c r="Q465" i="2" s="1"/>
  <c r="O1042" i="2"/>
  <c r="Q1042" i="2" s="1"/>
  <c r="N1042" i="2"/>
  <c r="L466" i="2"/>
  <c r="K466" i="2"/>
  <c r="L467" i="2"/>
  <c r="L1024" i="1"/>
  <c r="N1024" i="1" s="1"/>
  <c r="L959" i="1"/>
  <c r="O375" i="1"/>
  <c r="K376" i="1"/>
  <c r="K99" i="1"/>
  <c r="K446" i="1"/>
  <c r="K1194" i="1"/>
  <c r="N748" i="1"/>
  <c r="O748" i="1"/>
  <c r="Q748" i="1" s="1"/>
  <c r="L330" i="1"/>
  <c r="K329" i="1"/>
  <c r="L329" i="1"/>
  <c r="K1126" i="1"/>
  <c r="L1127" i="1"/>
  <c r="L1126" i="1"/>
  <c r="I278" i="1"/>
  <c r="N206" i="1"/>
  <c r="O206" i="1"/>
  <c r="Q206" i="1" s="1"/>
  <c r="N869" i="1"/>
  <c r="O869" i="1"/>
  <c r="Q869" i="1" s="1"/>
  <c r="K1212" i="1"/>
  <c r="L1213" i="1"/>
  <c r="I377" i="1"/>
  <c r="L377" i="1" s="1"/>
  <c r="N305" i="1"/>
  <c r="O305" i="1"/>
  <c r="Q305" i="1" s="1"/>
  <c r="N783" i="1"/>
  <c r="O783" i="1"/>
  <c r="Q783" i="1" s="1"/>
  <c r="N1070" i="1"/>
  <c r="O1070" i="1"/>
  <c r="Q1070" i="1" s="1"/>
  <c r="N31" i="1"/>
  <c r="O31" i="1"/>
  <c r="Q31" i="1" s="1"/>
  <c r="K643" i="1"/>
  <c r="L644" i="1"/>
  <c r="L643" i="1"/>
  <c r="L877" i="1"/>
  <c r="K876" i="1"/>
  <c r="I109" i="1"/>
  <c r="I785" i="1"/>
  <c r="L784" i="1"/>
  <c r="K784" i="1"/>
  <c r="O1069" i="1"/>
  <c r="Q1069" i="1" s="1"/>
  <c r="N1069" i="1"/>
  <c r="O858" i="1"/>
  <c r="Q858" i="1" s="1"/>
  <c r="N858" i="1"/>
  <c r="N981" i="1"/>
  <c r="O981" i="1"/>
  <c r="Q981" i="1" s="1"/>
  <c r="I447" i="1"/>
  <c r="K447" i="1" s="1"/>
  <c r="K222" i="1"/>
  <c r="L223" i="1"/>
  <c r="O137" i="1"/>
  <c r="Q137" i="1" s="1"/>
  <c r="N137" i="1"/>
  <c r="I505" i="1"/>
  <c r="L498" i="1"/>
  <c r="K497" i="1"/>
  <c r="L598" i="1"/>
  <c r="K597" i="1"/>
  <c r="K665" i="1"/>
  <c r="L666" i="1"/>
  <c r="O207" i="1"/>
  <c r="Q207" i="1" s="1"/>
  <c r="N207" i="1"/>
  <c r="N268" i="1"/>
  <c r="O268" i="1"/>
  <c r="Q268" i="1" s="1"/>
  <c r="N870" i="1"/>
  <c r="O870" i="1"/>
  <c r="Q870" i="1" s="1"/>
  <c r="O1079" i="1"/>
  <c r="Q1079" i="1" s="1"/>
  <c r="N1079" i="1"/>
  <c r="N306" i="1"/>
  <c r="O306" i="1"/>
  <c r="Q306" i="1" s="1"/>
  <c r="O982" i="1"/>
  <c r="Q982" i="1" s="1"/>
  <c r="N982" i="1"/>
  <c r="N1181" i="1"/>
  <c r="O1181" i="1"/>
  <c r="Q1181" i="1" s="1"/>
  <c r="N859" i="1"/>
  <c r="O859" i="1"/>
  <c r="Q859" i="1" s="1"/>
  <c r="N301" i="1"/>
  <c r="O301" i="1"/>
  <c r="Q301" i="1" s="1"/>
  <c r="I100" i="1"/>
  <c r="N1080" i="1"/>
  <c r="O1080" i="1"/>
  <c r="Q1080" i="1" s="1"/>
  <c r="L876" i="1"/>
  <c r="N580" i="1"/>
  <c r="O580" i="1"/>
  <c r="Q580" i="1" s="1"/>
  <c r="O1182" i="1"/>
  <c r="Q1182" i="1" s="1"/>
  <c r="N1182" i="1"/>
  <c r="I1195" i="1"/>
  <c r="I910" i="1"/>
  <c r="I461" i="1"/>
  <c r="N181" i="1"/>
  <c r="O181" i="1"/>
  <c r="Q181" i="1" s="1"/>
  <c r="K1013" i="1"/>
  <c r="L1014" i="1"/>
  <c r="N361" i="1"/>
  <c r="O361" i="1"/>
  <c r="Q361" i="1" s="1"/>
  <c r="O1218" i="1"/>
  <c r="Q1218" i="1" s="1"/>
  <c r="N1218" i="1"/>
  <c r="I1037" i="1"/>
  <c r="I960" i="1"/>
  <c r="L960" i="1" s="1"/>
  <c r="I1025" i="1"/>
  <c r="N1058" i="1"/>
  <c r="O1058" i="1"/>
  <c r="Q1058" i="1" s="1"/>
  <c r="R12" i="1"/>
  <c r="I81" i="1"/>
  <c r="L80" i="1"/>
  <c r="K80" i="1"/>
  <c r="Q78" i="1"/>
  <c r="O79" i="1"/>
  <c r="N79" i="1"/>
  <c r="N376" i="1"/>
  <c r="O376" i="1"/>
  <c r="Q341" i="1"/>
  <c r="N1035" i="1"/>
  <c r="O1035" i="1"/>
  <c r="Q642" i="1"/>
  <c r="N959" i="1"/>
  <c r="O959" i="1"/>
  <c r="Q136" i="1"/>
  <c r="N1013" i="1"/>
  <c r="O1013" i="1"/>
  <c r="N99" i="1"/>
  <c r="O99" i="1"/>
  <c r="N596" i="1"/>
  <c r="O596" i="1"/>
  <c r="Q55" i="1"/>
  <c r="Q445" i="1"/>
  <c r="Q495" i="1"/>
  <c r="Q458" i="1"/>
  <c r="Q1216" i="1"/>
  <c r="Q106" i="1"/>
  <c r="Q1011" i="1"/>
  <c r="Q1065" i="1"/>
  <c r="Q595" i="1"/>
  <c r="Q1034" i="1"/>
  <c r="Q359" i="1"/>
  <c r="Q180" i="1"/>
  <c r="Q375" i="1"/>
  <c r="Q266" i="1"/>
  <c r="Q267" i="1"/>
  <c r="Q29" i="1"/>
  <c r="Q340" i="1"/>
  <c r="N222" i="1"/>
  <c r="O222" i="1"/>
  <c r="N1194" i="1"/>
  <c r="O1194" i="1"/>
  <c r="Q1210" i="1"/>
  <c r="Q1217" i="1"/>
  <c r="Q907" i="1"/>
  <c r="N1211" i="1"/>
  <c r="O1211" i="1"/>
  <c r="Q179" i="1"/>
  <c r="N496" i="1"/>
  <c r="O496" i="1"/>
  <c r="N459" i="1"/>
  <c r="O459" i="1"/>
  <c r="Q30" i="1"/>
  <c r="Q502" i="1"/>
  <c r="Q275" i="1"/>
  <c r="Q874" i="1"/>
  <c r="N107" i="1"/>
  <c r="O107" i="1"/>
  <c r="O1024" i="1"/>
  <c r="N221" i="1"/>
  <c r="O221" i="1"/>
  <c r="Q299" i="1"/>
  <c r="N1212" i="1"/>
  <c r="O1212" i="1"/>
  <c r="N1012" i="1"/>
  <c r="O1012" i="1"/>
  <c r="N665" i="1"/>
  <c r="O665" i="1"/>
  <c r="N908" i="1"/>
  <c r="O908" i="1"/>
  <c r="N446" i="1"/>
  <c r="O446" i="1"/>
  <c r="Q1023" i="1"/>
  <c r="Q958" i="1"/>
  <c r="Q1193" i="1"/>
  <c r="Q747" i="1"/>
  <c r="Q300" i="1"/>
  <c r="Q1125" i="1"/>
  <c r="Q579" i="1"/>
  <c r="Q746" i="1"/>
  <c r="Q1056" i="1"/>
  <c r="N664" i="1"/>
  <c r="O664" i="1"/>
  <c r="Q135" i="1"/>
  <c r="Q663" i="1"/>
  <c r="Q220" i="1"/>
  <c r="Q328" i="1"/>
  <c r="N56" i="1"/>
  <c r="O56" i="1"/>
  <c r="K57" i="1"/>
  <c r="L58" i="1"/>
  <c r="L57" i="1"/>
  <c r="N875" i="1"/>
  <c r="O875" i="1"/>
  <c r="N597" i="1"/>
  <c r="O597" i="1"/>
  <c r="Q578" i="1"/>
  <c r="Q1064" i="1"/>
  <c r="N503" i="1"/>
  <c r="O503" i="1"/>
  <c r="N276" i="1"/>
  <c r="O276" i="1"/>
  <c r="N497" i="1"/>
  <c r="O497" i="1"/>
  <c r="Q360" i="1"/>
  <c r="Q1057" i="1"/>
  <c r="Q98" i="1"/>
  <c r="L277" i="1"/>
  <c r="K277" i="1"/>
  <c r="L460" i="1"/>
  <c r="K460" i="1"/>
  <c r="L1036" i="1"/>
  <c r="K1036" i="1"/>
  <c r="L108" i="1"/>
  <c r="K108" i="1"/>
  <c r="L909" i="1"/>
  <c r="K909" i="1"/>
  <c r="L504" i="1"/>
  <c r="K504" i="1"/>
  <c r="O466" i="2" l="1"/>
  <c r="Q466" i="2" s="1"/>
  <c r="N466" i="2"/>
  <c r="R229" i="2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N467" i="2"/>
  <c r="O467" i="2"/>
  <c r="Q467" i="2" s="1"/>
  <c r="L447" i="1"/>
  <c r="K960" i="1"/>
  <c r="K377" i="1"/>
  <c r="N876" i="1"/>
  <c r="K1025" i="1"/>
  <c r="L1026" i="1"/>
  <c r="L1025" i="1"/>
  <c r="I1038" i="1"/>
  <c r="I911" i="1"/>
  <c r="O666" i="1"/>
  <c r="Q666" i="1" s="1"/>
  <c r="N666" i="1"/>
  <c r="N598" i="1"/>
  <c r="O598" i="1"/>
  <c r="Q598" i="1" s="1"/>
  <c r="I110" i="1"/>
  <c r="L110" i="1" s="1"/>
  <c r="O643" i="1"/>
  <c r="Q643" i="1" s="1"/>
  <c r="N643" i="1"/>
  <c r="N1213" i="1"/>
  <c r="O1213" i="1"/>
  <c r="Q1213" i="1" s="1"/>
  <c r="I279" i="1"/>
  <c r="L279" i="1" s="1"/>
  <c r="O1126" i="1"/>
  <c r="Q1126" i="1" s="1"/>
  <c r="N1126" i="1"/>
  <c r="O329" i="1"/>
  <c r="Q329" i="1" s="1"/>
  <c r="N329" i="1"/>
  <c r="I961" i="1"/>
  <c r="I462" i="1"/>
  <c r="K1195" i="1"/>
  <c r="L1196" i="1"/>
  <c r="L1195" i="1"/>
  <c r="K100" i="1"/>
  <c r="L101" i="1"/>
  <c r="L100" i="1"/>
  <c r="I506" i="1"/>
  <c r="O223" i="1"/>
  <c r="Q223" i="1" s="1"/>
  <c r="N223" i="1"/>
  <c r="I448" i="1"/>
  <c r="L448" i="1" s="1"/>
  <c r="N877" i="1"/>
  <c r="O877" i="1"/>
  <c r="Q877" i="1" s="1"/>
  <c r="N1127" i="1"/>
  <c r="O1127" i="1"/>
  <c r="Q1127" i="1" s="1"/>
  <c r="K785" i="1"/>
  <c r="L786" i="1"/>
  <c r="L785" i="1"/>
  <c r="O644" i="1"/>
  <c r="Q644" i="1" s="1"/>
  <c r="N644" i="1"/>
  <c r="O876" i="1"/>
  <c r="Q876" i="1" s="1"/>
  <c r="O1014" i="1"/>
  <c r="Q1014" i="1" s="1"/>
  <c r="N1014" i="1"/>
  <c r="N498" i="1"/>
  <c r="O498" i="1"/>
  <c r="Q498" i="1" s="1"/>
  <c r="N784" i="1"/>
  <c r="O784" i="1"/>
  <c r="Q784" i="1" s="1"/>
  <c r="I378" i="1"/>
  <c r="O330" i="1"/>
  <c r="Q330" i="1" s="1"/>
  <c r="N330" i="1"/>
  <c r="R13" i="1"/>
  <c r="I82" i="1"/>
  <c r="K81" i="1"/>
  <c r="L81" i="1"/>
  <c r="N80" i="1"/>
  <c r="O80" i="1"/>
  <c r="Q79" i="1"/>
  <c r="Q496" i="1"/>
  <c r="Q596" i="1"/>
  <c r="Q503" i="1"/>
  <c r="Q875" i="1"/>
  <c r="Q665" i="1"/>
  <c r="Q1211" i="1"/>
  <c r="Q1013" i="1"/>
  <c r="N108" i="1"/>
  <c r="O108" i="1"/>
  <c r="Q597" i="1"/>
  <c r="N960" i="1"/>
  <c r="O960" i="1"/>
  <c r="Q959" i="1"/>
  <c r="N504" i="1"/>
  <c r="O504" i="1"/>
  <c r="N57" i="1"/>
  <c r="O57" i="1"/>
  <c r="Q664" i="1"/>
  <c r="Q1012" i="1"/>
  <c r="Q1024" i="1"/>
  <c r="Q1194" i="1"/>
  <c r="Q99" i="1"/>
  <c r="N1036" i="1"/>
  <c r="O1036" i="1"/>
  <c r="Q221" i="1"/>
  <c r="N460" i="1"/>
  <c r="O460" i="1"/>
  <c r="Q497" i="1"/>
  <c r="N58" i="1"/>
  <c r="O58" i="1"/>
  <c r="Q459" i="1"/>
  <c r="Q376" i="1"/>
  <c r="N447" i="1"/>
  <c r="O447" i="1"/>
  <c r="Q908" i="1"/>
  <c r="N377" i="1"/>
  <c r="O377" i="1"/>
  <c r="Q56" i="1"/>
  <c r="N909" i="1"/>
  <c r="O909" i="1"/>
  <c r="N277" i="1"/>
  <c r="O277" i="1"/>
  <c r="Q276" i="1"/>
  <c r="Q446" i="1"/>
  <c r="Q1212" i="1"/>
  <c r="Q107" i="1"/>
  <c r="Q222" i="1"/>
  <c r="Q1035" i="1"/>
  <c r="L910" i="1"/>
  <c r="K910" i="1"/>
  <c r="L109" i="1"/>
  <c r="K109" i="1"/>
  <c r="L505" i="1"/>
  <c r="K505" i="1"/>
  <c r="L461" i="1"/>
  <c r="K461" i="1"/>
  <c r="L1037" i="1"/>
  <c r="K1037" i="1"/>
  <c r="L278" i="1"/>
  <c r="K278" i="1"/>
  <c r="R283" i="2" l="1"/>
  <c r="R284" i="2" s="1"/>
  <c r="R285" i="2" s="1"/>
  <c r="R286" i="2" s="1"/>
  <c r="R287" i="2" s="1"/>
  <c r="R288" i="2" s="1"/>
  <c r="R282" i="2"/>
  <c r="K378" i="1"/>
  <c r="L379" i="1"/>
  <c r="L378" i="1"/>
  <c r="N100" i="1"/>
  <c r="O100" i="1"/>
  <c r="Q100" i="1" s="1"/>
  <c r="N1195" i="1"/>
  <c r="O1195" i="1"/>
  <c r="Q1195" i="1" s="1"/>
  <c r="K110" i="1"/>
  <c r="L111" i="1"/>
  <c r="I912" i="1"/>
  <c r="L912" i="1" s="1"/>
  <c r="N1026" i="1"/>
  <c r="O1026" i="1"/>
  <c r="Q1026" i="1" s="1"/>
  <c r="N786" i="1"/>
  <c r="O786" i="1"/>
  <c r="Q786" i="1" s="1"/>
  <c r="K448" i="1"/>
  <c r="N785" i="1"/>
  <c r="O785" i="1"/>
  <c r="Q785" i="1" s="1"/>
  <c r="N101" i="1"/>
  <c r="O101" i="1"/>
  <c r="Q101" i="1" s="1"/>
  <c r="N1196" i="1"/>
  <c r="O1196" i="1"/>
  <c r="Q1196" i="1" s="1"/>
  <c r="I463" i="1"/>
  <c r="K279" i="1"/>
  <c r="L280" i="1"/>
  <c r="I449" i="1"/>
  <c r="I1039" i="1"/>
  <c r="I507" i="1"/>
  <c r="L507" i="1" s="1"/>
  <c r="L962" i="1"/>
  <c r="K961" i="1"/>
  <c r="L961" i="1"/>
  <c r="O1025" i="1"/>
  <c r="Q1025" i="1" s="1"/>
  <c r="N1025" i="1"/>
  <c r="R14" i="1"/>
  <c r="L83" i="1"/>
  <c r="K82" i="1"/>
  <c r="L82" i="1"/>
  <c r="Q80" i="1"/>
  <c r="O81" i="1"/>
  <c r="N81" i="1"/>
  <c r="N1037" i="1"/>
  <c r="O1037" i="1"/>
  <c r="Q57" i="1"/>
  <c r="Q377" i="1"/>
  <c r="N461" i="1"/>
  <c r="O461" i="1"/>
  <c r="N448" i="1"/>
  <c r="O448" i="1"/>
  <c r="N109" i="1"/>
  <c r="O109" i="1"/>
  <c r="Q277" i="1"/>
  <c r="Q1036" i="1"/>
  <c r="Q460" i="1"/>
  <c r="N910" i="1"/>
  <c r="O910" i="1"/>
  <c r="N279" i="1"/>
  <c r="O279" i="1"/>
  <c r="N505" i="1"/>
  <c r="O505" i="1"/>
  <c r="N110" i="1"/>
  <c r="O110" i="1"/>
  <c r="Q909" i="1"/>
  <c r="Q58" i="1"/>
  <c r="Q447" i="1"/>
  <c r="Q504" i="1"/>
  <c r="N278" i="1"/>
  <c r="O278" i="1"/>
  <c r="Q960" i="1"/>
  <c r="Q108" i="1"/>
  <c r="L1038" i="1"/>
  <c r="K1038" i="1"/>
  <c r="L462" i="1"/>
  <c r="K462" i="1"/>
  <c r="L506" i="1"/>
  <c r="K506" i="1"/>
  <c r="L911" i="1"/>
  <c r="K911" i="1"/>
  <c r="R289" i="2" l="1"/>
  <c r="R290" i="2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N961" i="1"/>
  <c r="O961" i="1"/>
  <c r="Q961" i="1" s="1"/>
  <c r="O111" i="1"/>
  <c r="Q111" i="1" s="1"/>
  <c r="N111" i="1"/>
  <c r="N379" i="1"/>
  <c r="O379" i="1"/>
  <c r="Q379" i="1" s="1"/>
  <c r="O962" i="1"/>
  <c r="Q962" i="1" s="1"/>
  <c r="N962" i="1"/>
  <c r="N280" i="1"/>
  <c r="O280" i="1"/>
  <c r="Q280" i="1" s="1"/>
  <c r="K507" i="1"/>
  <c r="L508" i="1"/>
  <c r="K449" i="1"/>
  <c r="L450" i="1"/>
  <c r="L449" i="1"/>
  <c r="I464" i="1"/>
  <c r="I1040" i="1"/>
  <c r="K912" i="1"/>
  <c r="L913" i="1"/>
  <c r="N378" i="1"/>
  <c r="O378" i="1"/>
  <c r="Q378" i="1" s="1"/>
  <c r="R15" i="1"/>
  <c r="N83" i="1"/>
  <c r="O83" i="1"/>
  <c r="Q81" i="1"/>
  <c r="N82" i="1"/>
  <c r="O82" i="1"/>
  <c r="Q110" i="1"/>
  <c r="N506" i="1"/>
  <c r="O506" i="1"/>
  <c r="Q505" i="1"/>
  <c r="Q448" i="1"/>
  <c r="N912" i="1"/>
  <c r="O912" i="1"/>
  <c r="Q279" i="1"/>
  <c r="Q461" i="1"/>
  <c r="Q278" i="1"/>
  <c r="N1038" i="1"/>
  <c r="O1038" i="1"/>
  <c r="Q1037" i="1"/>
  <c r="N507" i="1"/>
  <c r="O507" i="1"/>
  <c r="Q109" i="1"/>
  <c r="N462" i="1"/>
  <c r="O462" i="1"/>
  <c r="N911" i="1"/>
  <c r="O911" i="1"/>
  <c r="Q910" i="1"/>
  <c r="L463" i="1"/>
  <c r="K463" i="1"/>
  <c r="L1039" i="1"/>
  <c r="K1039" i="1"/>
  <c r="R361" i="2" l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R381" i="2" s="1"/>
  <c r="R382" i="2" s="1"/>
  <c r="R383" i="2" s="1"/>
  <c r="R384" i="2" s="1"/>
  <c r="R385" i="2" s="1"/>
  <c r="R386" i="2" s="1"/>
  <c r="R387" i="2" s="1"/>
  <c r="R388" i="2" s="1"/>
  <c r="R389" i="2" s="1"/>
  <c r="R390" i="2" s="1"/>
  <c r="R391" i="2" s="1"/>
  <c r="R392" i="2" s="1"/>
  <c r="R393" i="2" s="1"/>
  <c r="R394" i="2" s="1"/>
  <c r="R395" i="2" s="1"/>
  <c r="R396" i="2" s="1"/>
  <c r="R397" i="2" s="1"/>
  <c r="R398" i="2" s="1"/>
  <c r="R399" i="2" s="1"/>
  <c r="R400" i="2" s="1"/>
  <c r="R401" i="2" s="1"/>
  <c r="R402" i="2" s="1"/>
  <c r="R403" i="2" s="1"/>
  <c r="R404" i="2" s="1"/>
  <c r="R405" i="2" s="1"/>
  <c r="R406" i="2" s="1"/>
  <c r="R407" i="2" s="1"/>
  <c r="R408" i="2" s="1"/>
  <c r="R409" i="2" s="1"/>
  <c r="R410" i="2" s="1"/>
  <c r="R411" i="2" s="1"/>
  <c r="R412" i="2" s="1"/>
  <c r="N449" i="1"/>
  <c r="O449" i="1"/>
  <c r="Q449" i="1" s="1"/>
  <c r="N508" i="1"/>
  <c r="O508" i="1"/>
  <c r="Q508" i="1" s="1"/>
  <c r="I465" i="1"/>
  <c r="O913" i="1"/>
  <c r="Q913" i="1" s="1"/>
  <c r="N913" i="1"/>
  <c r="I1041" i="1"/>
  <c r="N450" i="1"/>
  <c r="O450" i="1"/>
  <c r="Q450" i="1" s="1"/>
  <c r="R16" i="1"/>
  <c r="Q82" i="1"/>
  <c r="Q83" i="1"/>
  <c r="Q462" i="1"/>
  <c r="Q506" i="1"/>
  <c r="Q912" i="1"/>
  <c r="N1039" i="1"/>
  <c r="O1039" i="1"/>
  <c r="Q507" i="1"/>
  <c r="Q1038" i="1"/>
  <c r="N463" i="1"/>
  <c r="O463" i="1"/>
  <c r="Q911" i="1"/>
  <c r="L1040" i="1"/>
  <c r="K1040" i="1"/>
  <c r="L464" i="1"/>
  <c r="K464" i="1"/>
  <c r="R414" i="2" l="1"/>
  <c r="R415" i="2" s="1"/>
  <c r="R416" i="2" s="1"/>
  <c r="R417" i="2" s="1"/>
  <c r="R418" i="2" s="1"/>
  <c r="R419" i="2" s="1"/>
  <c r="R420" i="2" s="1"/>
  <c r="R421" i="2" s="1"/>
  <c r="R422" i="2" s="1"/>
  <c r="R423" i="2" s="1"/>
  <c r="R424" i="2" s="1"/>
  <c r="R425" i="2" s="1"/>
  <c r="R426" i="2" s="1"/>
  <c r="R427" i="2" s="1"/>
  <c r="R428" i="2" s="1"/>
  <c r="R429" i="2" s="1"/>
  <c r="R430" i="2" s="1"/>
  <c r="R431" i="2" s="1"/>
  <c r="R432" i="2" s="1"/>
  <c r="R433" i="2" s="1"/>
  <c r="R434" i="2" s="1"/>
  <c r="R435" i="2" s="1"/>
  <c r="R436" i="2" s="1"/>
  <c r="R437" i="2" s="1"/>
  <c r="R438" i="2" s="1"/>
  <c r="R439" i="2" s="1"/>
  <c r="R440" i="2" s="1"/>
  <c r="R441" i="2" s="1"/>
  <c r="R442" i="2" s="1"/>
  <c r="R443" i="2" s="1"/>
  <c r="R444" i="2" s="1"/>
  <c r="R445" i="2" s="1"/>
  <c r="R446" i="2" s="1"/>
  <c r="R447" i="2" s="1"/>
  <c r="R448" i="2" s="1"/>
  <c r="R449" i="2" s="1"/>
  <c r="R413" i="2"/>
  <c r="I466" i="1"/>
  <c r="L466" i="1" s="1"/>
  <c r="K1041" i="1"/>
  <c r="L1042" i="1"/>
  <c r="L1041" i="1"/>
  <c r="N1041" i="1" s="1"/>
  <c r="R17" i="1"/>
  <c r="N1040" i="1"/>
  <c r="O1040" i="1"/>
  <c r="Q463" i="1"/>
  <c r="N464" i="1"/>
  <c r="O464" i="1"/>
  <c r="Q1039" i="1"/>
  <c r="L465" i="1"/>
  <c r="K465" i="1"/>
  <c r="R450" i="2" l="1"/>
  <c r="R451" i="2" s="1"/>
  <c r="R452" i="2" s="1"/>
  <c r="R453" i="2" s="1"/>
  <c r="R454" i="2" s="1"/>
  <c r="R455" i="2" s="1"/>
  <c r="R456" i="2" s="1"/>
  <c r="R457" i="2" s="1"/>
  <c r="R458" i="2" s="1"/>
  <c r="R459" i="2" s="1"/>
  <c r="R460" i="2" s="1"/>
  <c r="R461" i="2" s="1"/>
  <c r="R462" i="2" s="1"/>
  <c r="R463" i="2" s="1"/>
  <c r="R464" i="2" s="1"/>
  <c r="R465" i="2" s="1"/>
  <c r="R466" i="2" s="1"/>
  <c r="R467" i="2" s="1"/>
  <c r="R468" i="2" s="1"/>
  <c r="R469" i="2" s="1"/>
  <c r="R470" i="2" s="1"/>
  <c r="R471" i="2" s="1"/>
  <c r="R472" i="2" s="1"/>
  <c r="R473" i="2" s="1"/>
  <c r="R474" i="2" s="1"/>
  <c r="R475" i="2" s="1"/>
  <c r="R476" i="2" s="1"/>
  <c r="R477" i="2" s="1"/>
  <c r="R478" i="2" s="1"/>
  <c r="R479" i="2" s="1"/>
  <c r="R480" i="2" s="1"/>
  <c r="R481" i="2" s="1"/>
  <c r="R482" i="2" s="1"/>
  <c r="R483" i="2" s="1"/>
  <c r="R484" i="2" s="1"/>
  <c r="R485" i="2" s="1"/>
  <c r="R486" i="2" s="1"/>
  <c r="N1042" i="1"/>
  <c r="O1042" i="1"/>
  <c r="Q1042" i="1" s="1"/>
  <c r="O1041" i="1"/>
  <c r="Q1041" i="1" s="1"/>
  <c r="K466" i="1"/>
  <c r="L467" i="1"/>
  <c r="R18" i="1"/>
  <c r="N466" i="1"/>
  <c r="O466" i="1"/>
  <c r="Q1040" i="1"/>
  <c r="Q464" i="1"/>
  <c r="N465" i="1"/>
  <c r="O465" i="1"/>
  <c r="R487" i="2" l="1"/>
  <c r="R488" i="2" s="1"/>
  <c r="R489" i="2" s="1"/>
  <c r="R490" i="2" s="1"/>
  <c r="R491" i="2" s="1"/>
  <c r="N467" i="1"/>
  <c r="O467" i="1"/>
  <c r="Q467" i="1" s="1"/>
  <c r="R19" i="1"/>
  <c r="Q465" i="1"/>
  <c r="Q466" i="1"/>
  <c r="R492" i="2" l="1"/>
  <c r="R493" i="2" s="1"/>
  <c r="R494" i="2" s="1"/>
  <c r="R495" i="2" s="1"/>
  <c r="R496" i="2" s="1"/>
  <c r="R497" i="2" s="1"/>
  <c r="R498" i="2" s="1"/>
  <c r="R499" i="2" s="1"/>
  <c r="R500" i="2" s="1"/>
  <c r="R501" i="2" s="1"/>
  <c r="R502" i="2" s="1"/>
  <c r="R503" i="2" s="1"/>
  <c r="R504" i="2" s="1"/>
  <c r="R505" i="2" s="1"/>
  <c r="R506" i="2" s="1"/>
  <c r="R507" i="2" s="1"/>
  <c r="R508" i="2" s="1"/>
  <c r="R509" i="2" s="1"/>
  <c r="R510" i="2" s="1"/>
  <c r="R511" i="2" s="1"/>
  <c r="R512" i="2" s="1"/>
  <c r="R513" i="2" s="1"/>
  <c r="R514" i="2" s="1"/>
  <c r="R515" i="2" s="1"/>
  <c r="R516" i="2" s="1"/>
  <c r="R517" i="2" s="1"/>
  <c r="R518" i="2" s="1"/>
  <c r="R519" i="2" s="1"/>
  <c r="R520" i="2" s="1"/>
  <c r="R521" i="2" s="1"/>
  <c r="R522" i="2" s="1"/>
  <c r="R523" i="2" s="1"/>
  <c r="R524" i="2" s="1"/>
  <c r="R525" i="2" s="1"/>
  <c r="R526" i="2" s="1"/>
  <c r="R527" i="2" s="1"/>
  <c r="R528" i="2" s="1"/>
  <c r="R529" i="2" s="1"/>
  <c r="R530" i="2" s="1"/>
  <c r="R531" i="2" s="1"/>
  <c r="R532" i="2" s="1"/>
  <c r="R533" i="2" s="1"/>
  <c r="R534" i="2" s="1"/>
  <c r="R535" i="2" s="1"/>
  <c r="R536" i="2" s="1"/>
  <c r="R537" i="2" s="1"/>
  <c r="R538" i="2" s="1"/>
  <c r="R539" i="2" s="1"/>
  <c r="R540" i="2" s="1"/>
  <c r="R541" i="2" s="1"/>
  <c r="R542" i="2" s="1"/>
  <c r="R543" i="2" s="1"/>
  <c r="R544" i="2" s="1"/>
  <c r="R545" i="2" s="1"/>
  <c r="R546" i="2" s="1"/>
  <c r="R547" i="2" s="1"/>
  <c r="R548" i="2" s="1"/>
  <c r="R549" i="2" s="1"/>
  <c r="R550" i="2" s="1"/>
  <c r="R551" i="2" s="1"/>
  <c r="R552" i="2" s="1"/>
  <c r="R553" i="2" s="1"/>
  <c r="R554" i="2" s="1"/>
  <c r="R20" i="1"/>
  <c r="R555" i="2" l="1"/>
  <c r="R556" i="2"/>
  <c r="R557" i="2" s="1"/>
  <c r="R558" i="2" s="1"/>
  <c r="R559" i="2" s="1"/>
  <c r="R560" i="2" s="1"/>
  <c r="R561" i="2" s="1"/>
  <c r="R562" i="2" s="1"/>
  <c r="R563" i="2" s="1"/>
  <c r="R564" i="2" s="1"/>
  <c r="R565" i="2" s="1"/>
  <c r="R566" i="2" s="1"/>
  <c r="R567" i="2" s="1"/>
  <c r="R568" i="2" s="1"/>
  <c r="R569" i="2" s="1"/>
  <c r="R570" i="2" s="1"/>
  <c r="R571" i="2" s="1"/>
  <c r="R572" i="2" s="1"/>
  <c r="R573" i="2" s="1"/>
  <c r="R574" i="2" s="1"/>
  <c r="R575" i="2" s="1"/>
  <c r="R576" i="2" s="1"/>
  <c r="R577" i="2" s="1"/>
  <c r="R578" i="2" s="1"/>
  <c r="R579" i="2" s="1"/>
  <c r="R580" i="2" s="1"/>
  <c r="R581" i="2" s="1"/>
  <c r="R582" i="2" s="1"/>
  <c r="R583" i="2" s="1"/>
  <c r="R584" i="2" s="1"/>
  <c r="R585" i="2" s="1"/>
  <c r="R586" i="2" s="1"/>
  <c r="R587" i="2" s="1"/>
  <c r="R588" i="2" s="1"/>
  <c r="R589" i="2" s="1"/>
  <c r="R21" i="1"/>
  <c r="R591" i="2" l="1"/>
  <c r="R592" i="2" s="1"/>
  <c r="R593" i="2" s="1"/>
  <c r="R594" i="2" s="1"/>
  <c r="R595" i="2" s="1"/>
  <c r="R596" i="2" s="1"/>
  <c r="R597" i="2" s="1"/>
  <c r="R598" i="2" s="1"/>
  <c r="R599" i="2" s="1"/>
  <c r="R600" i="2" s="1"/>
  <c r="R601" i="2" s="1"/>
  <c r="R602" i="2" s="1"/>
  <c r="R603" i="2" s="1"/>
  <c r="R604" i="2" s="1"/>
  <c r="R605" i="2" s="1"/>
  <c r="R606" i="2" s="1"/>
  <c r="R607" i="2" s="1"/>
  <c r="R608" i="2" s="1"/>
  <c r="R609" i="2" s="1"/>
  <c r="R610" i="2" s="1"/>
  <c r="R611" i="2" s="1"/>
  <c r="R612" i="2" s="1"/>
  <c r="R613" i="2" s="1"/>
  <c r="R614" i="2" s="1"/>
  <c r="R615" i="2" s="1"/>
  <c r="R616" i="2" s="1"/>
  <c r="R617" i="2" s="1"/>
  <c r="R618" i="2" s="1"/>
  <c r="R619" i="2" s="1"/>
  <c r="R620" i="2" s="1"/>
  <c r="R621" i="2" s="1"/>
  <c r="R622" i="2" s="1"/>
  <c r="R623" i="2" s="1"/>
  <c r="R624" i="2" s="1"/>
  <c r="R625" i="2" s="1"/>
  <c r="R626" i="2" s="1"/>
  <c r="R627" i="2" s="1"/>
  <c r="R628" i="2" s="1"/>
  <c r="R629" i="2" s="1"/>
  <c r="R630" i="2" s="1"/>
  <c r="R631" i="2" s="1"/>
  <c r="R632" i="2" s="1"/>
  <c r="R633" i="2" s="1"/>
  <c r="R634" i="2" s="1"/>
  <c r="R635" i="2" s="1"/>
  <c r="R636" i="2" s="1"/>
  <c r="R637" i="2" s="1"/>
  <c r="R638" i="2" s="1"/>
  <c r="R639" i="2" s="1"/>
  <c r="R640" i="2" s="1"/>
  <c r="R641" i="2" s="1"/>
  <c r="R642" i="2" s="1"/>
  <c r="R643" i="2" s="1"/>
  <c r="R644" i="2" s="1"/>
  <c r="R645" i="2" s="1"/>
  <c r="R646" i="2" s="1"/>
  <c r="R647" i="2" s="1"/>
  <c r="R590" i="2"/>
  <c r="R22" i="1"/>
  <c r="R648" i="2" l="1"/>
  <c r="R649" i="2"/>
  <c r="R650" i="2" s="1"/>
  <c r="R651" i="2" s="1"/>
  <c r="R652" i="2" s="1"/>
  <c r="R653" i="2" s="1"/>
  <c r="R654" i="2" s="1"/>
  <c r="R655" i="2" s="1"/>
  <c r="R656" i="2" s="1"/>
  <c r="R657" i="2" s="1"/>
  <c r="R658" i="2" s="1"/>
  <c r="R659" i="2" s="1"/>
  <c r="R660" i="2" s="1"/>
  <c r="R661" i="2" s="1"/>
  <c r="R662" i="2" s="1"/>
  <c r="R663" i="2" s="1"/>
  <c r="R664" i="2" s="1"/>
  <c r="R665" i="2" s="1"/>
  <c r="R23" i="1"/>
  <c r="R666" i="2" l="1"/>
  <c r="R667" i="2" s="1"/>
  <c r="R668" i="2" s="1"/>
  <c r="R669" i="2" s="1"/>
  <c r="R670" i="2" s="1"/>
  <c r="R671" i="2" s="1"/>
  <c r="R672" i="2" s="1"/>
  <c r="R673" i="2" s="1"/>
  <c r="R674" i="2" s="1"/>
  <c r="R675" i="2" s="1"/>
  <c r="R676" i="2" s="1"/>
  <c r="R677" i="2" s="1"/>
  <c r="R678" i="2" s="1"/>
  <c r="R679" i="2" s="1"/>
  <c r="R680" i="2" s="1"/>
  <c r="R681" i="2" s="1"/>
  <c r="R682" i="2" s="1"/>
  <c r="R683" i="2" s="1"/>
  <c r="R684" i="2" s="1"/>
  <c r="R685" i="2" s="1"/>
  <c r="R686" i="2" s="1"/>
  <c r="R687" i="2" s="1"/>
  <c r="R688" i="2" s="1"/>
  <c r="R689" i="2" s="1"/>
  <c r="R690" i="2" s="1"/>
  <c r="R691" i="2" s="1"/>
  <c r="R692" i="2" s="1"/>
  <c r="R693" i="2" s="1"/>
  <c r="R694" i="2" s="1"/>
  <c r="R695" i="2" s="1"/>
  <c r="R696" i="2" s="1"/>
  <c r="R697" i="2" s="1"/>
  <c r="R698" i="2" s="1"/>
  <c r="R699" i="2" s="1"/>
  <c r="R700" i="2" s="1"/>
  <c r="R701" i="2" s="1"/>
  <c r="R702" i="2" s="1"/>
  <c r="R703" i="2" s="1"/>
  <c r="R704" i="2" s="1"/>
  <c r="R705" i="2" s="1"/>
  <c r="R706" i="2" s="1"/>
  <c r="R707" i="2" s="1"/>
  <c r="R708" i="2" s="1"/>
  <c r="R709" i="2" s="1"/>
  <c r="R710" i="2" s="1"/>
  <c r="R711" i="2" s="1"/>
  <c r="R712" i="2" s="1"/>
  <c r="R713" i="2" s="1"/>
  <c r="R714" i="2" s="1"/>
  <c r="R715" i="2" s="1"/>
  <c r="R716" i="2" s="1"/>
  <c r="R717" i="2" s="1"/>
  <c r="R718" i="2" s="1"/>
  <c r="R719" i="2" s="1"/>
  <c r="R720" i="2" s="1"/>
  <c r="R721" i="2" s="1"/>
  <c r="R722" i="2" s="1"/>
  <c r="R723" i="2" s="1"/>
  <c r="R724" i="2" s="1"/>
  <c r="R24" i="1"/>
  <c r="R725" i="2" l="1"/>
  <c r="R726" i="2"/>
  <c r="R727" i="2" s="1"/>
  <c r="R728" i="2" s="1"/>
  <c r="R729" i="2" s="1"/>
  <c r="R730" i="2" s="1"/>
  <c r="R731" i="2" s="1"/>
  <c r="R732" i="2" s="1"/>
  <c r="R733" i="2" s="1"/>
  <c r="R734" i="2" s="1"/>
  <c r="R735" i="2" s="1"/>
  <c r="R736" i="2" s="1"/>
  <c r="R737" i="2" s="1"/>
  <c r="R738" i="2" s="1"/>
  <c r="R739" i="2" s="1"/>
  <c r="R740" i="2" s="1"/>
  <c r="R741" i="2" s="1"/>
  <c r="R742" i="2" s="1"/>
  <c r="R743" i="2" s="1"/>
  <c r="R744" i="2" s="1"/>
  <c r="R745" i="2" s="1"/>
  <c r="R746" i="2" s="1"/>
  <c r="R747" i="2" s="1"/>
  <c r="R748" i="2" s="1"/>
  <c r="R749" i="2" s="1"/>
  <c r="R750" i="2" s="1"/>
  <c r="R751" i="2" s="1"/>
  <c r="R752" i="2" s="1"/>
  <c r="R753" i="2" s="1"/>
  <c r="R754" i="2" s="1"/>
  <c r="R755" i="2" s="1"/>
  <c r="R756" i="2" s="1"/>
  <c r="R757" i="2" s="1"/>
  <c r="R758" i="2" s="1"/>
  <c r="R759" i="2" s="1"/>
  <c r="R760" i="2" s="1"/>
  <c r="R761" i="2" s="1"/>
  <c r="R762" i="2" s="1"/>
  <c r="R763" i="2" s="1"/>
  <c r="R764" i="2" s="1"/>
  <c r="R765" i="2" s="1"/>
  <c r="R766" i="2" s="1"/>
  <c r="R767" i="2" s="1"/>
  <c r="R768" i="2" s="1"/>
  <c r="R769" i="2" s="1"/>
  <c r="R770" i="2" s="1"/>
  <c r="R771" i="2" s="1"/>
  <c r="R772" i="2" s="1"/>
  <c r="R773" i="2" s="1"/>
  <c r="R774" i="2" s="1"/>
  <c r="R775" i="2" s="1"/>
  <c r="R776" i="2" s="1"/>
  <c r="R777" i="2" s="1"/>
  <c r="R778" i="2" s="1"/>
  <c r="R25" i="1"/>
  <c r="R779" i="2" l="1"/>
  <c r="R780" i="2" s="1"/>
  <c r="R781" i="2" s="1"/>
  <c r="R782" i="2" s="1"/>
  <c r="R783" i="2" s="1"/>
  <c r="R784" i="2" s="1"/>
  <c r="R785" i="2" s="1"/>
  <c r="R786" i="2" s="1"/>
  <c r="R787" i="2" s="1"/>
  <c r="R788" i="2" s="1"/>
  <c r="R789" i="2" s="1"/>
  <c r="R790" i="2" s="1"/>
  <c r="R791" i="2" s="1"/>
  <c r="R792" i="2" s="1"/>
  <c r="R793" i="2" s="1"/>
  <c r="R794" i="2" s="1"/>
  <c r="R795" i="2" s="1"/>
  <c r="R796" i="2" s="1"/>
  <c r="R797" i="2" s="1"/>
  <c r="R798" i="2" s="1"/>
  <c r="R799" i="2" s="1"/>
  <c r="R800" i="2" s="1"/>
  <c r="R801" i="2" s="1"/>
  <c r="R802" i="2" s="1"/>
  <c r="R803" i="2" s="1"/>
  <c r="R804" i="2" s="1"/>
  <c r="R805" i="2" s="1"/>
  <c r="R806" i="2" s="1"/>
  <c r="R807" i="2" s="1"/>
  <c r="R808" i="2" s="1"/>
  <c r="R809" i="2" s="1"/>
  <c r="R810" i="2" s="1"/>
  <c r="R811" i="2" s="1"/>
  <c r="R812" i="2" s="1"/>
  <c r="R813" i="2" s="1"/>
  <c r="R26" i="1"/>
  <c r="R814" i="2" l="1"/>
  <c r="R815" i="2" s="1"/>
  <c r="R816" i="2" s="1"/>
  <c r="R817" i="2" s="1"/>
  <c r="R818" i="2" s="1"/>
  <c r="R819" i="2" s="1"/>
  <c r="R27" i="1"/>
  <c r="R820" i="2" l="1"/>
  <c r="R821" i="2" s="1"/>
  <c r="R822" i="2" s="1"/>
  <c r="R823" i="2" s="1"/>
  <c r="R824" i="2" s="1"/>
  <c r="R825" i="2" s="1"/>
  <c r="R826" i="2" s="1"/>
  <c r="R827" i="2" s="1"/>
  <c r="R828" i="2" s="1"/>
  <c r="R829" i="2" s="1"/>
  <c r="R830" i="2" s="1"/>
  <c r="R831" i="2" s="1"/>
  <c r="R832" i="2" s="1"/>
  <c r="R833" i="2" s="1"/>
  <c r="R834" i="2" s="1"/>
  <c r="R835" i="2" s="1"/>
  <c r="R836" i="2" s="1"/>
  <c r="R837" i="2" s="1"/>
  <c r="R838" i="2" s="1"/>
  <c r="R839" i="2" s="1"/>
  <c r="R840" i="2" s="1"/>
  <c r="R841" i="2" s="1"/>
  <c r="R842" i="2" s="1"/>
  <c r="R843" i="2" s="1"/>
  <c r="R844" i="2" s="1"/>
  <c r="R845" i="2" s="1"/>
  <c r="R846" i="2" s="1"/>
  <c r="R847" i="2" s="1"/>
  <c r="R848" i="2" s="1"/>
  <c r="R849" i="2" s="1"/>
  <c r="R850" i="2" s="1"/>
  <c r="R851" i="2" s="1"/>
  <c r="R852" i="2" s="1"/>
  <c r="R853" i="2" s="1"/>
  <c r="R854" i="2" s="1"/>
  <c r="R855" i="2" s="1"/>
  <c r="R856" i="2" s="1"/>
  <c r="R857" i="2" s="1"/>
  <c r="R858" i="2" s="1"/>
  <c r="R859" i="2" s="1"/>
  <c r="R860" i="2" s="1"/>
  <c r="R861" i="2" s="1"/>
  <c r="R862" i="2" s="1"/>
  <c r="R863" i="2" s="1"/>
  <c r="R864" i="2" s="1"/>
  <c r="R865" i="2" s="1"/>
  <c r="R866" i="2" s="1"/>
  <c r="R867" i="2" s="1"/>
  <c r="R868" i="2" s="1"/>
  <c r="R869" i="2" s="1"/>
  <c r="R28" i="1"/>
  <c r="R870" i="2" l="1"/>
  <c r="R871" i="2" s="1"/>
  <c r="R872" i="2" s="1"/>
  <c r="R873" i="2" s="1"/>
  <c r="R874" i="2" s="1"/>
  <c r="R875" i="2" s="1"/>
  <c r="R876" i="2" s="1"/>
  <c r="R877" i="2" s="1"/>
  <c r="R878" i="2" s="1"/>
  <c r="R879" i="2" s="1"/>
  <c r="R880" i="2" s="1"/>
  <c r="R881" i="2" s="1"/>
  <c r="R882" i="2" s="1"/>
  <c r="R883" i="2" s="1"/>
  <c r="R884" i="2" s="1"/>
  <c r="R885" i="2" s="1"/>
  <c r="R886" i="2" s="1"/>
  <c r="R887" i="2" s="1"/>
  <c r="R888" i="2" s="1"/>
  <c r="R889" i="2" s="1"/>
  <c r="R890" i="2" s="1"/>
  <c r="R891" i="2" s="1"/>
  <c r="R892" i="2" s="1"/>
  <c r="R893" i="2" s="1"/>
  <c r="R894" i="2" s="1"/>
  <c r="R895" i="2" s="1"/>
  <c r="R896" i="2" s="1"/>
  <c r="R897" i="2" s="1"/>
  <c r="R898" i="2" s="1"/>
  <c r="R899" i="2" s="1"/>
  <c r="R900" i="2" s="1"/>
  <c r="R901" i="2" s="1"/>
  <c r="R902" i="2" s="1"/>
  <c r="R903" i="2" s="1"/>
  <c r="R904" i="2" s="1"/>
  <c r="R905" i="2" s="1"/>
  <c r="R906" i="2" s="1"/>
  <c r="R907" i="2" s="1"/>
  <c r="R908" i="2" s="1"/>
  <c r="R909" i="2" s="1"/>
  <c r="R910" i="2" s="1"/>
  <c r="R911" i="2" s="1"/>
  <c r="R912" i="2" s="1"/>
  <c r="R913" i="2" s="1"/>
  <c r="R914" i="2" s="1"/>
  <c r="R915" i="2" s="1"/>
  <c r="R916" i="2" s="1"/>
  <c r="R29" i="1"/>
  <c r="R917" i="2" l="1"/>
  <c r="R918" i="2"/>
  <c r="R919" i="2" s="1"/>
  <c r="R920" i="2" s="1"/>
  <c r="R921" i="2" s="1"/>
  <c r="R922" i="2" s="1"/>
  <c r="R923" i="2" s="1"/>
  <c r="R924" i="2" s="1"/>
  <c r="R925" i="2" s="1"/>
  <c r="R926" i="2" s="1"/>
  <c r="R927" i="2" s="1"/>
  <c r="R928" i="2" s="1"/>
  <c r="R929" i="2" s="1"/>
  <c r="R930" i="2" s="1"/>
  <c r="R931" i="2" s="1"/>
  <c r="R932" i="2" s="1"/>
  <c r="R933" i="2" s="1"/>
  <c r="R934" i="2" s="1"/>
  <c r="R935" i="2" s="1"/>
  <c r="R936" i="2" s="1"/>
  <c r="R937" i="2" s="1"/>
  <c r="R938" i="2" s="1"/>
  <c r="R939" i="2" s="1"/>
  <c r="R940" i="2" s="1"/>
  <c r="R941" i="2" s="1"/>
  <c r="R942" i="2" s="1"/>
  <c r="R943" i="2" s="1"/>
  <c r="R944" i="2" s="1"/>
  <c r="R945" i="2" s="1"/>
  <c r="R946" i="2" s="1"/>
  <c r="R947" i="2" s="1"/>
  <c r="R948" i="2" s="1"/>
  <c r="R949" i="2" s="1"/>
  <c r="R950" i="2" s="1"/>
  <c r="R951" i="2" s="1"/>
  <c r="R952" i="2" s="1"/>
  <c r="R953" i="2" s="1"/>
  <c r="R954" i="2" s="1"/>
  <c r="R955" i="2" s="1"/>
  <c r="R956" i="2" s="1"/>
  <c r="R957" i="2" s="1"/>
  <c r="R958" i="2" s="1"/>
  <c r="R959" i="2" s="1"/>
  <c r="R960" i="2" s="1"/>
  <c r="R961" i="2" s="1"/>
  <c r="R962" i="2" s="1"/>
  <c r="R963" i="2" s="1"/>
  <c r="R964" i="2" s="1"/>
  <c r="R965" i="2" s="1"/>
  <c r="R966" i="2" s="1"/>
  <c r="R967" i="2" s="1"/>
  <c r="R968" i="2" s="1"/>
  <c r="R969" i="2" s="1"/>
  <c r="R970" i="2" s="1"/>
  <c r="R971" i="2" s="1"/>
  <c r="R972" i="2" s="1"/>
  <c r="R973" i="2" s="1"/>
  <c r="R974" i="2" s="1"/>
  <c r="R975" i="2" s="1"/>
  <c r="R976" i="2" s="1"/>
  <c r="R977" i="2" s="1"/>
  <c r="R978" i="2" s="1"/>
  <c r="R979" i="2" s="1"/>
  <c r="R980" i="2" s="1"/>
  <c r="R981" i="2" s="1"/>
  <c r="R30" i="1"/>
  <c r="R982" i="2" l="1"/>
  <c r="R983" i="2" s="1"/>
  <c r="R984" i="2" s="1"/>
  <c r="R985" i="2" s="1"/>
  <c r="R986" i="2" s="1"/>
  <c r="R987" i="2" s="1"/>
  <c r="R988" i="2" s="1"/>
  <c r="R989" i="2" s="1"/>
  <c r="R990" i="2" s="1"/>
  <c r="R991" i="2" s="1"/>
  <c r="R992" i="2" s="1"/>
  <c r="R31" i="1"/>
  <c r="R994" i="2" l="1"/>
  <c r="R995" i="2" s="1"/>
  <c r="R996" i="2" s="1"/>
  <c r="R997" i="2" s="1"/>
  <c r="R998" i="2" s="1"/>
  <c r="R999" i="2" s="1"/>
  <c r="R1000" i="2" s="1"/>
  <c r="R1001" i="2" s="1"/>
  <c r="R1002" i="2" s="1"/>
  <c r="R1003" i="2" s="1"/>
  <c r="R1004" i="2" s="1"/>
  <c r="R1005" i="2" s="1"/>
  <c r="R1006" i="2" s="1"/>
  <c r="R1007" i="2" s="1"/>
  <c r="R1008" i="2" s="1"/>
  <c r="R1009" i="2" s="1"/>
  <c r="R1010" i="2" s="1"/>
  <c r="R1011" i="2" s="1"/>
  <c r="R1012" i="2" s="1"/>
  <c r="R1013" i="2" s="1"/>
  <c r="R1014" i="2" s="1"/>
  <c r="R1015" i="2" s="1"/>
  <c r="R1016" i="2" s="1"/>
  <c r="R1017" i="2" s="1"/>
  <c r="R1018" i="2" s="1"/>
  <c r="R1019" i="2" s="1"/>
  <c r="R1020" i="2" s="1"/>
  <c r="R1021" i="2" s="1"/>
  <c r="R1022" i="2" s="1"/>
  <c r="R1023" i="2" s="1"/>
  <c r="R1024" i="2" s="1"/>
  <c r="R1025" i="2" s="1"/>
  <c r="R1026" i="2" s="1"/>
  <c r="R1027" i="2" s="1"/>
  <c r="R1028" i="2" s="1"/>
  <c r="R1029" i="2" s="1"/>
  <c r="R1030" i="2" s="1"/>
  <c r="R1031" i="2" s="1"/>
  <c r="R1032" i="2" s="1"/>
  <c r="R1033" i="2" s="1"/>
  <c r="R1034" i="2" s="1"/>
  <c r="R1035" i="2" s="1"/>
  <c r="R1036" i="2" s="1"/>
  <c r="R1037" i="2" s="1"/>
  <c r="R1038" i="2" s="1"/>
  <c r="R1039" i="2" s="1"/>
  <c r="R1040" i="2" s="1"/>
  <c r="R1041" i="2" s="1"/>
  <c r="R1042" i="2" s="1"/>
  <c r="R1043" i="2" s="1"/>
  <c r="R1044" i="2" s="1"/>
  <c r="R1045" i="2" s="1"/>
  <c r="R1046" i="2" s="1"/>
  <c r="R1047" i="2" s="1"/>
  <c r="R1048" i="2" s="1"/>
  <c r="R1049" i="2" s="1"/>
  <c r="R1050" i="2" s="1"/>
  <c r="R1051" i="2" s="1"/>
  <c r="R1052" i="2" s="1"/>
  <c r="R1053" i="2" s="1"/>
  <c r="R1054" i="2" s="1"/>
  <c r="R1055" i="2" s="1"/>
  <c r="R1056" i="2" s="1"/>
  <c r="R1057" i="2" s="1"/>
  <c r="R1058" i="2" s="1"/>
  <c r="R1059" i="2" s="1"/>
  <c r="R1060" i="2" s="1"/>
  <c r="R1061" i="2" s="1"/>
  <c r="R1062" i="2" s="1"/>
  <c r="R1063" i="2" s="1"/>
  <c r="R1064" i="2" s="1"/>
  <c r="R993" i="2"/>
  <c r="R32" i="1"/>
  <c r="R1065" i="2" l="1"/>
  <c r="R1066" i="2" s="1"/>
  <c r="R1067" i="2" s="1"/>
  <c r="R1068" i="2" s="1"/>
  <c r="R1069" i="2" s="1"/>
  <c r="R1070" i="2" s="1"/>
  <c r="R1071" i="2" s="1"/>
  <c r="R1072" i="2" s="1"/>
  <c r="R1073" i="2" s="1"/>
  <c r="R1074" i="2" s="1"/>
  <c r="R1075" i="2" s="1"/>
  <c r="R1076" i="2" s="1"/>
  <c r="R1077" i="2" s="1"/>
  <c r="R1078" i="2" s="1"/>
  <c r="R1079" i="2" s="1"/>
  <c r="R1080" i="2" s="1"/>
  <c r="R1081" i="2" s="1"/>
  <c r="R1082" i="2" s="1"/>
  <c r="R1083" i="2" s="1"/>
  <c r="R1084" i="2" s="1"/>
  <c r="R1085" i="2" s="1"/>
  <c r="R1086" i="2" s="1"/>
  <c r="R1087" i="2" s="1"/>
  <c r="R1088" i="2" s="1"/>
  <c r="R1089" i="2" s="1"/>
  <c r="R1090" i="2" s="1"/>
  <c r="R1091" i="2" s="1"/>
  <c r="R1092" i="2" s="1"/>
  <c r="R1093" i="2" s="1"/>
  <c r="R1094" i="2" s="1"/>
  <c r="R1095" i="2" s="1"/>
  <c r="R1096" i="2" s="1"/>
  <c r="R1097" i="2" s="1"/>
  <c r="R1098" i="2" s="1"/>
  <c r="R1099" i="2" s="1"/>
  <c r="R1100" i="2" s="1"/>
  <c r="R1101" i="2" s="1"/>
  <c r="R1102" i="2" s="1"/>
  <c r="R1103" i="2" s="1"/>
  <c r="R1104" i="2" s="1"/>
  <c r="R1105" i="2" s="1"/>
  <c r="R1106" i="2" s="1"/>
  <c r="R1107" i="2" s="1"/>
  <c r="R1108" i="2" s="1"/>
  <c r="R1109" i="2" s="1"/>
  <c r="R1110" i="2" s="1"/>
  <c r="R1111" i="2" s="1"/>
  <c r="R1112" i="2" s="1"/>
  <c r="R1113" i="2" s="1"/>
  <c r="R1114" i="2" s="1"/>
  <c r="R1115" i="2" s="1"/>
  <c r="R1116" i="2" s="1"/>
  <c r="R1117" i="2" s="1"/>
  <c r="R1118" i="2" s="1"/>
  <c r="R1119" i="2" s="1"/>
  <c r="R1120" i="2" s="1"/>
  <c r="R1121" i="2" s="1"/>
  <c r="R1122" i="2" s="1"/>
  <c r="R1123" i="2" s="1"/>
  <c r="R1124" i="2" s="1"/>
  <c r="R1125" i="2" s="1"/>
  <c r="R1126" i="2" s="1"/>
  <c r="R1127" i="2" s="1"/>
  <c r="R1128" i="2" s="1"/>
  <c r="R1129" i="2" s="1"/>
  <c r="R1130" i="2" s="1"/>
  <c r="R1131" i="2" s="1"/>
  <c r="R1132" i="2" s="1"/>
  <c r="R1133" i="2" s="1"/>
  <c r="R1134" i="2" s="1"/>
  <c r="R1135" i="2" s="1"/>
  <c r="R1136" i="2" s="1"/>
  <c r="R33" i="1"/>
  <c r="R1138" i="2" l="1"/>
  <c r="R1139" i="2" s="1"/>
  <c r="R1140" i="2" s="1"/>
  <c r="R1141" i="2" s="1"/>
  <c r="R1142" i="2" s="1"/>
  <c r="R1143" i="2" s="1"/>
  <c r="R1144" i="2" s="1"/>
  <c r="R1145" i="2" s="1"/>
  <c r="R1146" i="2" s="1"/>
  <c r="R1147" i="2" s="1"/>
  <c r="R1148" i="2" s="1"/>
  <c r="R1149" i="2" s="1"/>
  <c r="R1150" i="2" s="1"/>
  <c r="R1151" i="2" s="1"/>
  <c r="R1152" i="2" s="1"/>
  <c r="R1153" i="2" s="1"/>
  <c r="R1154" i="2" s="1"/>
  <c r="R1155" i="2" s="1"/>
  <c r="R1156" i="2" s="1"/>
  <c r="R1157" i="2" s="1"/>
  <c r="R1158" i="2" s="1"/>
  <c r="R1159" i="2" s="1"/>
  <c r="R1160" i="2" s="1"/>
  <c r="R1161" i="2" s="1"/>
  <c r="R1162" i="2" s="1"/>
  <c r="R1163" i="2" s="1"/>
  <c r="R1164" i="2" s="1"/>
  <c r="R1165" i="2" s="1"/>
  <c r="R1166" i="2" s="1"/>
  <c r="R1167" i="2" s="1"/>
  <c r="R1168" i="2" s="1"/>
  <c r="R1169" i="2" s="1"/>
  <c r="R1170" i="2" s="1"/>
  <c r="R1171" i="2" s="1"/>
  <c r="R1172" i="2" s="1"/>
  <c r="R1173" i="2" s="1"/>
  <c r="R1174" i="2" s="1"/>
  <c r="R1175" i="2" s="1"/>
  <c r="R1176" i="2" s="1"/>
  <c r="R1137" i="2"/>
  <c r="R34" i="1"/>
  <c r="R1177" i="2" l="1"/>
  <c r="R1178" i="2" s="1"/>
  <c r="R1179" i="2" s="1"/>
  <c r="R1180" i="2" s="1"/>
  <c r="R1181" i="2" s="1"/>
  <c r="R1182" i="2" s="1"/>
  <c r="R1183" i="2" s="1"/>
  <c r="R1184" i="2" s="1"/>
  <c r="R1185" i="2" s="1"/>
  <c r="R1186" i="2" s="1"/>
  <c r="R1187" i="2" s="1"/>
  <c r="R1188" i="2" s="1"/>
  <c r="R1189" i="2" s="1"/>
  <c r="R1190" i="2" s="1"/>
  <c r="R1191" i="2" s="1"/>
  <c r="R1192" i="2" s="1"/>
  <c r="R1193" i="2" s="1"/>
  <c r="R1194" i="2" s="1"/>
  <c r="R1195" i="2" s="1"/>
  <c r="R1196" i="2" s="1"/>
  <c r="R1197" i="2" s="1"/>
  <c r="R1198" i="2" s="1"/>
  <c r="R1199" i="2" s="1"/>
  <c r="R1200" i="2" s="1"/>
  <c r="R1201" i="2" s="1"/>
  <c r="R1202" i="2" s="1"/>
  <c r="R1203" i="2" s="1"/>
  <c r="R1204" i="2" s="1"/>
  <c r="R1205" i="2" s="1"/>
  <c r="R1206" i="2" s="1"/>
  <c r="R1207" i="2" s="1"/>
  <c r="R1208" i="2" s="1"/>
  <c r="R1209" i="2" s="1"/>
  <c r="R1210" i="2" s="1"/>
  <c r="R1211" i="2" s="1"/>
  <c r="R1212" i="2" s="1"/>
  <c r="R1213" i="2" s="1"/>
  <c r="R1214" i="2" s="1"/>
  <c r="R1215" i="2" s="1"/>
  <c r="R1216" i="2" s="1"/>
  <c r="R1217" i="2" s="1"/>
  <c r="R35" i="1"/>
  <c r="R1218" i="2" l="1"/>
  <c r="R1219" i="2" s="1"/>
  <c r="R1220" i="2" s="1"/>
  <c r="R1221" i="2" s="1"/>
  <c r="R1222" i="2" s="1"/>
  <c r="R1223" i="2" s="1"/>
  <c r="R1224" i="2" s="1"/>
  <c r="R1225" i="2" s="1"/>
  <c r="R1226" i="2" s="1"/>
  <c r="R1227" i="2" s="1"/>
  <c r="R1228" i="2" s="1"/>
  <c r="R1229" i="2" s="1"/>
  <c r="R1230" i="2" s="1"/>
  <c r="R1231" i="2" s="1"/>
  <c r="R1232" i="2" s="1"/>
  <c r="R1233" i="2" s="1"/>
  <c r="R1234" i="2" s="1"/>
  <c r="R1235" i="2" s="1"/>
  <c r="R1236" i="2" s="1"/>
  <c r="R1237" i="2" s="1"/>
  <c r="R1238" i="2" s="1"/>
  <c r="R1239" i="2" s="1"/>
  <c r="R1240" i="2" s="1"/>
  <c r="R1241" i="2" s="1"/>
  <c r="R1242" i="2" s="1"/>
  <c r="R1243" i="2" s="1"/>
  <c r="R1244" i="2" s="1"/>
  <c r="R1245" i="2" s="1"/>
  <c r="R1246" i="2" s="1"/>
  <c r="R1247" i="2" s="1"/>
  <c r="R1248" i="2" s="1"/>
  <c r="R1249" i="2" s="1"/>
  <c r="R1250" i="2" s="1"/>
  <c r="R1251" i="2" s="1"/>
  <c r="R1252" i="2" s="1"/>
  <c r="R1253" i="2" s="1"/>
  <c r="R1254" i="2" s="1"/>
  <c r="R1255" i="2" s="1"/>
  <c r="R1256" i="2" s="1"/>
  <c r="R1257" i="2" s="1"/>
  <c r="R1258" i="2" s="1"/>
  <c r="R1259" i="2" s="1"/>
  <c r="R1260" i="2" s="1"/>
  <c r="R1261" i="2" s="1"/>
  <c r="R1262" i="2" s="1"/>
  <c r="R1263" i="2" s="1"/>
  <c r="R1264" i="2" s="1"/>
  <c r="R1265" i="2" s="1"/>
  <c r="R1266" i="2" s="1"/>
  <c r="R1267" i="2" s="1"/>
  <c r="R1268" i="2" s="1"/>
  <c r="R1269" i="2" s="1"/>
  <c r="R1270" i="2" s="1"/>
  <c r="R1271" i="2" s="1"/>
  <c r="R1272" i="2" s="1"/>
  <c r="R1273" i="2" s="1"/>
  <c r="R1274" i="2" s="1"/>
  <c r="R1275" i="2" s="1"/>
  <c r="R1276" i="2" s="1"/>
  <c r="R1277" i="2" s="1"/>
  <c r="R1278" i="2" s="1"/>
  <c r="R36" i="1"/>
  <c r="R1279" i="2" l="1"/>
  <c r="R1280" i="2" s="1"/>
  <c r="R1281" i="2" s="1"/>
  <c r="R1282" i="2" s="1"/>
  <c r="R1283" i="2" s="1"/>
  <c r="R1284" i="2" s="1"/>
  <c r="R1285" i="2" s="1"/>
  <c r="R1286" i="2" s="1"/>
  <c r="R1287" i="2" s="1"/>
  <c r="R1288" i="2" s="1"/>
  <c r="R1289" i="2" s="1"/>
  <c r="R1290" i="2" s="1"/>
  <c r="R1291" i="2" s="1"/>
  <c r="R1292" i="2" s="1"/>
  <c r="R1293" i="2" s="1"/>
  <c r="R1294" i="2" s="1"/>
  <c r="R1295" i="2" s="1"/>
  <c r="R1296" i="2" s="1"/>
  <c r="R1297" i="2" s="1"/>
  <c r="R1298" i="2" s="1"/>
  <c r="R1299" i="2" s="1"/>
  <c r="R1300" i="2" s="1"/>
  <c r="R1301" i="2" s="1"/>
  <c r="R1302" i="2" s="1"/>
  <c r="R37" i="1"/>
  <c r="R38" i="1" l="1"/>
  <c r="R39" i="1" l="1"/>
  <c r="R40" i="1" l="1"/>
  <c r="R41" i="1" l="1"/>
  <c r="R42" i="1" l="1"/>
  <c r="R43" i="1" l="1"/>
  <c r="R44" i="1" l="1"/>
  <c r="R45" i="1" l="1"/>
  <c r="R46" i="1" l="1"/>
  <c r="R47" i="1" l="1"/>
  <c r="R48" i="1" l="1"/>
  <c r="R49" i="1" l="1"/>
  <c r="R50" i="1" l="1"/>
  <c r="R51" i="1" l="1"/>
  <c r="R52" i="1" l="1"/>
  <c r="R53" i="1" l="1"/>
  <c r="R54" i="1" l="1"/>
  <c r="R55" i="1" l="1"/>
  <c r="R56" i="1" l="1"/>
  <c r="R57" i="1" l="1"/>
  <c r="R58" i="1" l="1"/>
  <c r="R59" i="1" l="1"/>
  <c r="R60" i="1" l="1"/>
  <c r="R61" i="1" l="1"/>
  <c r="R62" i="1" l="1"/>
  <c r="R63" i="1" l="1"/>
  <c r="R64" i="1" l="1"/>
  <c r="R65" i="1" l="1"/>
  <c r="R66" i="1" l="1"/>
  <c r="R67" i="1" l="1"/>
  <c r="R68" i="1" l="1"/>
  <c r="R69" i="1" l="1"/>
  <c r="R70" i="1" l="1"/>
  <c r="R71" i="1" l="1"/>
  <c r="R72" i="1" l="1"/>
  <c r="R73" i="1" l="1"/>
  <c r="R74" i="1" l="1"/>
  <c r="R75" i="1" l="1"/>
  <c r="R76" i="1" l="1"/>
  <c r="R77" i="1" l="1"/>
  <c r="R78" i="1" l="1"/>
  <c r="R79" i="1" l="1"/>
  <c r="R80" i="1" l="1"/>
  <c r="R81" i="1" l="1"/>
  <c r="R82" i="1" l="1"/>
  <c r="R83" i="1" l="1"/>
  <c r="R84" i="1" l="1"/>
  <c r="R85" i="1" l="1"/>
  <c r="R86" i="1" l="1"/>
  <c r="R87" i="1" l="1"/>
  <c r="R88" i="1" l="1"/>
  <c r="R89" i="1" l="1"/>
  <c r="R90" i="1" l="1"/>
  <c r="R92" i="1" l="1"/>
  <c r="R91" i="1"/>
  <c r="R93" i="1" l="1"/>
  <c r="R94" i="1" l="1"/>
  <c r="R95" i="1" l="1"/>
  <c r="R96" i="1" l="1"/>
  <c r="R97" i="1" l="1"/>
  <c r="R98" i="1" l="1"/>
  <c r="R99" i="1" l="1"/>
  <c r="R100" i="1" l="1"/>
  <c r="R101" i="1" l="1"/>
  <c r="R102" i="1" l="1"/>
  <c r="R103" i="1" l="1"/>
  <c r="R104" i="1" l="1"/>
  <c r="R105" i="1" l="1"/>
  <c r="R106" i="1" l="1"/>
  <c r="R107" i="1" l="1"/>
  <c r="R108" i="1" l="1"/>
  <c r="R109" i="1" l="1"/>
  <c r="R110" i="1" l="1"/>
  <c r="R111" i="1" l="1"/>
  <c r="R112" i="1" l="1"/>
  <c r="R113" i="1" l="1"/>
  <c r="R114" i="1" l="1"/>
  <c r="R115" i="1" l="1"/>
  <c r="R116" i="1" l="1"/>
  <c r="R117" i="1" l="1"/>
  <c r="R118" i="1" l="1"/>
  <c r="R119" i="1" l="1"/>
  <c r="R120" i="1" l="1"/>
  <c r="R121" i="1" l="1"/>
  <c r="R122" i="1" l="1"/>
  <c r="R123" i="1" l="1"/>
  <c r="R124" i="1" l="1"/>
  <c r="R125" i="1" l="1"/>
  <c r="R126" i="1" l="1"/>
  <c r="R127" i="1" l="1"/>
  <c r="R128" i="1" l="1"/>
  <c r="R129" i="1" l="1"/>
  <c r="R130" i="1" l="1"/>
  <c r="R131" i="1" l="1"/>
  <c r="R132" i="1" l="1"/>
  <c r="R133" i="1" l="1"/>
  <c r="R134" i="1" l="1"/>
  <c r="R135" i="1" l="1"/>
  <c r="R136" i="1" l="1"/>
  <c r="R137" i="1" l="1"/>
  <c r="R138" i="1"/>
  <c r="R139" i="1" l="1"/>
  <c r="R140" i="1" l="1"/>
  <c r="R141" i="1" l="1"/>
  <c r="R142" i="1" l="1"/>
  <c r="R143" i="1" l="1"/>
  <c r="R144" i="1" l="1"/>
  <c r="R145" i="1" l="1"/>
  <c r="R146" i="1" l="1"/>
  <c r="R147" i="1" l="1"/>
  <c r="R148" i="1" l="1"/>
  <c r="R149" i="1" l="1"/>
  <c r="R150" i="1" l="1"/>
  <c r="R151" i="1" l="1"/>
  <c r="R152" i="1" l="1"/>
  <c r="R153" i="1" l="1"/>
  <c r="R154" i="1" l="1"/>
  <c r="R155" i="1" l="1"/>
  <c r="R156" i="1" l="1"/>
  <c r="R157" i="1" l="1"/>
  <c r="R158" i="1" l="1"/>
  <c r="R159" i="1" l="1"/>
  <c r="R160" i="1" l="1"/>
  <c r="R161" i="1" l="1"/>
  <c r="R162" i="1" l="1"/>
  <c r="R163" i="1" l="1"/>
  <c r="R164" i="1" l="1"/>
  <c r="R165" i="1" l="1"/>
  <c r="R166" i="1" l="1"/>
  <c r="R167" i="1" l="1"/>
  <c r="R168" i="1" l="1"/>
  <c r="R169" i="1" l="1"/>
  <c r="R170" i="1" l="1"/>
  <c r="R171" i="1" l="1"/>
  <c r="R172" i="1" l="1"/>
  <c r="R173" i="1" l="1"/>
  <c r="R174" i="1" l="1"/>
  <c r="R175" i="1" l="1"/>
  <c r="R176" i="1" l="1"/>
  <c r="R177" i="1" l="1"/>
  <c r="R178" i="1" l="1"/>
  <c r="R179" i="1" l="1"/>
  <c r="R180" i="1" l="1"/>
  <c r="R181" i="1" l="1"/>
  <c r="R182" i="1" l="1"/>
  <c r="R183" i="1" l="1"/>
  <c r="R184" i="1" l="1"/>
  <c r="R185" i="1" l="1"/>
  <c r="R186" i="1" l="1"/>
  <c r="R187" i="1" l="1"/>
  <c r="R188" i="1" l="1"/>
  <c r="R189" i="1" l="1"/>
  <c r="R190" i="1" l="1"/>
  <c r="R191" i="1" l="1"/>
  <c r="R192" i="1" l="1"/>
  <c r="R193" i="1" l="1"/>
  <c r="R194" i="1" l="1"/>
  <c r="R195" i="1" l="1"/>
  <c r="R196" i="1" l="1"/>
  <c r="R197" i="1" l="1"/>
  <c r="R198" i="1" l="1"/>
  <c r="R199" i="1" l="1"/>
  <c r="R200" i="1" l="1"/>
  <c r="R201" i="1" l="1"/>
  <c r="R203" i="1" l="1"/>
  <c r="R202" i="1"/>
  <c r="R204" i="1" l="1"/>
  <c r="R205" i="1" l="1"/>
  <c r="R206" i="1" l="1"/>
  <c r="R207" i="1" l="1"/>
  <c r="R208" i="1" l="1"/>
  <c r="R209" i="1" l="1"/>
  <c r="R210" i="1" l="1"/>
  <c r="R211" i="1" l="1"/>
  <c r="R212" i="1" l="1"/>
  <c r="R213" i="1" l="1"/>
  <c r="R214" i="1" l="1"/>
  <c r="R215" i="1" l="1"/>
  <c r="R216" i="1" l="1"/>
  <c r="R217" i="1" l="1"/>
  <c r="R218" i="1" l="1"/>
  <c r="R219" i="1" l="1"/>
  <c r="R220" i="1" l="1"/>
  <c r="R221" i="1" l="1"/>
  <c r="R222" i="1" l="1"/>
  <c r="R223" i="1" l="1"/>
  <c r="R224" i="1" l="1"/>
  <c r="R225" i="1" l="1"/>
  <c r="R226" i="1" l="1"/>
  <c r="R227" i="1" l="1"/>
  <c r="R228" i="1" l="1"/>
  <c r="R230" i="1" l="1"/>
  <c r="R229" i="1"/>
  <c r="R231" i="1" l="1"/>
  <c r="R232" i="1" l="1"/>
  <c r="R233" i="1" l="1"/>
  <c r="R234" i="1" l="1"/>
  <c r="R235" i="1" l="1"/>
  <c r="R236" i="1" l="1"/>
  <c r="R237" i="1" l="1"/>
  <c r="R238" i="1" l="1"/>
  <c r="R239" i="1" l="1"/>
  <c r="R240" i="1" l="1"/>
  <c r="R241" i="1" l="1"/>
  <c r="R242" i="1" l="1"/>
  <c r="R243" i="1" l="1"/>
  <c r="R244" i="1" l="1"/>
  <c r="R245" i="1" l="1"/>
  <c r="R246" i="1" l="1"/>
  <c r="R247" i="1" l="1"/>
  <c r="R248" i="1" l="1"/>
  <c r="R249" i="1" l="1"/>
  <c r="R250" i="1" l="1"/>
  <c r="R251" i="1" l="1"/>
  <c r="R252" i="1" l="1"/>
  <c r="R253" i="1" l="1"/>
  <c r="R254" i="1" l="1"/>
  <c r="R255" i="1" l="1"/>
  <c r="R256" i="1" l="1"/>
  <c r="R257" i="1" l="1"/>
  <c r="R258" i="1" l="1"/>
  <c r="R259" i="1" l="1"/>
  <c r="R260" i="1" l="1"/>
  <c r="R261" i="1" l="1"/>
  <c r="R262" i="1" l="1"/>
  <c r="R263" i="1" l="1"/>
  <c r="R264" i="1" l="1"/>
  <c r="R265" i="1" l="1"/>
  <c r="R266" i="1" l="1"/>
  <c r="R267" i="1" l="1"/>
  <c r="R268" i="1" l="1"/>
  <c r="R269" i="1" l="1"/>
  <c r="R270" i="1" l="1"/>
  <c r="R271" i="1" l="1"/>
  <c r="R272" i="1" l="1"/>
  <c r="R273" i="1" l="1"/>
  <c r="R274" i="1" l="1"/>
  <c r="R275" i="1" l="1"/>
  <c r="R276" i="1" l="1"/>
  <c r="R277" i="1" l="1"/>
  <c r="R278" i="1" l="1"/>
  <c r="R279" i="1" l="1"/>
  <c r="R280" i="1" l="1"/>
  <c r="R281" i="1" l="1"/>
  <c r="R282" i="1" l="1"/>
  <c r="R283" i="1"/>
  <c r="R284" i="1" l="1"/>
  <c r="R285" i="1" l="1"/>
  <c r="R286" i="1" l="1"/>
  <c r="R287" i="1" l="1"/>
  <c r="R288" i="1" l="1"/>
  <c r="R289" i="1" l="1"/>
  <c r="R290" i="1"/>
  <c r="R291" i="1" l="1"/>
  <c r="R292" i="1" l="1"/>
  <c r="R293" i="1" l="1"/>
  <c r="R294" i="1" l="1"/>
  <c r="R295" i="1" l="1"/>
  <c r="R296" i="1" l="1"/>
  <c r="R297" i="1" l="1"/>
  <c r="R298" i="1" l="1"/>
  <c r="R299" i="1" l="1"/>
  <c r="R300" i="1" l="1"/>
  <c r="R301" i="1" l="1"/>
  <c r="R302" i="1" l="1"/>
  <c r="R303" i="1" l="1"/>
  <c r="R304" i="1" l="1"/>
  <c r="R305" i="1" l="1"/>
  <c r="R306" i="1" l="1"/>
  <c r="R307" i="1" l="1"/>
  <c r="R308" i="1" l="1"/>
  <c r="R309" i="1" l="1"/>
  <c r="R310" i="1" l="1"/>
  <c r="R311" i="1" l="1"/>
  <c r="R312" i="1" l="1"/>
  <c r="R313" i="1" l="1"/>
  <c r="R314" i="1" l="1"/>
  <c r="R315" i="1" l="1"/>
  <c r="R316" i="1" l="1"/>
  <c r="R317" i="1" l="1"/>
  <c r="R318" i="1" l="1"/>
  <c r="R319" i="1" l="1"/>
  <c r="R320" i="1" l="1"/>
  <c r="R321" i="1" l="1"/>
  <c r="R322" i="1" l="1"/>
  <c r="R323" i="1" l="1"/>
  <c r="R324" i="1" l="1"/>
  <c r="R325" i="1" l="1"/>
  <c r="R326" i="1" l="1"/>
  <c r="R327" i="1" l="1"/>
  <c r="R328" i="1" l="1"/>
  <c r="R329" i="1" l="1"/>
  <c r="R330" i="1" l="1"/>
  <c r="R331" i="1" l="1"/>
  <c r="R332" i="1" l="1"/>
  <c r="R333" i="1" l="1"/>
  <c r="R334" i="1" l="1"/>
  <c r="R335" i="1" l="1"/>
  <c r="R336" i="1" l="1"/>
  <c r="R337" i="1" l="1"/>
  <c r="R338" i="1" l="1"/>
  <c r="R339" i="1" l="1"/>
  <c r="R340" i="1" l="1"/>
  <c r="R341" i="1" l="1"/>
  <c r="R342" i="1" l="1"/>
  <c r="R343" i="1" l="1"/>
  <c r="R344" i="1" l="1"/>
  <c r="R345" i="1" l="1"/>
  <c r="R346" i="1" l="1"/>
  <c r="R347" i="1" l="1"/>
  <c r="R348" i="1" l="1"/>
  <c r="R349" i="1" l="1"/>
  <c r="R350" i="1" l="1"/>
  <c r="R351" i="1" l="1"/>
  <c r="R352" i="1" l="1"/>
  <c r="R353" i="1" l="1"/>
  <c r="R354" i="1" l="1"/>
  <c r="R355" i="1" l="1"/>
  <c r="R356" i="1" l="1"/>
  <c r="R357" i="1" l="1"/>
  <c r="R358" i="1" l="1"/>
  <c r="R359" i="1" l="1"/>
  <c r="R360" i="1" l="1"/>
  <c r="R361" i="1" l="1"/>
  <c r="R362" i="1"/>
  <c r="R363" i="1" l="1"/>
  <c r="R364" i="1" l="1"/>
  <c r="R365" i="1" l="1"/>
  <c r="R366" i="1" l="1"/>
  <c r="R367" i="1" l="1"/>
  <c r="R368" i="1" l="1"/>
  <c r="R369" i="1" l="1"/>
  <c r="R370" i="1" l="1"/>
  <c r="R371" i="1" l="1"/>
  <c r="R372" i="1" l="1"/>
  <c r="R373" i="1" l="1"/>
  <c r="R374" i="1" l="1"/>
  <c r="R375" i="1" l="1"/>
  <c r="R376" i="1" l="1"/>
  <c r="R377" i="1" l="1"/>
  <c r="R378" i="1" l="1"/>
  <c r="R379" i="1" l="1"/>
  <c r="R380" i="1" l="1"/>
  <c r="R381" i="1" l="1"/>
  <c r="R382" i="1" l="1"/>
  <c r="R383" i="1" l="1"/>
  <c r="R384" i="1" l="1"/>
  <c r="R385" i="1" l="1"/>
  <c r="R386" i="1" l="1"/>
  <c r="R387" i="1" l="1"/>
  <c r="R388" i="1" l="1"/>
  <c r="R389" i="1" l="1"/>
  <c r="R390" i="1" l="1"/>
  <c r="R391" i="1" l="1"/>
  <c r="R392" i="1" l="1"/>
  <c r="R393" i="1" l="1"/>
  <c r="R394" i="1" l="1"/>
  <c r="R395" i="1" l="1"/>
  <c r="R396" i="1" l="1"/>
  <c r="R397" i="1" l="1"/>
  <c r="R398" i="1" l="1"/>
  <c r="R399" i="1" l="1"/>
  <c r="R400" i="1" l="1"/>
  <c r="R401" i="1" l="1"/>
  <c r="R402" i="1" l="1"/>
  <c r="R403" i="1" l="1"/>
  <c r="R404" i="1" l="1"/>
  <c r="R405" i="1" l="1"/>
  <c r="R406" i="1" l="1"/>
  <c r="R407" i="1" l="1"/>
  <c r="R408" i="1" l="1"/>
  <c r="R409" i="1" l="1"/>
  <c r="R410" i="1" l="1"/>
  <c r="R411" i="1" l="1"/>
  <c r="R412" i="1" l="1"/>
  <c r="R413" i="1" l="1"/>
  <c r="R414" i="1"/>
  <c r="R415" i="1" l="1"/>
  <c r="R416" i="1" l="1"/>
  <c r="R417" i="1" l="1"/>
  <c r="R418" i="1" l="1"/>
  <c r="R419" i="1" l="1"/>
  <c r="R420" i="1" l="1"/>
  <c r="R421" i="1" l="1"/>
  <c r="R422" i="1" l="1"/>
  <c r="R423" i="1" l="1"/>
  <c r="R424" i="1" l="1"/>
  <c r="R425" i="1" l="1"/>
  <c r="R426" i="1" l="1"/>
  <c r="R427" i="1" l="1"/>
  <c r="R428" i="1" l="1"/>
  <c r="R429" i="1" l="1"/>
  <c r="R430" i="1" l="1"/>
  <c r="R431" i="1" l="1"/>
  <c r="R432" i="1" l="1"/>
  <c r="R433" i="1" l="1"/>
  <c r="R434" i="1" l="1"/>
  <c r="R435" i="1" l="1"/>
  <c r="R436" i="1" l="1"/>
  <c r="R437" i="1" l="1"/>
  <c r="R438" i="1" l="1"/>
  <c r="R439" i="1" l="1"/>
  <c r="R440" i="1" l="1"/>
  <c r="R441" i="1" l="1"/>
  <c r="R442" i="1" l="1"/>
  <c r="R443" i="1" l="1"/>
  <c r="R444" i="1" l="1"/>
  <c r="R445" i="1" l="1"/>
  <c r="R446" i="1" l="1"/>
  <c r="R447" i="1" l="1"/>
  <c r="R448" i="1" l="1"/>
  <c r="R449" i="1" l="1"/>
  <c r="R450" i="1" l="1"/>
  <c r="R451" i="1"/>
  <c r="R452" i="1" l="1"/>
  <c r="R453" i="1" l="1"/>
  <c r="R454" i="1" l="1"/>
  <c r="R455" i="1" l="1"/>
  <c r="R456" i="1" l="1"/>
  <c r="R457" i="1" l="1"/>
  <c r="R458" i="1" l="1"/>
  <c r="R459" i="1" l="1"/>
  <c r="R460" i="1" l="1"/>
  <c r="R461" i="1" l="1"/>
  <c r="R462" i="1" l="1"/>
  <c r="R463" i="1" l="1"/>
  <c r="R464" i="1" l="1"/>
  <c r="R465" i="1" l="1"/>
  <c r="R466" i="1" l="1"/>
  <c r="R467" i="1" l="1"/>
  <c r="R468" i="1" l="1"/>
  <c r="R469" i="1" l="1"/>
  <c r="R470" i="1" l="1"/>
  <c r="R471" i="1" l="1"/>
  <c r="R472" i="1" l="1"/>
  <c r="R473" i="1" l="1"/>
  <c r="R474" i="1" l="1"/>
  <c r="R475" i="1" l="1"/>
  <c r="R476" i="1" l="1"/>
  <c r="R477" i="1" l="1"/>
  <c r="R478" i="1" l="1"/>
  <c r="R479" i="1" l="1"/>
  <c r="R480" i="1" l="1"/>
  <c r="R481" i="1" l="1"/>
  <c r="R482" i="1" l="1"/>
  <c r="R483" i="1" l="1"/>
  <c r="R484" i="1" l="1"/>
  <c r="R485" i="1" l="1"/>
  <c r="R486" i="1" l="1"/>
  <c r="R488" i="1" l="1"/>
  <c r="R487" i="1"/>
  <c r="R489" i="1" l="1"/>
  <c r="R490" i="1" l="1"/>
  <c r="R491" i="1" l="1"/>
  <c r="R492" i="1" l="1"/>
  <c r="R493" i="1"/>
  <c r="R494" i="1" l="1"/>
  <c r="R495" i="1" l="1"/>
  <c r="R496" i="1" l="1"/>
  <c r="R497" i="1" l="1"/>
  <c r="R498" i="1" l="1"/>
  <c r="R499" i="1" l="1"/>
  <c r="R500" i="1" l="1"/>
  <c r="R501" i="1" l="1"/>
  <c r="R502" i="1" l="1"/>
  <c r="R503" i="1" l="1"/>
  <c r="R504" i="1" l="1"/>
  <c r="R505" i="1" l="1"/>
  <c r="R506" i="1" l="1"/>
  <c r="R507" i="1" l="1"/>
  <c r="R508" i="1" l="1"/>
  <c r="R509" i="1" l="1"/>
  <c r="R510" i="1" l="1"/>
  <c r="R511" i="1" l="1"/>
  <c r="R512" i="1" l="1"/>
  <c r="R513" i="1" l="1"/>
  <c r="R514" i="1" l="1"/>
  <c r="R515" i="1" l="1"/>
  <c r="R516" i="1" l="1"/>
  <c r="R517" i="1" l="1"/>
  <c r="R518" i="1" l="1"/>
  <c r="R519" i="1" l="1"/>
  <c r="R520" i="1" l="1"/>
  <c r="R521" i="1" l="1"/>
  <c r="R522" i="1" l="1"/>
  <c r="R523" i="1" l="1"/>
  <c r="R524" i="1" l="1"/>
  <c r="R525" i="1" l="1"/>
  <c r="R526" i="1" l="1"/>
  <c r="R527" i="1" l="1"/>
  <c r="R528" i="1" l="1"/>
  <c r="R529" i="1" l="1"/>
  <c r="R530" i="1" l="1"/>
  <c r="R531" i="1" l="1"/>
  <c r="R532" i="1" l="1"/>
  <c r="R533" i="1" l="1"/>
  <c r="R534" i="1" l="1"/>
  <c r="R535" i="1" l="1"/>
  <c r="R536" i="1" l="1"/>
  <c r="R537" i="1" l="1"/>
  <c r="R538" i="1" l="1"/>
  <c r="R539" i="1" l="1"/>
  <c r="R540" i="1" l="1"/>
  <c r="R541" i="1" l="1"/>
  <c r="R542" i="1" l="1"/>
  <c r="R543" i="1" l="1"/>
  <c r="R544" i="1" l="1"/>
  <c r="R545" i="1" l="1"/>
  <c r="R546" i="1" l="1"/>
  <c r="R547" i="1" l="1"/>
  <c r="R548" i="1" l="1"/>
  <c r="R549" i="1" l="1"/>
  <c r="R550" i="1" l="1"/>
  <c r="R551" i="1" l="1"/>
  <c r="R552" i="1" l="1"/>
  <c r="R553" i="1" l="1"/>
  <c r="R554" i="1" l="1"/>
  <c r="R556" i="1" l="1"/>
  <c r="R555" i="1"/>
  <c r="R557" i="1" l="1"/>
  <c r="R558" i="1" l="1"/>
  <c r="R559" i="1" l="1"/>
  <c r="R560" i="1" l="1"/>
  <c r="R561" i="1" l="1"/>
  <c r="R562" i="1" l="1"/>
  <c r="R563" i="1" l="1"/>
  <c r="R564" i="1" l="1"/>
  <c r="R565" i="1" l="1"/>
  <c r="R566" i="1" l="1"/>
  <c r="R567" i="1" l="1"/>
  <c r="R568" i="1" l="1"/>
  <c r="R569" i="1" l="1"/>
  <c r="R570" i="1" l="1"/>
  <c r="R571" i="1" l="1"/>
  <c r="R572" i="1" l="1"/>
  <c r="R573" i="1" l="1"/>
  <c r="R574" i="1" l="1"/>
  <c r="R575" i="1" l="1"/>
  <c r="R576" i="1" l="1"/>
  <c r="R577" i="1" l="1"/>
  <c r="R578" i="1" l="1"/>
  <c r="R579" i="1" l="1"/>
  <c r="R580" i="1" l="1"/>
  <c r="R581" i="1" l="1"/>
  <c r="R582" i="1" l="1"/>
  <c r="R583" i="1" l="1"/>
  <c r="R584" i="1" l="1"/>
  <c r="R585" i="1" l="1"/>
  <c r="R586" i="1" l="1"/>
  <c r="R587" i="1" l="1"/>
  <c r="R588" i="1" l="1"/>
  <c r="R589" i="1" l="1"/>
  <c r="R590" i="1" l="1"/>
  <c r="R591" i="1"/>
  <c r="R592" i="1" l="1"/>
  <c r="R593" i="1" l="1"/>
  <c r="R594" i="1" l="1"/>
  <c r="R595" i="1" l="1"/>
  <c r="R596" i="1" l="1"/>
  <c r="R597" i="1" l="1"/>
  <c r="R598" i="1" l="1"/>
  <c r="R599" i="1" l="1"/>
  <c r="R600" i="1" l="1"/>
  <c r="R601" i="1" l="1"/>
  <c r="R602" i="1" l="1"/>
  <c r="R603" i="1" l="1"/>
  <c r="R604" i="1" l="1"/>
  <c r="R605" i="1" l="1"/>
  <c r="R606" i="1" l="1"/>
  <c r="R607" i="1" l="1"/>
  <c r="R608" i="1" l="1"/>
  <c r="R609" i="1" l="1"/>
  <c r="R610" i="1" l="1"/>
  <c r="R611" i="1" l="1"/>
  <c r="R612" i="1" l="1"/>
  <c r="R613" i="1" l="1"/>
  <c r="R614" i="1" l="1"/>
  <c r="R615" i="1" l="1"/>
  <c r="R616" i="1" l="1"/>
  <c r="R617" i="1" l="1"/>
  <c r="R618" i="1" l="1"/>
  <c r="R619" i="1" l="1"/>
  <c r="R620" i="1" l="1"/>
  <c r="R621" i="1" l="1"/>
  <c r="R622" i="1" l="1"/>
  <c r="R623" i="1" l="1"/>
  <c r="R624" i="1" l="1"/>
  <c r="R625" i="1" l="1"/>
  <c r="R626" i="1" l="1"/>
  <c r="R627" i="1" l="1"/>
  <c r="R628" i="1" l="1"/>
  <c r="R629" i="1" l="1"/>
  <c r="R630" i="1" l="1"/>
  <c r="R631" i="1" l="1"/>
  <c r="R632" i="1" l="1"/>
  <c r="R633" i="1" l="1"/>
  <c r="R634" i="1" l="1"/>
  <c r="R635" i="1" l="1"/>
  <c r="R636" i="1" l="1"/>
  <c r="R637" i="1" l="1"/>
  <c r="R638" i="1" l="1"/>
  <c r="R639" i="1" l="1"/>
  <c r="R640" i="1" l="1"/>
  <c r="R641" i="1" l="1"/>
  <c r="R642" i="1" l="1"/>
  <c r="R643" i="1" l="1"/>
  <c r="R644" i="1" l="1"/>
  <c r="R645" i="1" l="1"/>
  <c r="R646" i="1" l="1"/>
  <c r="R647" i="1" l="1"/>
  <c r="R649" i="1" l="1"/>
  <c r="R648" i="1"/>
  <c r="R650" i="1" l="1"/>
  <c r="R651" i="1" l="1"/>
  <c r="R652" i="1" l="1"/>
  <c r="R653" i="1" l="1"/>
  <c r="R654" i="1" l="1"/>
  <c r="R655" i="1" l="1"/>
  <c r="R656" i="1" l="1"/>
  <c r="R657" i="1" l="1"/>
  <c r="R658" i="1" l="1"/>
  <c r="R659" i="1" l="1"/>
  <c r="R660" i="1" l="1"/>
  <c r="R661" i="1" l="1"/>
  <c r="R662" i="1" l="1"/>
  <c r="R663" i="1" l="1"/>
  <c r="R664" i="1" l="1"/>
  <c r="R665" i="1" l="1"/>
  <c r="R667" i="1" l="1"/>
  <c r="R666" i="1"/>
  <c r="R668" i="1" l="1"/>
  <c r="R669" i="1" l="1"/>
  <c r="R670" i="1" l="1"/>
  <c r="R671" i="1" l="1"/>
  <c r="R672" i="1" l="1"/>
  <c r="R673" i="1" l="1"/>
  <c r="R674" i="1" l="1"/>
  <c r="R675" i="1" l="1"/>
  <c r="R676" i="1" l="1"/>
  <c r="R677" i="1" l="1"/>
  <c r="R678" i="1" l="1"/>
  <c r="R679" i="1" l="1"/>
  <c r="R680" i="1" l="1"/>
  <c r="R681" i="1" l="1"/>
  <c r="R682" i="1" l="1"/>
  <c r="R683" i="1" l="1"/>
  <c r="R684" i="1" l="1"/>
  <c r="R685" i="1" l="1"/>
  <c r="R686" i="1" l="1"/>
  <c r="R687" i="1" l="1"/>
  <c r="R688" i="1" l="1"/>
  <c r="R689" i="1" l="1"/>
  <c r="R690" i="1" l="1"/>
  <c r="R691" i="1" l="1"/>
  <c r="R692" i="1" l="1"/>
  <c r="R693" i="1" l="1"/>
  <c r="R694" i="1" l="1"/>
  <c r="R695" i="1" l="1"/>
  <c r="R696" i="1" l="1"/>
  <c r="R697" i="1" l="1"/>
  <c r="R698" i="1" l="1"/>
  <c r="R699" i="1" l="1"/>
  <c r="R700" i="1" l="1"/>
  <c r="R701" i="1" l="1"/>
  <c r="R702" i="1" l="1"/>
  <c r="R703" i="1" l="1"/>
  <c r="R704" i="1" l="1"/>
  <c r="R705" i="1" l="1"/>
  <c r="R706" i="1" l="1"/>
  <c r="R707" i="1" l="1"/>
  <c r="R708" i="1" l="1"/>
  <c r="R709" i="1" l="1"/>
  <c r="R710" i="1" l="1"/>
  <c r="R711" i="1" l="1"/>
  <c r="R712" i="1" l="1"/>
  <c r="R713" i="1" l="1"/>
  <c r="R714" i="1" l="1"/>
  <c r="R715" i="1" l="1"/>
  <c r="R716" i="1" l="1"/>
  <c r="R717" i="1" l="1"/>
  <c r="R718" i="1" l="1"/>
  <c r="R719" i="1" l="1"/>
  <c r="R720" i="1" l="1"/>
  <c r="R721" i="1" l="1"/>
  <c r="R722" i="1" l="1"/>
  <c r="R723" i="1" l="1"/>
  <c r="R724" i="1" l="1"/>
  <c r="R725" i="1" l="1"/>
  <c r="R726" i="1"/>
  <c r="R727" i="1" l="1"/>
  <c r="R728" i="1" l="1"/>
  <c r="R729" i="1" l="1"/>
  <c r="R730" i="1" l="1"/>
  <c r="R731" i="1" l="1"/>
  <c r="R732" i="1" l="1"/>
  <c r="R733" i="1" l="1"/>
  <c r="R734" i="1" l="1"/>
  <c r="R735" i="1" l="1"/>
  <c r="R736" i="1" l="1"/>
  <c r="R737" i="1" l="1"/>
  <c r="R738" i="1" l="1"/>
  <c r="R739" i="1" l="1"/>
  <c r="R740" i="1" l="1"/>
  <c r="R741" i="1" l="1"/>
  <c r="R742" i="1" l="1"/>
  <c r="R743" i="1" l="1"/>
  <c r="R744" i="1" l="1"/>
  <c r="R745" i="1" l="1"/>
  <c r="R746" i="1" l="1"/>
  <c r="R747" i="1" l="1"/>
  <c r="R748" i="1" l="1"/>
  <c r="R749" i="1" l="1"/>
  <c r="R750" i="1" l="1"/>
  <c r="R751" i="1" l="1"/>
  <c r="R752" i="1" l="1"/>
  <c r="R753" i="1" l="1"/>
  <c r="R754" i="1" l="1"/>
  <c r="R755" i="1" l="1"/>
  <c r="R756" i="1" l="1"/>
  <c r="R757" i="1" l="1"/>
  <c r="R758" i="1" l="1"/>
  <c r="R759" i="1" l="1"/>
  <c r="R760" i="1" l="1"/>
  <c r="R761" i="1" l="1"/>
  <c r="R762" i="1" l="1"/>
  <c r="R763" i="1" l="1"/>
  <c r="R764" i="1" l="1"/>
  <c r="R765" i="1" l="1"/>
  <c r="R766" i="1" l="1"/>
  <c r="R767" i="1" l="1"/>
  <c r="R768" i="1" l="1"/>
  <c r="R769" i="1" l="1"/>
  <c r="R770" i="1" l="1"/>
  <c r="R771" i="1" l="1"/>
  <c r="R772" i="1" l="1"/>
  <c r="R773" i="1" l="1"/>
  <c r="R774" i="1" l="1"/>
  <c r="R775" i="1" l="1"/>
  <c r="R776" i="1" l="1"/>
  <c r="R777" i="1" l="1"/>
  <c r="R778" i="1" l="1"/>
  <c r="R780" i="1" l="1"/>
  <c r="R779" i="1"/>
  <c r="R781" i="1" l="1"/>
  <c r="R782" i="1" l="1"/>
  <c r="R783" i="1" l="1"/>
  <c r="R784" i="1" l="1"/>
  <c r="R785" i="1" l="1"/>
  <c r="R786" i="1" l="1"/>
  <c r="R787" i="1" l="1"/>
  <c r="R788" i="1" l="1"/>
  <c r="R789" i="1" l="1"/>
  <c r="R790" i="1" l="1"/>
  <c r="R791" i="1" l="1"/>
  <c r="R792" i="1" l="1"/>
  <c r="R793" i="1" l="1"/>
  <c r="R794" i="1" l="1"/>
  <c r="R795" i="1" l="1"/>
  <c r="R796" i="1" l="1"/>
  <c r="R797" i="1" l="1"/>
  <c r="R798" i="1" l="1"/>
  <c r="R799" i="1" l="1"/>
  <c r="R800" i="1" l="1"/>
  <c r="R801" i="1" l="1"/>
  <c r="R802" i="1" l="1"/>
  <c r="R803" i="1" l="1"/>
  <c r="R804" i="1" l="1"/>
  <c r="R805" i="1" l="1"/>
  <c r="R806" i="1" l="1"/>
  <c r="R807" i="1" l="1"/>
  <c r="R808" i="1" l="1"/>
  <c r="R809" i="1" l="1"/>
  <c r="R810" i="1" l="1"/>
  <c r="R811" i="1" l="1"/>
  <c r="R812" i="1" l="1"/>
  <c r="R813" i="1" l="1"/>
  <c r="R815" i="1" l="1"/>
  <c r="R814" i="1"/>
  <c r="R816" i="1" l="1"/>
  <c r="R817" i="1" l="1"/>
  <c r="R818" i="1" l="1"/>
  <c r="R819" i="1" l="1"/>
  <c r="R820" i="1" l="1"/>
  <c r="R821" i="1"/>
  <c r="R822" i="1" l="1"/>
  <c r="R823" i="1" l="1"/>
  <c r="R824" i="1" l="1"/>
  <c r="R825" i="1" l="1"/>
  <c r="R826" i="1" l="1"/>
  <c r="R827" i="1" l="1"/>
  <c r="R828" i="1" l="1"/>
  <c r="R829" i="1" l="1"/>
  <c r="R830" i="1" l="1"/>
  <c r="R831" i="1" l="1"/>
  <c r="R832" i="1" l="1"/>
  <c r="R833" i="1" l="1"/>
  <c r="R834" i="1" l="1"/>
  <c r="R835" i="1" l="1"/>
  <c r="R836" i="1" l="1"/>
  <c r="R837" i="1" l="1"/>
  <c r="R838" i="1" l="1"/>
  <c r="R839" i="1" l="1"/>
  <c r="R840" i="1" l="1"/>
  <c r="R841" i="1" l="1"/>
  <c r="R842" i="1" l="1"/>
  <c r="R843" i="1" l="1"/>
  <c r="R844" i="1" l="1"/>
  <c r="R845" i="1" l="1"/>
  <c r="R846" i="1" l="1"/>
  <c r="R847" i="1" l="1"/>
  <c r="R848" i="1" l="1"/>
  <c r="R849" i="1" l="1"/>
  <c r="R850" i="1" l="1"/>
  <c r="R851" i="1" l="1"/>
  <c r="R852" i="1" l="1"/>
  <c r="R853" i="1" l="1"/>
  <c r="R854" i="1" l="1"/>
  <c r="R855" i="1" l="1"/>
  <c r="R856" i="1" l="1"/>
  <c r="R857" i="1" l="1"/>
  <c r="R858" i="1" l="1"/>
  <c r="R859" i="1" l="1"/>
  <c r="R860" i="1" l="1"/>
  <c r="R861" i="1" l="1"/>
  <c r="R862" i="1" l="1"/>
  <c r="R863" i="1" l="1"/>
  <c r="R864" i="1" l="1"/>
  <c r="R865" i="1" l="1"/>
  <c r="R866" i="1" l="1"/>
  <c r="R867" i="1" l="1"/>
  <c r="R868" i="1" l="1"/>
  <c r="R869" i="1" l="1"/>
  <c r="R871" i="1" l="1"/>
  <c r="R870" i="1"/>
  <c r="R872" i="1" l="1"/>
  <c r="R873" i="1" l="1"/>
  <c r="R874" i="1" l="1"/>
  <c r="R875" i="1" l="1"/>
  <c r="R876" i="1" l="1"/>
  <c r="R877" i="1" l="1"/>
  <c r="R878" i="1" l="1"/>
  <c r="R879" i="1" l="1"/>
  <c r="R880" i="1" l="1"/>
  <c r="R881" i="1" l="1"/>
  <c r="R882" i="1" l="1"/>
  <c r="R883" i="1" l="1"/>
  <c r="R884" i="1" l="1"/>
  <c r="R885" i="1" l="1"/>
  <c r="R886" i="1" l="1"/>
  <c r="R887" i="1" l="1"/>
  <c r="R888" i="1" l="1"/>
  <c r="R889" i="1" l="1"/>
  <c r="R890" i="1" l="1"/>
  <c r="R891" i="1" l="1"/>
  <c r="R892" i="1" l="1"/>
  <c r="R893" i="1" l="1"/>
  <c r="R894" i="1" l="1"/>
  <c r="R895" i="1" l="1"/>
  <c r="R896" i="1" l="1"/>
  <c r="R897" i="1" l="1"/>
  <c r="R898" i="1" l="1"/>
  <c r="R899" i="1" l="1"/>
  <c r="R900" i="1" l="1"/>
  <c r="R901" i="1" l="1"/>
  <c r="R902" i="1" l="1"/>
  <c r="R903" i="1" l="1"/>
  <c r="R904" i="1" l="1"/>
  <c r="R905" i="1" l="1"/>
  <c r="R906" i="1" l="1"/>
  <c r="R907" i="1" l="1"/>
  <c r="R908" i="1" l="1"/>
  <c r="R909" i="1" l="1"/>
  <c r="R910" i="1" l="1"/>
  <c r="R911" i="1" l="1"/>
  <c r="R912" i="1" l="1"/>
  <c r="R913" i="1" l="1"/>
  <c r="R914" i="1" l="1"/>
  <c r="R915" i="1" l="1"/>
  <c r="R916" i="1" l="1"/>
  <c r="R917" i="1" l="1"/>
  <c r="R918" i="1"/>
  <c r="R919" i="1" l="1"/>
  <c r="R920" i="1" l="1"/>
  <c r="R921" i="1" l="1"/>
  <c r="R922" i="1" l="1"/>
  <c r="R923" i="1" l="1"/>
  <c r="R924" i="1" l="1"/>
  <c r="R925" i="1" l="1"/>
  <c r="R926" i="1" l="1"/>
  <c r="R927" i="1" l="1"/>
  <c r="R928" i="1" l="1"/>
  <c r="R929" i="1" l="1"/>
  <c r="R930" i="1" l="1"/>
  <c r="R931" i="1" l="1"/>
  <c r="R932" i="1" l="1"/>
  <c r="R933" i="1" l="1"/>
  <c r="R934" i="1" l="1"/>
  <c r="R935" i="1" l="1"/>
  <c r="R936" i="1" l="1"/>
  <c r="R937" i="1" l="1"/>
  <c r="R938" i="1" l="1"/>
  <c r="R939" i="1" l="1"/>
  <c r="R940" i="1" l="1"/>
  <c r="R941" i="1" l="1"/>
  <c r="R942" i="1" l="1"/>
  <c r="R943" i="1" l="1"/>
  <c r="R944" i="1" l="1"/>
  <c r="R945" i="1" l="1"/>
  <c r="R946" i="1" l="1"/>
  <c r="R947" i="1" l="1"/>
  <c r="R948" i="1" l="1"/>
  <c r="R949" i="1" l="1"/>
  <c r="R950" i="1" l="1"/>
  <c r="R951" i="1" l="1"/>
  <c r="R952" i="1" l="1"/>
  <c r="R953" i="1" l="1"/>
  <c r="R954" i="1" l="1"/>
  <c r="R955" i="1" l="1"/>
  <c r="R956" i="1" l="1"/>
  <c r="R957" i="1" l="1"/>
  <c r="R958" i="1" l="1"/>
  <c r="R959" i="1" l="1"/>
  <c r="R960" i="1" l="1"/>
  <c r="R961" i="1" l="1"/>
  <c r="R962" i="1" l="1"/>
  <c r="R963" i="1" l="1"/>
  <c r="R964" i="1" l="1"/>
  <c r="R965" i="1" l="1"/>
  <c r="R966" i="1" l="1"/>
  <c r="R967" i="1" l="1"/>
  <c r="R968" i="1" l="1"/>
  <c r="R969" i="1" l="1"/>
  <c r="R970" i="1" l="1"/>
  <c r="R971" i="1" l="1"/>
  <c r="R972" i="1" l="1"/>
  <c r="R973" i="1" l="1"/>
  <c r="R974" i="1" l="1"/>
  <c r="R975" i="1" l="1"/>
  <c r="R976" i="1" l="1"/>
  <c r="R977" i="1" l="1"/>
  <c r="R978" i="1" l="1"/>
  <c r="R979" i="1" l="1"/>
  <c r="R980" i="1" l="1"/>
  <c r="R981" i="1" l="1"/>
  <c r="R983" i="1" l="1"/>
  <c r="R982" i="1"/>
  <c r="R984" i="1" l="1"/>
  <c r="R985" i="1" l="1"/>
  <c r="R986" i="1" l="1"/>
  <c r="R987" i="1" l="1"/>
  <c r="R988" i="1" l="1"/>
  <c r="R989" i="1" l="1"/>
  <c r="R990" i="1" l="1"/>
  <c r="R991" i="1" l="1"/>
  <c r="R992" i="1" l="1"/>
  <c r="R993" i="1" l="1"/>
  <c r="R994" i="1"/>
  <c r="R995" i="1" l="1"/>
  <c r="R996" i="1" l="1"/>
  <c r="R997" i="1" l="1"/>
  <c r="R998" i="1" l="1"/>
  <c r="R999" i="1" l="1"/>
  <c r="R1000" i="1" l="1"/>
  <c r="R1001" i="1" l="1"/>
  <c r="R1002" i="1" l="1"/>
  <c r="R1003" i="1" l="1"/>
  <c r="R1004" i="1" l="1"/>
  <c r="R1005" i="1" l="1"/>
  <c r="R1006" i="1" l="1"/>
  <c r="R1007" i="1" l="1"/>
  <c r="R1008" i="1" l="1"/>
  <c r="R1009" i="1" l="1"/>
  <c r="R1010" i="1" l="1"/>
  <c r="R1011" i="1" l="1"/>
  <c r="R1012" i="1" l="1"/>
  <c r="R1013" i="1" l="1"/>
  <c r="R1014" i="1" l="1"/>
  <c r="R1015" i="1" l="1"/>
  <c r="R1016" i="1" l="1"/>
  <c r="R1017" i="1" l="1"/>
  <c r="R1018" i="1" l="1"/>
  <c r="R1019" i="1" l="1"/>
  <c r="R1020" i="1" l="1"/>
  <c r="R1021" i="1" l="1"/>
  <c r="R1022" i="1" l="1"/>
  <c r="R1023" i="1" l="1"/>
  <c r="R1024" i="1" l="1"/>
  <c r="R1025" i="1" l="1"/>
  <c r="R1026" i="1" l="1"/>
  <c r="R1027" i="1" l="1"/>
  <c r="R1028" i="1" l="1"/>
  <c r="R1029" i="1" l="1"/>
  <c r="R1030" i="1" l="1"/>
  <c r="R1031" i="1" l="1"/>
  <c r="R1032" i="1" l="1"/>
  <c r="R1033" i="1" l="1"/>
  <c r="R1034" i="1" l="1"/>
  <c r="R1035" i="1" l="1"/>
  <c r="R1036" i="1" l="1"/>
  <c r="R1037" i="1" l="1"/>
  <c r="R1038" i="1" l="1"/>
  <c r="R1039" i="1" l="1"/>
  <c r="R1040" i="1" l="1"/>
  <c r="R1041" i="1" l="1"/>
  <c r="R1042" i="1" l="1"/>
  <c r="R1043" i="1" l="1"/>
  <c r="R1044" i="1" l="1"/>
  <c r="R1045" i="1" l="1"/>
  <c r="R1046" i="1" l="1"/>
  <c r="R1047" i="1" l="1"/>
  <c r="R1048" i="1" l="1"/>
  <c r="R1049" i="1" l="1"/>
  <c r="R1050" i="1" l="1"/>
  <c r="R1051" i="1" l="1"/>
  <c r="R1052" i="1" l="1"/>
  <c r="R1053" i="1" l="1"/>
  <c r="R1054" i="1" l="1"/>
  <c r="R1055" i="1" l="1"/>
  <c r="R1056" i="1" l="1"/>
  <c r="R1057" i="1" l="1"/>
  <c r="R1058" i="1" l="1"/>
  <c r="R1059" i="1" l="1"/>
  <c r="R1060" i="1" l="1"/>
  <c r="R1061" i="1" l="1"/>
  <c r="R1062" i="1" l="1"/>
  <c r="R1063" i="1" l="1"/>
  <c r="R1064" i="1" l="1"/>
  <c r="R1066" i="1" l="1"/>
  <c r="R1065" i="1"/>
  <c r="R1067" i="1" l="1"/>
  <c r="R1068" i="1" l="1"/>
  <c r="R1069" i="1" l="1"/>
  <c r="R1070" i="1" l="1"/>
  <c r="R1071" i="1" l="1"/>
  <c r="R1072" i="1" l="1"/>
  <c r="R1073" i="1" l="1"/>
  <c r="R1074" i="1" l="1"/>
  <c r="R1075" i="1" l="1"/>
  <c r="R1076" i="1" l="1"/>
  <c r="R1077" i="1" l="1"/>
  <c r="R1078" i="1" l="1"/>
  <c r="R1079" i="1" l="1"/>
  <c r="R1080" i="1" l="1"/>
  <c r="R1081" i="1" l="1"/>
  <c r="R1082" i="1" l="1"/>
  <c r="R1083" i="1" l="1"/>
  <c r="R1084" i="1" l="1"/>
  <c r="R1085" i="1" l="1"/>
  <c r="R1086" i="1" l="1"/>
  <c r="R1087" i="1" l="1"/>
  <c r="R1088" i="1" l="1"/>
  <c r="R1089" i="1" l="1"/>
  <c r="R1090" i="1" l="1"/>
  <c r="R1091" i="1" l="1"/>
  <c r="R1092" i="1" l="1"/>
  <c r="R1093" i="1" l="1"/>
  <c r="R1094" i="1" l="1"/>
  <c r="R1095" i="1" l="1"/>
  <c r="R1096" i="1" l="1"/>
  <c r="R1097" i="1" l="1"/>
  <c r="R1098" i="1" l="1"/>
  <c r="R1099" i="1" l="1"/>
  <c r="R1100" i="1" l="1"/>
  <c r="R1101" i="1" l="1"/>
  <c r="R1102" i="1" l="1"/>
  <c r="R1103" i="1" l="1"/>
  <c r="R1104" i="1" l="1"/>
  <c r="R1105" i="1" l="1"/>
  <c r="R1106" i="1" l="1"/>
  <c r="R1107" i="1" l="1"/>
  <c r="R1108" i="1" l="1"/>
  <c r="R1109" i="1" l="1"/>
  <c r="R1110" i="1" l="1"/>
  <c r="R1111" i="1" l="1"/>
  <c r="R1112" i="1" l="1"/>
  <c r="R1113" i="1" l="1"/>
  <c r="R1114" i="1" l="1"/>
  <c r="R1115" i="1" l="1"/>
  <c r="R1116" i="1" l="1"/>
  <c r="R1117" i="1" l="1"/>
  <c r="R1118" i="1" l="1"/>
  <c r="R1119" i="1" l="1"/>
  <c r="R1120" i="1" l="1"/>
  <c r="R1121" i="1" l="1"/>
  <c r="R1122" i="1" l="1"/>
  <c r="R1123" i="1" l="1"/>
  <c r="R1124" i="1" l="1"/>
  <c r="R1125" i="1" l="1"/>
  <c r="R1126" i="1" l="1"/>
  <c r="R1127" i="1" l="1"/>
  <c r="R1128" i="1" l="1"/>
  <c r="R1129" i="1" l="1"/>
  <c r="R1130" i="1" l="1"/>
  <c r="R1131" i="1" l="1"/>
  <c r="R1132" i="1" l="1"/>
  <c r="R1133" i="1" l="1"/>
  <c r="R1134" i="1" l="1"/>
  <c r="R1135" i="1" l="1"/>
  <c r="R1136" i="1" l="1"/>
  <c r="R1137" i="1" l="1"/>
  <c r="R1138" i="1"/>
  <c r="R1139" i="1" l="1"/>
  <c r="R1140" i="1" l="1"/>
  <c r="R1141" i="1" l="1"/>
  <c r="R1142" i="1" l="1"/>
  <c r="R1143" i="1" l="1"/>
  <c r="R1144" i="1" l="1"/>
  <c r="R1145" i="1" l="1"/>
  <c r="R1146" i="1" l="1"/>
  <c r="R1147" i="1" l="1"/>
  <c r="R1148" i="1" l="1"/>
  <c r="R1149" i="1" l="1"/>
  <c r="R1150" i="1" l="1"/>
  <c r="R1151" i="1" l="1"/>
  <c r="R1152" i="1" l="1"/>
  <c r="R1153" i="1" l="1"/>
  <c r="R1154" i="1" l="1"/>
  <c r="R1155" i="1" l="1"/>
  <c r="R1156" i="1" l="1"/>
  <c r="R1157" i="1" l="1"/>
  <c r="R1158" i="1" l="1"/>
  <c r="R1159" i="1" l="1"/>
  <c r="R1160" i="1" l="1"/>
  <c r="R1161" i="1" l="1"/>
  <c r="R1162" i="1" l="1"/>
  <c r="R1163" i="1" l="1"/>
  <c r="R1164" i="1" l="1"/>
  <c r="R1165" i="1" l="1"/>
  <c r="R1166" i="1" l="1"/>
  <c r="R1167" i="1" l="1"/>
  <c r="R1168" i="1" l="1"/>
  <c r="R1169" i="1" l="1"/>
  <c r="R1170" i="1" l="1"/>
  <c r="R1171" i="1" l="1"/>
  <c r="R1172" i="1" l="1"/>
  <c r="R1173" i="1" l="1"/>
  <c r="R1174" i="1" l="1"/>
  <c r="R1175" i="1" l="1"/>
  <c r="R1176" i="1" l="1"/>
  <c r="R1178" i="1" l="1"/>
  <c r="R1177" i="1"/>
  <c r="R1179" i="1" l="1"/>
  <c r="R1180" i="1" l="1"/>
  <c r="R1181" i="1" l="1"/>
  <c r="R1182" i="1" l="1"/>
  <c r="R1183" i="1" l="1"/>
  <c r="R1184" i="1" l="1"/>
  <c r="R1185" i="1" l="1"/>
  <c r="R1186" i="1" l="1"/>
  <c r="R1187" i="1" l="1"/>
  <c r="R1188" i="1" l="1"/>
  <c r="R1189" i="1" l="1"/>
  <c r="R1190" i="1" l="1"/>
  <c r="R1191" i="1" l="1"/>
  <c r="R1192" i="1" l="1"/>
  <c r="R1193" i="1" l="1"/>
  <c r="R1194" i="1" l="1"/>
  <c r="R1195" i="1" l="1"/>
  <c r="R1196" i="1" l="1"/>
  <c r="R1197" i="1" l="1"/>
  <c r="R1198" i="1" l="1"/>
  <c r="R1199" i="1" l="1"/>
  <c r="R1200" i="1" l="1"/>
  <c r="R1201" i="1" l="1"/>
  <c r="R1202" i="1" l="1"/>
  <c r="R1203" i="1" l="1"/>
  <c r="R1204" i="1" l="1"/>
  <c r="R1205" i="1" l="1"/>
  <c r="R1206" i="1" l="1"/>
  <c r="R1207" i="1" l="1"/>
  <c r="R1208" i="1" l="1"/>
  <c r="R1209" i="1" l="1"/>
  <c r="R1210" i="1" l="1"/>
  <c r="R1211" i="1" l="1"/>
  <c r="R1212" i="1" l="1"/>
  <c r="R1213" i="1" l="1"/>
  <c r="R1214" i="1" l="1"/>
  <c r="R1215" i="1" l="1"/>
  <c r="R1216" i="1" l="1"/>
  <c r="R1217" i="1" l="1"/>
  <c r="R1218" i="1" l="1"/>
  <c r="R1219" i="1"/>
  <c r="R1220" i="1" l="1"/>
  <c r="R1221" i="1" l="1"/>
  <c r="R1222" i="1" l="1"/>
  <c r="R1223" i="1" l="1"/>
  <c r="R1224" i="1" l="1"/>
  <c r="R1225" i="1" l="1"/>
  <c r="R1226" i="1" l="1"/>
  <c r="R1227" i="1" l="1"/>
  <c r="R1228" i="1" l="1"/>
  <c r="R1229" i="1" l="1"/>
  <c r="R1230" i="1" l="1"/>
  <c r="R1231" i="1" l="1"/>
  <c r="R1232" i="1" l="1"/>
  <c r="R1233" i="1" l="1"/>
  <c r="R1234" i="1" l="1"/>
  <c r="R1235" i="1" l="1"/>
  <c r="R1236" i="1" l="1"/>
  <c r="R1237" i="1" l="1"/>
  <c r="R1238" i="1" l="1"/>
  <c r="R1239" i="1" l="1"/>
  <c r="R1240" i="1" l="1"/>
  <c r="R1241" i="1" l="1"/>
  <c r="R1242" i="1" l="1"/>
  <c r="R1243" i="1" l="1"/>
  <c r="R1244" i="1" l="1"/>
  <c r="R1245" i="1" l="1"/>
  <c r="R1246" i="1" l="1"/>
  <c r="R1247" i="1" l="1"/>
  <c r="R1248" i="1" l="1"/>
  <c r="R1249" i="1" l="1"/>
  <c r="R1250" i="1" l="1"/>
  <c r="R1251" i="1" l="1"/>
  <c r="R1252" i="1" l="1"/>
  <c r="R1253" i="1" l="1"/>
  <c r="R1254" i="1" l="1"/>
  <c r="R1255" i="1" l="1"/>
  <c r="R1256" i="1" l="1"/>
  <c r="R1257" i="1" l="1"/>
  <c r="R1258" i="1" l="1"/>
  <c r="R1259" i="1" l="1"/>
  <c r="R1260" i="1" l="1"/>
  <c r="R1261" i="1" l="1"/>
  <c r="R1262" i="1" l="1"/>
  <c r="R1263" i="1" l="1"/>
  <c r="R1264" i="1" l="1"/>
  <c r="R1265" i="1" l="1"/>
  <c r="R1266" i="1" l="1"/>
  <c r="R1267" i="1" l="1"/>
  <c r="R1268" i="1" l="1"/>
  <c r="R1269" i="1" l="1"/>
  <c r="R1270" i="1" l="1"/>
  <c r="R1271" i="1" l="1"/>
  <c r="R1272" i="1" l="1"/>
  <c r="R1273" i="1" l="1"/>
  <c r="R1274" i="1" l="1"/>
  <c r="R1275" i="1" l="1"/>
  <c r="R1276" i="1" l="1"/>
  <c r="R1277" i="1" l="1"/>
  <c r="R1278" i="1" l="1"/>
  <c r="R1280" i="1" l="1"/>
  <c r="R1279" i="1"/>
  <c r="R1281" i="1" l="1"/>
  <c r="R1282" i="1" l="1"/>
  <c r="R1283" i="1" l="1"/>
  <c r="R1284" i="1" l="1"/>
  <c r="R1285" i="1" l="1"/>
  <c r="R1286" i="1" l="1"/>
  <c r="R1287" i="1" l="1"/>
  <c r="R1288" i="1" l="1"/>
  <c r="R1289" i="1" l="1"/>
  <c r="R1290" i="1" l="1"/>
  <c r="R1291" i="1" l="1"/>
  <c r="R1292" i="1" l="1"/>
  <c r="R1293" i="1" l="1"/>
  <c r="R1294" i="1" l="1"/>
  <c r="R1295" i="1" l="1"/>
  <c r="R1296" i="1" l="1"/>
  <c r="R1297" i="1" l="1"/>
  <c r="R1298" i="1" l="1"/>
  <c r="R1299" i="1" l="1"/>
  <c r="R1300" i="1" l="1"/>
  <c r="R1301" i="1" l="1"/>
  <c r="R1302" i="1" s="1"/>
</calcChain>
</file>

<file path=xl/comments1.xml><?xml version="1.0" encoding="utf-8"?>
<comments xmlns="http://schemas.openxmlformats.org/spreadsheetml/2006/main">
  <authors>
    <author>郭城宇</author>
  </authors>
  <commentList>
    <comment ref="R2" authorId="0" shapeId="0">
      <text>
        <r>
          <rPr>
            <b/>
            <sz val="9"/>
            <color indexed="81"/>
            <rFont val="宋体"/>
            <family val="3"/>
            <charset val="134"/>
          </rPr>
          <t>郭城宇:</t>
        </r>
        <r>
          <rPr>
            <sz val="9"/>
            <color indexed="81"/>
            <rFont val="宋体"/>
            <family val="3"/>
            <charset val="134"/>
          </rPr>
          <t xml:space="preserve">
没含手续费
</t>
        </r>
      </text>
    </comment>
    <comment ref="S2" authorId="0" shapeId="0">
      <text>
        <r>
          <rPr>
            <b/>
            <sz val="9"/>
            <color indexed="81"/>
            <rFont val="宋体"/>
            <family val="3"/>
            <charset val="134"/>
          </rPr>
          <t>郭城宇:</t>
        </r>
        <r>
          <rPr>
            <sz val="9"/>
            <color indexed="81"/>
            <rFont val="宋体"/>
            <family val="3"/>
            <charset val="134"/>
          </rPr>
          <t xml:space="preserve">
含了手续费</t>
        </r>
      </text>
    </comment>
  </commentList>
</comments>
</file>

<file path=xl/comments2.xml><?xml version="1.0" encoding="utf-8"?>
<comments xmlns="http://schemas.openxmlformats.org/spreadsheetml/2006/main">
  <authors>
    <author>郭城宇</author>
  </authors>
  <commentList>
    <comment ref="R2" authorId="0" shapeId="0">
      <text>
        <r>
          <rPr>
            <b/>
            <sz val="9"/>
            <color indexed="81"/>
            <rFont val="宋体"/>
            <family val="3"/>
            <charset val="134"/>
          </rPr>
          <t>郭城宇:</t>
        </r>
        <r>
          <rPr>
            <sz val="9"/>
            <color indexed="81"/>
            <rFont val="宋体"/>
            <family val="3"/>
            <charset val="134"/>
          </rPr>
          <t xml:space="preserve">
没含手续费
</t>
        </r>
      </text>
    </comment>
    <comment ref="S2" authorId="0" shapeId="0">
      <text>
        <r>
          <rPr>
            <b/>
            <sz val="9"/>
            <color indexed="81"/>
            <rFont val="宋体"/>
            <family val="3"/>
            <charset val="134"/>
          </rPr>
          <t>郭城宇:</t>
        </r>
        <r>
          <rPr>
            <sz val="9"/>
            <color indexed="81"/>
            <rFont val="宋体"/>
            <family val="3"/>
            <charset val="134"/>
          </rPr>
          <t xml:space="preserve">
含了手续费</t>
        </r>
      </text>
    </comment>
  </commentList>
</comments>
</file>

<file path=xl/sharedStrings.xml><?xml version="1.0" encoding="utf-8"?>
<sst xmlns="http://schemas.openxmlformats.org/spreadsheetml/2006/main" count="51" uniqueCount="23">
  <si>
    <t>'159919'</t>
  </si>
  <si>
    <t>300ETF</t>
  </si>
  <si>
    <t>日线</t>
  </si>
  <si>
    <t>日期</t>
  </si>
  <si>
    <t>开盘</t>
  </si>
  <si>
    <t>最高</t>
  </si>
  <si>
    <t>最低</t>
  </si>
  <si>
    <t>收盘</t>
  </si>
  <si>
    <t>MA20</t>
    <phoneticPr fontId="1" type="noConversion"/>
  </si>
  <si>
    <t>Matlab</t>
    <phoneticPr fontId="1" type="noConversion"/>
  </si>
  <si>
    <t>数据验证</t>
    <phoneticPr fontId="1" type="noConversion"/>
  </si>
  <si>
    <t>Pos</t>
    <phoneticPr fontId="1" type="noConversion"/>
  </si>
  <si>
    <t>Matlab</t>
    <phoneticPr fontId="1" type="noConversion"/>
  </si>
  <si>
    <t>数据验证</t>
    <phoneticPr fontId="1" type="noConversion"/>
  </si>
  <si>
    <t>开多和平仓时点</t>
    <phoneticPr fontId="1" type="noConversion"/>
  </si>
  <si>
    <t>Matlab</t>
    <phoneticPr fontId="1" type="noConversion"/>
  </si>
  <si>
    <t>开仓和平仓价格</t>
    <phoneticPr fontId="1" type="noConversion"/>
  </si>
  <si>
    <r>
      <t>M</t>
    </r>
    <r>
      <rPr>
        <sz val="11"/>
        <color theme="1"/>
        <rFont val="等线"/>
        <family val="2"/>
        <charset val="134"/>
        <scheme val="minor"/>
      </rPr>
      <t>atlab</t>
    </r>
    <phoneticPr fontId="1" type="noConversion"/>
  </si>
  <si>
    <t>市值</t>
    <phoneticPr fontId="1" type="noConversion"/>
  </si>
  <si>
    <t>年筛选</t>
    <phoneticPr fontId="1" type="noConversion"/>
  </si>
  <si>
    <t>最大回撤</t>
    <phoneticPr fontId="1" type="noConversion"/>
  </si>
  <si>
    <t>最长回撤期</t>
    <phoneticPr fontId="1" type="noConversion"/>
  </si>
  <si>
    <t>日收益率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</si>
</sst>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43" fontId="3" fillId="0" borderId="0" xfId="1" applyFont="1">
      <alignment vertical="center"/>
    </xf>
    <xf numFmtId="0" fontId="0" fillId="0" borderId="0" xfId="0" applyFont="1">
      <alignment vertical="center"/>
    </xf>
    <xf numFmtId="10" fontId="3" fillId="0" borderId="0" xfId="2" applyNumberFormat="1" applyFont="1">
      <alignment vertical="center"/>
    </xf>
    <xf numFmtId="0" fontId="3" fillId="0" borderId="0" xfId="1" applyNumberFormat="1" applyFont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6175268104078573E-2"/>
          <c:y val="0.11313857677902621"/>
          <c:w val="0.93549885175603931"/>
          <c:h val="0.8539026217228464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Sheet2!$A$3:$A$1301</c:f>
              <c:numCache>
                <c:formatCode>m/d/yyyy</c:formatCode>
                <c:ptCount val="1299"/>
                <c:pt idx="0">
                  <c:v>41057</c:v>
                </c:pt>
                <c:pt idx="1">
                  <c:v>41058</c:v>
                </c:pt>
                <c:pt idx="2">
                  <c:v>41059</c:v>
                </c:pt>
                <c:pt idx="3">
                  <c:v>41060</c:v>
                </c:pt>
                <c:pt idx="4">
                  <c:v>41061</c:v>
                </c:pt>
                <c:pt idx="5">
                  <c:v>41064</c:v>
                </c:pt>
                <c:pt idx="6">
                  <c:v>41065</c:v>
                </c:pt>
                <c:pt idx="7">
                  <c:v>41066</c:v>
                </c:pt>
                <c:pt idx="8">
                  <c:v>41067</c:v>
                </c:pt>
                <c:pt idx="9">
                  <c:v>41068</c:v>
                </c:pt>
                <c:pt idx="10">
                  <c:v>41071</c:v>
                </c:pt>
                <c:pt idx="11">
                  <c:v>41072</c:v>
                </c:pt>
                <c:pt idx="12">
                  <c:v>41073</c:v>
                </c:pt>
                <c:pt idx="13">
                  <c:v>41074</c:v>
                </c:pt>
                <c:pt idx="14">
                  <c:v>41075</c:v>
                </c:pt>
                <c:pt idx="15">
                  <c:v>41078</c:v>
                </c:pt>
                <c:pt idx="16">
                  <c:v>41079</c:v>
                </c:pt>
                <c:pt idx="17">
                  <c:v>41080</c:v>
                </c:pt>
                <c:pt idx="18">
                  <c:v>41081</c:v>
                </c:pt>
                <c:pt idx="19">
                  <c:v>41085</c:v>
                </c:pt>
                <c:pt idx="20">
                  <c:v>41086</c:v>
                </c:pt>
                <c:pt idx="21">
                  <c:v>41087</c:v>
                </c:pt>
                <c:pt idx="22">
                  <c:v>41088</c:v>
                </c:pt>
                <c:pt idx="23">
                  <c:v>41089</c:v>
                </c:pt>
                <c:pt idx="24">
                  <c:v>41092</c:v>
                </c:pt>
                <c:pt idx="25">
                  <c:v>41093</c:v>
                </c:pt>
                <c:pt idx="26">
                  <c:v>41094</c:v>
                </c:pt>
                <c:pt idx="27">
                  <c:v>41095</c:v>
                </c:pt>
                <c:pt idx="28">
                  <c:v>41096</c:v>
                </c:pt>
                <c:pt idx="29">
                  <c:v>41099</c:v>
                </c:pt>
                <c:pt idx="30">
                  <c:v>41100</c:v>
                </c:pt>
                <c:pt idx="31">
                  <c:v>41101</c:v>
                </c:pt>
                <c:pt idx="32">
                  <c:v>41102</c:v>
                </c:pt>
                <c:pt idx="33">
                  <c:v>41103</c:v>
                </c:pt>
                <c:pt idx="34">
                  <c:v>41106</c:v>
                </c:pt>
                <c:pt idx="35">
                  <c:v>41107</c:v>
                </c:pt>
                <c:pt idx="36">
                  <c:v>41108</c:v>
                </c:pt>
                <c:pt idx="37">
                  <c:v>41109</c:v>
                </c:pt>
                <c:pt idx="38">
                  <c:v>41110</c:v>
                </c:pt>
                <c:pt idx="39">
                  <c:v>41113</c:v>
                </c:pt>
                <c:pt idx="40">
                  <c:v>41114</c:v>
                </c:pt>
                <c:pt idx="41">
                  <c:v>41115</c:v>
                </c:pt>
                <c:pt idx="42">
                  <c:v>41116</c:v>
                </c:pt>
                <c:pt idx="43">
                  <c:v>41117</c:v>
                </c:pt>
                <c:pt idx="44">
                  <c:v>41120</c:v>
                </c:pt>
                <c:pt idx="45">
                  <c:v>41121</c:v>
                </c:pt>
                <c:pt idx="46">
                  <c:v>41122</c:v>
                </c:pt>
                <c:pt idx="47">
                  <c:v>41123</c:v>
                </c:pt>
                <c:pt idx="48">
                  <c:v>41124</c:v>
                </c:pt>
                <c:pt idx="49">
                  <c:v>41127</c:v>
                </c:pt>
                <c:pt idx="50">
                  <c:v>41128</c:v>
                </c:pt>
                <c:pt idx="51">
                  <c:v>41129</c:v>
                </c:pt>
                <c:pt idx="52">
                  <c:v>41130</c:v>
                </c:pt>
                <c:pt idx="53">
                  <c:v>41131</c:v>
                </c:pt>
                <c:pt idx="54">
                  <c:v>41134</c:v>
                </c:pt>
                <c:pt idx="55">
                  <c:v>41135</c:v>
                </c:pt>
                <c:pt idx="56">
                  <c:v>41136</c:v>
                </c:pt>
                <c:pt idx="57">
                  <c:v>41137</c:v>
                </c:pt>
                <c:pt idx="58">
                  <c:v>41138</c:v>
                </c:pt>
                <c:pt idx="59">
                  <c:v>41141</c:v>
                </c:pt>
                <c:pt idx="60">
                  <c:v>41142</c:v>
                </c:pt>
                <c:pt idx="61">
                  <c:v>41143</c:v>
                </c:pt>
                <c:pt idx="62">
                  <c:v>41144</c:v>
                </c:pt>
                <c:pt idx="63">
                  <c:v>41145</c:v>
                </c:pt>
                <c:pt idx="64">
                  <c:v>41148</c:v>
                </c:pt>
                <c:pt idx="65">
                  <c:v>41149</c:v>
                </c:pt>
                <c:pt idx="66">
                  <c:v>41150</c:v>
                </c:pt>
                <c:pt idx="67">
                  <c:v>41151</c:v>
                </c:pt>
                <c:pt idx="68">
                  <c:v>41152</c:v>
                </c:pt>
                <c:pt idx="69">
                  <c:v>41155</c:v>
                </c:pt>
                <c:pt idx="70">
                  <c:v>41156</c:v>
                </c:pt>
                <c:pt idx="71">
                  <c:v>41157</c:v>
                </c:pt>
                <c:pt idx="72">
                  <c:v>41158</c:v>
                </c:pt>
                <c:pt idx="73">
                  <c:v>41159</c:v>
                </c:pt>
                <c:pt idx="74">
                  <c:v>41162</c:v>
                </c:pt>
                <c:pt idx="75">
                  <c:v>41163</c:v>
                </c:pt>
                <c:pt idx="76">
                  <c:v>41164</c:v>
                </c:pt>
                <c:pt idx="77">
                  <c:v>41165</c:v>
                </c:pt>
                <c:pt idx="78">
                  <c:v>41166</c:v>
                </c:pt>
                <c:pt idx="79">
                  <c:v>41169</c:v>
                </c:pt>
                <c:pt idx="80">
                  <c:v>41170</c:v>
                </c:pt>
                <c:pt idx="81">
                  <c:v>41171</c:v>
                </c:pt>
                <c:pt idx="82">
                  <c:v>41172</c:v>
                </c:pt>
                <c:pt idx="83">
                  <c:v>41173</c:v>
                </c:pt>
                <c:pt idx="84">
                  <c:v>41176</c:v>
                </c:pt>
                <c:pt idx="85">
                  <c:v>41177</c:v>
                </c:pt>
                <c:pt idx="86">
                  <c:v>41178</c:v>
                </c:pt>
                <c:pt idx="87">
                  <c:v>41179</c:v>
                </c:pt>
                <c:pt idx="88">
                  <c:v>41180</c:v>
                </c:pt>
                <c:pt idx="89">
                  <c:v>41190</c:v>
                </c:pt>
                <c:pt idx="90">
                  <c:v>41191</c:v>
                </c:pt>
                <c:pt idx="91">
                  <c:v>41192</c:v>
                </c:pt>
                <c:pt idx="92">
                  <c:v>41193</c:v>
                </c:pt>
                <c:pt idx="93">
                  <c:v>41194</c:v>
                </c:pt>
                <c:pt idx="94">
                  <c:v>41197</c:v>
                </c:pt>
                <c:pt idx="95">
                  <c:v>41198</c:v>
                </c:pt>
                <c:pt idx="96">
                  <c:v>41199</c:v>
                </c:pt>
                <c:pt idx="97">
                  <c:v>41200</c:v>
                </c:pt>
                <c:pt idx="98">
                  <c:v>41201</c:v>
                </c:pt>
                <c:pt idx="99">
                  <c:v>41204</c:v>
                </c:pt>
                <c:pt idx="100">
                  <c:v>41205</c:v>
                </c:pt>
                <c:pt idx="101">
                  <c:v>41206</c:v>
                </c:pt>
                <c:pt idx="102">
                  <c:v>41207</c:v>
                </c:pt>
                <c:pt idx="103">
                  <c:v>41208</c:v>
                </c:pt>
                <c:pt idx="104">
                  <c:v>41211</c:v>
                </c:pt>
                <c:pt idx="105">
                  <c:v>41212</c:v>
                </c:pt>
                <c:pt idx="106">
                  <c:v>41213</c:v>
                </c:pt>
                <c:pt idx="107">
                  <c:v>41214</c:v>
                </c:pt>
                <c:pt idx="108">
                  <c:v>41215</c:v>
                </c:pt>
                <c:pt idx="109">
                  <c:v>41218</c:v>
                </c:pt>
                <c:pt idx="110">
                  <c:v>41219</c:v>
                </c:pt>
                <c:pt idx="111">
                  <c:v>41220</c:v>
                </c:pt>
                <c:pt idx="112">
                  <c:v>41221</c:v>
                </c:pt>
                <c:pt idx="113">
                  <c:v>41222</c:v>
                </c:pt>
                <c:pt idx="114">
                  <c:v>41225</c:v>
                </c:pt>
                <c:pt idx="115">
                  <c:v>41226</c:v>
                </c:pt>
                <c:pt idx="116">
                  <c:v>41227</c:v>
                </c:pt>
                <c:pt idx="117">
                  <c:v>41228</c:v>
                </c:pt>
                <c:pt idx="118">
                  <c:v>41229</c:v>
                </c:pt>
                <c:pt idx="119">
                  <c:v>41232</c:v>
                </c:pt>
                <c:pt idx="120">
                  <c:v>41233</c:v>
                </c:pt>
                <c:pt idx="121">
                  <c:v>41234</c:v>
                </c:pt>
                <c:pt idx="122">
                  <c:v>41235</c:v>
                </c:pt>
                <c:pt idx="123">
                  <c:v>41236</c:v>
                </c:pt>
                <c:pt idx="124">
                  <c:v>41239</c:v>
                </c:pt>
                <c:pt idx="125">
                  <c:v>41240</c:v>
                </c:pt>
                <c:pt idx="126">
                  <c:v>41241</c:v>
                </c:pt>
                <c:pt idx="127">
                  <c:v>41242</c:v>
                </c:pt>
                <c:pt idx="128">
                  <c:v>41246</c:v>
                </c:pt>
                <c:pt idx="129">
                  <c:v>41247</c:v>
                </c:pt>
                <c:pt idx="130">
                  <c:v>41248</c:v>
                </c:pt>
                <c:pt idx="131">
                  <c:v>41249</c:v>
                </c:pt>
                <c:pt idx="132">
                  <c:v>41250</c:v>
                </c:pt>
                <c:pt idx="133">
                  <c:v>41253</c:v>
                </c:pt>
                <c:pt idx="134">
                  <c:v>41254</c:v>
                </c:pt>
                <c:pt idx="135">
                  <c:v>41255</c:v>
                </c:pt>
                <c:pt idx="136">
                  <c:v>41256</c:v>
                </c:pt>
                <c:pt idx="137">
                  <c:v>41257</c:v>
                </c:pt>
                <c:pt idx="138">
                  <c:v>41260</c:v>
                </c:pt>
                <c:pt idx="139">
                  <c:v>41261</c:v>
                </c:pt>
                <c:pt idx="140">
                  <c:v>41262</c:v>
                </c:pt>
                <c:pt idx="141">
                  <c:v>41263</c:v>
                </c:pt>
                <c:pt idx="142">
                  <c:v>41264</c:v>
                </c:pt>
                <c:pt idx="143">
                  <c:v>41267</c:v>
                </c:pt>
                <c:pt idx="144">
                  <c:v>41268</c:v>
                </c:pt>
                <c:pt idx="145">
                  <c:v>41269</c:v>
                </c:pt>
                <c:pt idx="146">
                  <c:v>41270</c:v>
                </c:pt>
                <c:pt idx="147">
                  <c:v>41271</c:v>
                </c:pt>
                <c:pt idx="148">
                  <c:v>41274</c:v>
                </c:pt>
                <c:pt idx="149">
                  <c:v>41278</c:v>
                </c:pt>
                <c:pt idx="150">
                  <c:v>41281</c:v>
                </c:pt>
                <c:pt idx="151">
                  <c:v>41282</c:v>
                </c:pt>
                <c:pt idx="152">
                  <c:v>41283</c:v>
                </c:pt>
                <c:pt idx="153">
                  <c:v>41284</c:v>
                </c:pt>
                <c:pt idx="154">
                  <c:v>41285</c:v>
                </c:pt>
                <c:pt idx="155">
                  <c:v>41288</c:v>
                </c:pt>
                <c:pt idx="156">
                  <c:v>41289</c:v>
                </c:pt>
                <c:pt idx="157">
                  <c:v>41290</c:v>
                </c:pt>
                <c:pt idx="158">
                  <c:v>41291</c:v>
                </c:pt>
                <c:pt idx="159">
                  <c:v>41292</c:v>
                </c:pt>
                <c:pt idx="160">
                  <c:v>41295</c:v>
                </c:pt>
                <c:pt idx="161">
                  <c:v>41296</c:v>
                </c:pt>
                <c:pt idx="162">
                  <c:v>41297</c:v>
                </c:pt>
                <c:pt idx="163">
                  <c:v>41298</c:v>
                </c:pt>
                <c:pt idx="164">
                  <c:v>41299</c:v>
                </c:pt>
                <c:pt idx="165">
                  <c:v>41302</c:v>
                </c:pt>
                <c:pt idx="166">
                  <c:v>41303</c:v>
                </c:pt>
                <c:pt idx="167">
                  <c:v>41304</c:v>
                </c:pt>
                <c:pt idx="168">
                  <c:v>41305</c:v>
                </c:pt>
                <c:pt idx="169">
                  <c:v>41306</c:v>
                </c:pt>
                <c:pt idx="170">
                  <c:v>41309</c:v>
                </c:pt>
                <c:pt idx="171">
                  <c:v>41310</c:v>
                </c:pt>
                <c:pt idx="172">
                  <c:v>41311</c:v>
                </c:pt>
                <c:pt idx="173">
                  <c:v>41312</c:v>
                </c:pt>
                <c:pt idx="174">
                  <c:v>41313</c:v>
                </c:pt>
                <c:pt idx="175">
                  <c:v>41323</c:v>
                </c:pt>
                <c:pt idx="176">
                  <c:v>41324</c:v>
                </c:pt>
                <c:pt idx="177">
                  <c:v>41325</c:v>
                </c:pt>
                <c:pt idx="178">
                  <c:v>41326</c:v>
                </c:pt>
                <c:pt idx="179">
                  <c:v>41327</c:v>
                </c:pt>
                <c:pt idx="180">
                  <c:v>41330</c:v>
                </c:pt>
                <c:pt idx="181">
                  <c:v>41331</c:v>
                </c:pt>
                <c:pt idx="182">
                  <c:v>41332</c:v>
                </c:pt>
                <c:pt idx="183">
                  <c:v>41333</c:v>
                </c:pt>
                <c:pt idx="184">
                  <c:v>41334</c:v>
                </c:pt>
                <c:pt idx="185">
                  <c:v>41337</c:v>
                </c:pt>
                <c:pt idx="186">
                  <c:v>41338</c:v>
                </c:pt>
                <c:pt idx="187">
                  <c:v>41339</c:v>
                </c:pt>
                <c:pt idx="188">
                  <c:v>41340</c:v>
                </c:pt>
                <c:pt idx="189">
                  <c:v>41341</c:v>
                </c:pt>
                <c:pt idx="190">
                  <c:v>41344</c:v>
                </c:pt>
                <c:pt idx="191">
                  <c:v>41345</c:v>
                </c:pt>
                <c:pt idx="192">
                  <c:v>41346</c:v>
                </c:pt>
                <c:pt idx="193">
                  <c:v>41347</c:v>
                </c:pt>
                <c:pt idx="194">
                  <c:v>41348</c:v>
                </c:pt>
                <c:pt idx="195">
                  <c:v>41351</c:v>
                </c:pt>
                <c:pt idx="196">
                  <c:v>41352</c:v>
                </c:pt>
                <c:pt idx="197">
                  <c:v>41353</c:v>
                </c:pt>
                <c:pt idx="198">
                  <c:v>41354</c:v>
                </c:pt>
                <c:pt idx="199">
                  <c:v>41355</c:v>
                </c:pt>
                <c:pt idx="200">
                  <c:v>41358</c:v>
                </c:pt>
                <c:pt idx="201">
                  <c:v>41359</c:v>
                </c:pt>
                <c:pt idx="202">
                  <c:v>41360</c:v>
                </c:pt>
                <c:pt idx="203">
                  <c:v>41361</c:v>
                </c:pt>
                <c:pt idx="204">
                  <c:v>41362</c:v>
                </c:pt>
                <c:pt idx="205">
                  <c:v>41365</c:v>
                </c:pt>
                <c:pt idx="206">
                  <c:v>41366</c:v>
                </c:pt>
                <c:pt idx="207">
                  <c:v>41367</c:v>
                </c:pt>
                <c:pt idx="208">
                  <c:v>41372</c:v>
                </c:pt>
                <c:pt idx="209">
                  <c:v>41373</c:v>
                </c:pt>
                <c:pt idx="210">
                  <c:v>41374</c:v>
                </c:pt>
                <c:pt idx="211">
                  <c:v>41375</c:v>
                </c:pt>
                <c:pt idx="212">
                  <c:v>41376</c:v>
                </c:pt>
                <c:pt idx="213">
                  <c:v>41379</c:v>
                </c:pt>
                <c:pt idx="214">
                  <c:v>41380</c:v>
                </c:pt>
                <c:pt idx="215">
                  <c:v>41381</c:v>
                </c:pt>
                <c:pt idx="216">
                  <c:v>41382</c:v>
                </c:pt>
                <c:pt idx="217">
                  <c:v>41383</c:v>
                </c:pt>
                <c:pt idx="218">
                  <c:v>41386</c:v>
                </c:pt>
                <c:pt idx="219">
                  <c:v>41387</c:v>
                </c:pt>
                <c:pt idx="220">
                  <c:v>41388</c:v>
                </c:pt>
                <c:pt idx="221">
                  <c:v>41389</c:v>
                </c:pt>
                <c:pt idx="222">
                  <c:v>41390</c:v>
                </c:pt>
                <c:pt idx="223">
                  <c:v>41396</c:v>
                </c:pt>
                <c:pt idx="224">
                  <c:v>41397</c:v>
                </c:pt>
                <c:pt idx="225">
                  <c:v>41400</c:v>
                </c:pt>
                <c:pt idx="226">
                  <c:v>41401</c:v>
                </c:pt>
                <c:pt idx="227">
                  <c:v>41402</c:v>
                </c:pt>
                <c:pt idx="228">
                  <c:v>41403</c:v>
                </c:pt>
                <c:pt idx="229">
                  <c:v>41404</c:v>
                </c:pt>
                <c:pt idx="230">
                  <c:v>41407</c:v>
                </c:pt>
                <c:pt idx="231">
                  <c:v>41408</c:v>
                </c:pt>
                <c:pt idx="232">
                  <c:v>41409</c:v>
                </c:pt>
                <c:pt idx="233">
                  <c:v>41410</c:v>
                </c:pt>
                <c:pt idx="234">
                  <c:v>41411</c:v>
                </c:pt>
                <c:pt idx="235">
                  <c:v>41414</c:v>
                </c:pt>
                <c:pt idx="236">
                  <c:v>41415</c:v>
                </c:pt>
                <c:pt idx="237">
                  <c:v>41416</c:v>
                </c:pt>
                <c:pt idx="238">
                  <c:v>41417</c:v>
                </c:pt>
                <c:pt idx="239">
                  <c:v>41418</c:v>
                </c:pt>
                <c:pt idx="240">
                  <c:v>41421</c:v>
                </c:pt>
                <c:pt idx="241">
                  <c:v>41422</c:v>
                </c:pt>
                <c:pt idx="242">
                  <c:v>41423</c:v>
                </c:pt>
                <c:pt idx="243">
                  <c:v>41424</c:v>
                </c:pt>
                <c:pt idx="244">
                  <c:v>41425</c:v>
                </c:pt>
                <c:pt idx="245">
                  <c:v>41428</c:v>
                </c:pt>
                <c:pt idx="246">
                  <c:v>41429</c:v>
                </c:pt>
                <c:pt idx="247">
                  <c:v>41430</c:v>
                </c:pt>
                <c:pt idx="248">
                  <c:v>41431</c:v>
                </c:pt>
                <c:pt idx="249">
                  <c:v>41432</c:v>
                </c:pt>
                <c:pt idx="250">
                  <c:v>41438</c:v>
                </c:pt>
                <c:pt idx="251">
                  <c:v>41439</c:v>
                </c:pt>
                <c:pt idx="252">
                  <c:v>41442</c:v>
                </c:pt>
                <c:pt idx="253">
                  <c:v>41443</c:v>
                </c:pt>
                <c:pt idx="254">
                  <c:v>41444</c:v>
                </c:pt>
                <c:pt idx="255">
                  <c:v>41445</c:v>
                </c:pt>
                <c:pt idx="256">
                  <c:v>41446</c:v>
                </c:pt>
                <c:pt idx="257">
                  <c:v>41449</c:v>
                </c:pt>
                <c:pt idx="258">
                  <c:v>41450</c:v>
                </c:pt>
                <c:pt idx="259">
                  <c:v>41451</c:v>
                </c:pt>
                <c:pt idx="260">
                  <c:v>41452</c:v>
                </c:pt>
                <c:pt idx="261">
                  <c:v>41453</c:v>
                </c:pt>
                <c:pt idx="262">
                  <c:v>41456</c:v>
                </c:pt>
                <c:pt idx="263">
                  <c:v>41457</c:v>
                </c:pt>
                <c:pt idx="264">
                  <c:v>41458</c:v>
                </c:pt>
                <c:pt idx="265">
                  <c:v>41459</c:v>
                </c:pt>
                <c:pt idx="266">
                  <c:v>41460</c:v>
                </c:pt>
                <c:pt idx="267">
                  <c:v>41463</c:v>
                </c:pt>
                <c:pt idx="268">
                  <c:v>41464</c:v>
                </c:pt>
                <c:pt idx="269">
                  <c:v>41465</c:v>
                </c:pt>
                <c:pt idx="270">
                  <c:v>41466</c:v>
                </c:pt>
                <c:pt idx="271">
                  <c:v>41467</c:v>
                </c:pt>
                <c:pt idx="272">
                  <c:v>41470</c:v>
                </c:pt>
                <c:pt idx="273">
                  <c:v>41471</c:v>
                </c:pt>
                <c:pt idx="274">
                  <c:v>41472</c:v>
                </c:pt>
                <c:pt idx="275">
                  <c:v>41473</c:v>
                </c:pt>
                <c:pt idx="276">
                  <c:v>41474</c:v>
                </c:pt>
                <c:pt idx="277">
                  <c:v>41477</c:v>
                </c:pt>
                <c:pt idx="278">
                  <c:v>41478</c:v>
                </c:pt>
                <c:pt idx="279">
                  <c:v>41479</c:v>
                </c:pt>
                <c:pt idx="280">
                  <c:v>41480</c:v>
                </c:pt>
                <c:pt idx="281">
                  <c:v>41481</c:v>
                </c:pt>
                <c:pt idx="282">
                  <c:v>41484</c:v>
                </c:pt>
                <c:pt idx="283">
                  <c:v>41485</c:v>
                </c:pt>
                <c:pt idx="284">
                  <c:v>41486</c:v>
                </c:pt>
                <c:pt idx="285">
                  <c:v>41487</c:v>
                </c:pt>
                <c:pt idx="286">
                  <c:v>41488</c:v>
                </c:pt>
                <c:pt idx="287">
                  <c:v>41491</c:v>
                </c:pt>
                <c:pt idx="288">
                  <c:v>41492</c:v>
                </c:pt>
                <c:pt idx="289">
                  <c:v>41493</c:v>
                </c:pt>
                <c:pt idx="290">
                  <c:v>41494</c:v>
                </c:pt>
                <c:pt idx="291">
                  <c:v>41495</c:v>
                </c:pt>
                <c:pt idx="292">
                  <c:v>41498</c:v>
                </c:pt>
                <c:pt idx="293">
                  <c:v>41499</c:v>
                </c:pt>
                <c:pt idx="294">
                  <c:v>41500</c:v>
                </c:pt>
                <c:pt idx="295">
                  <c:v>41501</c:v>
                </c:pt>
                <c:pt idx="296">
                  <c:v>41502</c:v>
                </c:pt>
                <c:pt idx="297">
                  <c:v>41505</c:v>
                </c:pt>
                <c:pt idx="298">
                  <c:v>41506</c:v>
                </c:pt>
                <c:pt idx="299">
                  <c:v>41507</c:v>
                </c:pt>
                <c:pt idx="300">
                  <c:v>41508</c:v>
                </c:pt>
                <c:pt idx="301">
                  <c:v>41509</c:v>
                </c:pt>
                <c:pt idx="302">
                  <c:v>41512</c:v>
                </c:pt>
                <c:pt idx="303">
                  <c:v>41513</c:v>
                </c:pt>
                <c:pt idx="304">
                  <c:v>41514</c:v>
                </c:pt>
                <c:pt idx="305">
                  <c:v>41515</c:v>
                </c:pt>
                <c:pt idx="306">
                  <c:v>41516</c:v>
                </c:pt>
                <c:pt idx="307">
                  <c:v>41519</c:v>
                </c:pt>
                <c:pt idx="308">
                  <c:v>41520</c:v>
                </c:pt>
                <c:pt idx="309">
                  <c:v>41521</c:v>
                </c:pt>
                <c:pt idx="310">
                  <c:v>41522</c:v>
                </c:pt>
                <c:pt idx="311">
                  <c:v>41523</c:v>
                </c:pt>
                <c:pt idx="312">
                  <c:v>41526</c:v>
                </c:pt>
                <c:pt idx="313">
                  <c:v>41527</c:v>
                </c:pt>
                <c:pt idx="314">
                  <c:v>41528</c:v>
                </c:pt>
                <c:pt idx="315">
                  <c:v>41529</c:v>
                </c:pt>
                <c:pt idx="316">
                  <c:v>41530</c:v>
                </c:pt>
                <c:pt idx="317">
                  <c:v>41533</c:v>
                </c:pt>
                <c:pt idx="318">
                  <c:v>41534</c:v>
                </c:pt>
                <c:pt idx="319">
                  <c:v>41535</c:v>
                </c:pt>
                <c:pt idx="320">
                  <c:v>41540</c:v>
                </c:pt>
                <c:pt idx="321">
                  <c:v>41541</c:v>
                </c:pt>
                <c:pt idx="322">
                  <c:v>41542</c:v>
                </c:pt>
                <c:pt idx="323">
                  <c:v>41543</c:v>
                </c:pt>
                <c:pt idx="324">
                  <c:v>41544</c:v>
                </c:pt>
                <c:pt idx="325">
                  <c:v>41547</c:v>
                </c:pt>
                <c:pt idx="326">
                  <c:v>41555</c:v>
                </c:pt>
                <c:pt idx="327">
                  <c:v>41556</c:v>
                </c:pt>
                <c:pt idx="328">
                  <c:v>41557</c:v>
                </c:pt>
                <c:pt idx="329">
                  <c:v>41558</c:v>
                </c:pt>
                <c:pt idx="330">
                  <c:v>41561</c:v>
                </c:pt>
                <c:pt idx="331">
                  <c:v>41562</c:v>
                </c:pt>
                <c:pt idx="332">
                  <c:v>41563</c:v>
                </c:pt>
                <c:pt idx="333">
                  <c:v>41564</c:v>
                </c:pt>
                <c:pt idx="334">
                  <c:v>41565</c:v>
                </c:pt>
                <c:pt idx="335">
                  <c:v>41568</c:v>
                </c:pt>
                <c:pt idx="336">
                  <c:v>41569</c:v>
                </c:pt>
                <c:pt idx="337">
                  <c:v>41570</c:v>
                </c:pt>
                <c:pt idx="338">
                  <c:v>41571</c:v>
                </c:pt>
                <c:pt idx="339">
                  <c:v>41572</c:v>
                </c:pt>
                <c:pt idx="340">
                  <c:v>41575</c:v>
                </c:pt>
                <c:pt idx="341">
                  <c:v>41576</c:v>
                </c:pt>
                <c:pt idx="342">
                  <c:v>41577</c:v>
                </c:pt>
                <c:pt idx="343">
                  <c:v>41578</c:v>
                </c:pt>
                <c:pt idx="344">
                  <c:v>41579</c:v>
                </c:pt>
                <c:pt idx="345">
                  <c:v>41582</c:v>
                </c:pt>
                <c:pt idx="346">
                  <c:v>41583</c:v>
                </c:pt>
                <c:pt idx="347">
                  <c:v>41584</c:v>
                </c:pt>
                <c:pt idx="348">
                  <c:v>41585</c:v>
                </c:pt>
                <c:pt idx="349">
                  <c:v>41586</c:v>
                </c:pt>
                <c:pt idx="350">
                  <c:v>41589</c:v>
                </c:pt>
                <c:pt idx="351">
                  <c:v>41590</c:v>
                </c:pt>
                <c:pt idx="352">
                  <c:v>41591</c:v>
                </c:pt>
                <c:pt idx="353">
                  <c:v>41592</c:v>
                </c:pt>
                <c:pt idx="354">
                  <c:v>41593</c:v>
                </c:pt>
                <c:pt idx="355">
                  <c:v>41596</c:v>
                </c:pt>
                <c:pt idx="356">
                  <c:v>41597</c:v>
                </c:pt>
                <c:pt idx="357">
                  <c:v>41598</c:v>
                </c:pt>
                <c:pt idx="358">
                  <c:v>41599</c:v>
                </c:pt>
                <c:pt idx="359">
                  <c:v>41600</c:v>
                </c:pt>
                <c:pt idx="360">
                  <c:v>41603</c:v>
                </c:pt>
                <c:pt idx="361">
                  <c:v>41604</c:v>
                </c:pt>
                <c:pt idx="362">
                  <c:v>41605</c:v>
                </c:pt>
                <c:pt idx="363">
                  <c:v>41606</c:v>
                </c:pt>
                <c:pt idx="364">
                  <c:v>41607</c:v>
                </c:pt>
                <c:pt idx="365">
                  <c:v>41610</c:v>
                </c:pt>
                <c:pt idx="366">
                  <c:v>41611</c:v>
                </c:pt>
                <c:pt idx="367">
                  <c:v>41612</c:v>
                </c:pt>
                <c:pt idx="368">
                  <c:v>41613</c:v>
                </c:pt>
                <c:pt idx="369">
                  <c:v>41614</c:v>
                </c:pt>
                <c:pt idx="370">
                  <c:v>41617</c:v>
                </c:pt>
                <c:pt idx="371">
                  <c:v>41618</c:v>
                </c:pt>
                <c:pt idx="372">
                  <c:v>41619</c:v>
                </c:pt>
                <c:pt idx="373">
                  <c:v>41620</c:v>
                </c:pt>
                <c:pt idx="374">
                  <c:v>41621</c:v>
                </c:pt>
                <c:pt idx="375">
                  <c:v>41624</c:v>
                </c:pt>
                <c:pt idx="376">
                  <c:v>41625</c:v>
                </c:pt>
                <c:pt idx="377">
                  <c:v>41626</c:v>
                </c:pt>
                <c:pt idx="378">
                  <c:v>41627</c:v>
                </c:pt>
                <c:pt idx="379">
                  <c:v>41628</c:v>
                </c:pt>
                <c:pt idx="380">
                  <c:v>41631</c:v>
                </c:pt>
                <c:pt idx="381">
                  <c:v>41632</c:v>
                </c:pt>
                <c:pt idx="382">
                  <c:v>41633</c:v>
                </c:pt>
                <c:pt idx="383">
                  <c:v>41634</c:v>
                </c:pt>
                <c:pt idx="384">
                  <c:v>41635</c:v>
                </c:pt>
                <c:pt idx="385">
                  <c:v>41638</c:v>
                </c:pt>
                <c:pt idx="386">
                  <c:v>41639</c:v>
                </c:pt>
                <c:pt idx="387">
                  <c:v>41641</c:v>
                </c:pt>
                <c:pt idx="388">
                  <c:v>41642</c:v>
                </c:pt>
                <c:pt idx="389">
                  <c:v>41645</c:v>
                </c:pt>
                <c:pt idx="390">
                  <c:v>41646</c:v>
                </c:pt>
                <c:pt idx="391">
                  <c:v>41647</c:v>
                </c:pt>
                <c:pt idx="392">
                  <c:v>41648</c:v>
                </c:pt>
                <c:pt idx="393">
                  <c:v>41649</c:v>
                </c:pt>
                <c:pt idx="394">
                  <c:v>41652</c:v>
                </c:pt>
                <c:pt idx="395">
                  <c:v>41653</c:v>
                </c:pt>
                <c:pt idx="396">
                  <c:v>41654</c:v>
                </c:pt>
                <c:pt idx="397">
                  <c:v>41655</c:v>
                </c:pt>
                <c:pt idx="398">
                  <c:v>41656</c:v>
                </c:pt>
                <c:pt idx="399">
                  <c:v>41659</c:v>
                </c:pt>
                <c:pt idx="400">
                  <c:v>41660</c:v>
                </c:pt>
                <c:pt idx="401">
                  <c:v>41661</c:v>
                </c:pt>
                <c:pt idx="402">
                  <c:v>41662</c:v>
                </c:pt>
                <c:pt idx="403">
                  <c:v>41663</c:v>
                </c:pt>
                <c:pt idx="404">
                  <c:v>41666</c:v>
                </c:pt>
                <c:pt idx="405">
                  <c:v>41667</c:v>
                </c:pt>
                <c:pt idx="406">
                  <c:v>41668</c:v>
                </c:pt>
                <c:pt idx="407">
                  <c:v>41669</c:v>
                </c:pt>
                <c:pt idx="408">
                  <c:v>41677</c:v>
                </c:pt>
                <c:pt idx="409">
                  <c:v>41680</c:v>
                </c:pt>
                <c:pt idx="410">
                  <c:v>41681</c:v>
                </c:pt>
                <c:pt idx="411">
                  <c:v>41682</c:v>
                </c:pt>
                <c:pt idx="412">
                  <c:v>41683</c:v>
                </c:pt>
                <c:pt idx="413">
                  <c:v>41684</c:v>
                </c:pt>
                <c:pt idx="414">
                  <c:v>41687</c:v>
                </c:pt>
                <c:pt idx="415">
                  <c:v>41688</c:v>
                </c:pt>
                <c:pt idx="416">
                  <c:v>41689</c:v>
                </c:pt>
                <c:pt idx="417">
                  <c:v>41690</c:v>
                </c:pt>
                <c:pt idx="418">
                  <c:v>41691</c:v>
                </c:pt>
                <c:pt idx="419">
                  <c:v>41694</c:v>
                </c:pt>
                <c:pt idx="420">
                  <c:v>41695</c:v>
                </c:pt>
                <c:pt idx="421">
                  <c:v>41696</c:v>
                </c:pt>
                <c:pt idx="422">
                  <c:v>41697</c:v>
                </c:pt>
                <c:pt idx="423">
                  <c:v>41698</c:v>
                </c:pt>
                <c:pt idx="424">
                  <c:v>41701</c:v>
                </c:pt>
                <c:pt idx="425">
                  <c:v>41702</c:v>
                </c:pt>
                <c:pt idx="426">
                  <c:v>41703</c:v>
                </c:pt>
                <c:pt idx="427">
                  <c:v>41704</c:v>
                </c:pt>
                <c:pt idx="428">
                  <c:v>41705</c:v>
                </c:pt>
                <c:pt idx="429">
                  <c:v>41708</c:v>
                </c:pt>
                <c:pt idx="430">
                  <c:v>41709</c:v>
                </c:pt>
                <c:pt idx="431">
                  <c:v>41710</c:v>
                </c:pt>
                <c:pt idx="432">
                  <c:v>41711</c:v>
                </c:pt>
                <c:pt idx="433">
                  <c:v>41712</c:v>
                </c:pt>
                <c:pt idx="434">
                  <c:v>41715</c:v>
                </c:pt>
                <c:pt idx="435">
                  <c:v>41716</c:v>
                </c:pt>
                <c:pt idx="436">
                  <c:v>41717</c:v>
                </c:pt>
                <c:pt idx="437">
                  <c:v>41718</c:v>
                </c:pt>
                <c:pt idx="438">
                  <c:v>41719</c:v>
                </c:pt>
                <c:pt idx="439">
                  <c:v>41722</c:v>
                </c:pt>
                <c:pt idx="440">
                  <c:v>41723</c:v>
                </c:pt>
                <c:pt idx="441">
                  <c:v>41724</c:v>
                </c:pt>
                <c:pt idx="442">
                  <c:v>41725</c:v>
                </c:pt>
                <c:pt idx="443">
                  <c:v>41726</c:v>
                </c:pt>
                <c:pt idx="444">
                  <c:v>41729</c:v>
                </c:pt>
                <c:pt idx="445">
                  <c:v>41730</c:v>
                </c:pt>
                <c:pt idx="446">
                  <c:v>41731</c:v>
                </c:pt>
                <c:pt idx="447">
                  <c:v>41732</c:v>
                </c:pt>
                <c:pt idx="448">
                  <c:v>41733</c:v>
                </c:pt>
                <c:pt idx="449">
                  <c:v>41737</c:v>
                </c:pt>
                <c:pt idx="450">
                  <c:v>41738</c:v>
                </c:pt>
                <c:pt idx="451">
                  <c:v>41739</c:v>
                </c:pt>
                <c:pt idx="452">
                  <c:v>41740</c:v>
                </c:pt>
                <c:pt idx="453">
                  <c:v>41743</c:v>
                </c:pt>
                <c:pt idx="454">
                  <c:v>41744</c:v>
                </c:pt>
                <c:pt idx="455">
                  <c:v>41745</c:v>
                </c:pt>
                <c:pt idx="456">
                  <c:v>41746</c:v>
                </c:pt>
                <c:pt idx="457">
                  <c:v>41747</c:v>
                </c:pt>
                <c:pt idx="458">
                  <c:v>41750</c:v>
                </c:pt>
                <c:pt idx="459">
                  <c:v>41751</c:v>
                </c:pt>
                <c:pt idx="460">
                  <c:v>41752</c:v>
                </c:pt>
                <c:pt idx="461">
                  <c:v>41753</c:v>
                </c:pt>
                <c:pt idx="462">
                  <c:v>41754</c:v>
                </c:pt>
                <c:pt idx="463">
                  <c:v>41757</c:v>
                </c:pt>
                <c:pt idx="464">
                  <c:v>41758</c:v>
                </c:pt>
                <c:pt idx="465">
                  <c:v>41759</c:v>
                </c:pt>
                <c:pt idx="466">
                  <c:v>41764</c:v>
                </c:pt>
                <c:pt idx="467">
                  <c:v>41765</c:v>
                </c:pt>
                <c:pt idx="468">
                  <c:v>41766</c:v>
                </c:pt>
                <c:pt idx="469">
                  <c:v>41767</c:v>
                </c:pt>
                <c:pt idx="470">
                  <c:v>41768</c:v>
                </c:pt>
                <c:pt idx="471">
                  <c:v>41771</c:v>
                </c:pt>
                <c:pt idx="472">
                  <c:v>41772</c:v>
                </c:pt>
                <c:pt idx="473">
                  <c:v>41773</c:v>
                </c:pt>
                <c:pt idx="474">
                  <c:v>41774</c:v>
                </c:pt>
                <c:pt idx="475">
                  <c:v>41775</c:v>
                </c:pt>
                <c:pt idx="476">
                  <c:v>41778</c:v>
                </c:pt>
                <c:pt idx="477">
                  <c:v>41779</c:v>
                </c:pt>
                <c:pt idx="478">
                  <c:v>41780</c:v>
                </c:pt>
                <c:pt idx="479">
                  <c:v>41781</c:v>
                </c:pt>
                <c:pt idx="480">
                  <c:v>41782</c:v>
                </c:pt>
                <c:pt idx="481">
                  <c:v>41785</c:v>
                </c:pt>
                <c:pt idx="482">
                  <c:v>41786</c:v>
                </c:pt>
                <c:pt idx="483">
                  <c:v>41787</c:v>
                </c:pt>
                <c:pt idx="484">
                  <c:v>41788</c:v>
                </c:pt>
                <c:pt idx="485">
                  <c:v>41789</c:v>
                </c:pt>
                <c:pt idx="486">
                  <c:v>41793</c:v>
                </c:pt>
                <c:pt idx="487">
                  <c:v>41794</c:v>
                </c:pt>
                <c:pt idx="488">
                  <c:v>41795</c:v>
                </c:pt>
                <c:pt idx="489">
                  <c:v>41796</c:v>
                </c:pt>
                <c:pt idx="490">
                  <c:v>41799</c:v>
                </c:pt>
                <c:pt idx="491">
                  <c:v>41800</c:v>
                </c:pt>
                <c:pt idx="492">
                  <c:v>41801</c:v>
                </c:pt>
                <c:pt idx="493">
                  <c:v>41802</c:v>
                </c:pt>
                <c:pt idx="494">
                  <c:v>41803</c:v>
                </c:pt>
                <c:pt idx="495">
                  <c:v>41806</c:v>
                </c:pt>
                <c:pt idx="496">
                  <c:v>41807</c:v>
                </c:pt>
                <c:pt idx="497">
                  <c:v>41808</c:v>
                </c:pt>
                <c:pt idx="498">
                  <c:v>41809</c:v>
                </c:pt>
                <c:pt idx="499">
                  <c:v>41810</c:v>
                </c:pt>
                <c:pt idx="500">
                  <c:v>41813</c:v>
                </c:pt>
                <c:pt idx="501">
                  <c:v>41814</c:v>
                </c:pt>
                <c:pt idx="502">
                  <c:v>41815</c:v>
                </c:pt>
                <c:pt idx="503">
                  <c:v>41816</c:v>
                </c:pt>
                <c:pt idx="504">
                  <c:v>41817</c:v>
                </c:pt>
                <c:pt idx="505">
                  <c:v>41820</c:v>
                </c:pt>
                <c:pt idx="506">
                  <c:v>41821</c:v>
                </c:pt>
                <c:pt idx="507">
                  <c:v>41822</c:v>
                </c:pt>
                <c:pt idx="508">
                  <c:v>41823</c:v>
                </c:pt>
                <c:pt idx="509">
                  <c:v>41824</c:v>
                </c:pt>
                <c:pt idx="510">
                  <c:v>41827</c:v>
                </c:pt>
                <c:pt idx="511">
                  <c:v>41828</c:v>
                </c:pt>
                <c:pt idx="512">
                  <c:v>41829</c:v>
                </c:pt>
                <c:pt idx="513">
                  <c:v>41830</c:v>
                </c:pt>
                <c:pt idx="514">
                  <c:v>41831</c:v>
                </c:pt>
                <c:pt idx="515">
                  <c:v>41834</c:v>
                </c:pt>
                <c:pt idx="516">
                  <c:v>41835</c:v>
                </c:pt>
                <c:pt idx="517">
                  <c:v>41836</c:v>
                </c:pt>
                <c:pt idx="518">
                  <c:v>41837</c:v>
                </c:pt>
                <c:pt idx="519">
                  <c:v>41838</c:v>
                </c:pt>
                <c:pt idx="520">
                  <c:v>41841</c:v>
                </c:pt>
                <c:pt idx="521">
                  <c:v>41842</c:v>
                </c:pt>
                <c:pt idx="522">
                  <c:v>41843</c:v>
                </c:pt>
                <c:pt idx="523">
                  <c:v>41844</c:v>
                </c:pt>
                <c:pt idx="524">
                  <c:v>41845</c:v>
                </c:pt>
                <c:pt idx="525">
                  <c:v>41848</c:v>
                </c:pt>
                <c:pt idx="526">
                  <c:v>41849</c:v>
                </c:pt>
                <c:pt idx="527">
                  <c:v>41850</c:v>
                </c:pt>
                <c:pt idx="528">
                  <c:v>41851</c:v>
                </c:pt>
                <c:pt idx="529">
                  <c:v>41852</c:v>
                </c:pt>
                <c:pt idx="530">
                  <c:v>41855</c:v>
                </c:pt>
                <c:pt idx="531">
                  <c:v>41856</c:v>
                </c:pt>
                <c:pt idx="532">
                  <c:v>41857</c:v>
                </c:pt>
                <c:pt idx="533">
                  <c:v>41858</c:v>
                </c:pt>
                <c:pt idx="534">
                  <c:v>41859</c:v>
                </c:pt>
                <c:pt idx="535">
                  <c:v>41862</c:v>
                </c:pt>
                <c:pt idx="536">
                  <c:v>41863</c:v>
                </c:pt>
                <c:pt idx="537">
                  <c:v>41864</c:v>
                </c:pt>
                <c:pt idx="538">
                  <c:v>41865</c:v>
                </c:pt>
                <c:pt idx="539">
                  <c:v>41866</c:v>
                </c:pt>
                <c:pt idx="540">
                  <c:v>41869</c:v>
                </c:pt>
                <c:pt idx="541">
                  <c:v>41870</c:v>
                </c:pt>
                <c:pt idx="542">
                  <c:v>41871</c:v>
                </c:pt>
                <c:pt idx="543">
                  <c:v>41872</c:v>
                </c:pt>
                <c:pt idx="544">
                  <c:v>41873</c:v>
                </c:pt>
                <c:pt idx="545">
                  <c:v>41876</c:v>
                </c:pt>
                <c:pt idx="546">
                  <c:v>41877</c:v>
                </c:pt>
                <c:pt idx="547">
                  <c:v>41878</c:v>
                </c:pt>
                <c:pt idx="548">
                  <c:v>41879</c:v>
                </c:pt>
                <c:pt idx="549">
                  <c:v>41880</c:v>
                </c:pt>
                <c:pt idx="550">
                  <c:v>41883</c:v>
                </c:pt>
                <c:pt idx="551">
                  <c:v>41884</c:v>
                </c:pt>
                <c:pt idx="552">
                  <c:v>41885</c:v>
                </c:pt>
                <c:pt idx="553">
                  <c:v>41886</c:v>
                </c:pt>
                <c:pt idx="554">
                  <c:v>41887</c:v>
                </c:pt>
                <c:pt idx="555">
                  <c:v>41891</c:v>
                </c:pt>
                <c:pt idx="556">
                  <c:v>41892</c:v>
                </c:pt>
                <c:pt idx="557">
                  <c:v>41893</c:v>
                </c:pt>
                <c:pt idx="558">
                  <c:v>41894</c:v>
                </c:pt>
                <c:pt idx="559">
                  <c:v>41897</c:v>
                </c:pt>
                <c:pt idx="560">
                  <c:v>41898</c:v>
                </c:pt>
                <c:pt idx="561">
                  <c:v>41899</c:v>
                </c:pt>
                <c:pt idx="562">
                  <c:v>41900</c:v>
                </c:pt>
                <c:pt idx="563">
                  <c:v>41901</c:v>
                </c:pt>
                <c:pt idx="564">
                  <c:v>41904</c:v>
                </c:pt>
                <c:pt idx="565">
                  <c:v>41905</c:v>
                </c:pt>
                <c:pt idx="566">
                  <c:v>41906</c:v>
                </c:pt>
                <c:pt idx="567">
                  <c:v>41907</c:v>
                </c:pt>
                <c:pt idx="568">
                  <c:v>41908</c:v>
                </c:pt>
                <c:pt idx="569">
                  <c:v>41911</c:v>
                </c:pt>
                <c:pt idx="570">
                  <c:v>41912</c:v>
                </c:pt>
                <c:pt idx="571">
                  <c:v>41920</c:v>
                </c:pt>
                <c:pt idx="572">
                  <c:v>41921</c:v>
                </c:pt>
                <c:pt idx="573">
                  <c:v>41922</c:v>
                </c:pt>
                <c:pt idx="574">
                  <c:v>41925</c:v>
                </c:pt>
                <c:pt idx="575">
                  <c:v>41926</c:v>
                </c:pt>
                <c:pt idx="576">
                  <c:v>41927</c:v>
                </c:pt>
                <c:pt idx="577">
                  <c:v>41928</c:v>
                </c:pt>
                <c:pt idx="578">
                  <c:v>41929</c:v>
                </c:pt>
                <c:pt idx="579">
                  <c:v>41932</c:v>
                </c:pt>
                <c:pt idx="580">
                  <c:v>41933</c:v>
                </c:pt>
                <c:pt idx="581">
                  <c:v>41934</c:v>
                </c:pt>
                <c:pt idx="582">
                  <c:v>41935</c:v>
                </c:pt>
                <c:pt idx="583">
                  <c:v>41936</c:v>
                </c:pt>
                <c:pt idx="584">
                  <c:v>41939</c:v>
                </c:pt>
                <c:pt idx="585">
                  <c:v>41940</c:v>
                </c:pt>
                <c:pt idx="586">
                  <c:v>41941</c:v>
                </c:pt>
                <c:pt idx="587">
                  <c:v>41942</c:v>
                </c:pt>
                <c:pt idx="588">
                  <c:v>41943</c:v>
                </c:pt>
                <c:pt idx="589">
                  <c:v>41946</c:v>
                </c:pt>
                <c:pt idx="590">
                  <c:v>41947</c:v>
                </c:pt>
                <c:pt idx="591">
                  <c:v>41948</c:v>
                </c:pt>
                <c:pt idx="592">
                  <c:v>41949</c:v>
                </c:pt>
                <c:pt idx="593">
                  <c:v>41950</c:v>
                </c:pt>
                <c:pt idx="594">
                  <c:v>41953</c:v>
                </c:pt>
                <c:pt idx="595">
                  <c:v>41954</c:v>
                </c:pt>
                <c:pt idx="596">
                  <c:v>41955</c:v>
                </c:pt>
                <c:pt idx="597">
                  <c:v>41956</c:v>
                </c:pt>
                <c:pt idx="598">
                  <c:v>41957</c:v>
                </c:pt>
                <c:pt idx="599">
                  <c:v>41960</c:v>
                </c:pt>
                <c:pt idx="600">
                  <c:v>41961</c:v>
                </c:pt>
                <c:pt idx="601">
                  <c:v>41962</c:v>
                </c:pt>
                <c:pt idx="602">
                  <c:v>41963</c:v>
                </c:pt>
                <c:pt idx="603">
                  <c:v>41964</c:v>
                </c:pt>
                <c:pt idx="604">
                  <c:v>41967</c:v>
                </c:pt>
                <c:pt idx="605">
                  <c:v>41968</c:v>
                </c:pt>
                <c:pt idx="606">
                  <c:v>41969</c:v>
                </c:pt>
                <c:pt idx="607">
                  <c:v>41970</c:v>
                </c:pt>
                <c:pt idx="608">
                  <c:v>41971</c:v>
                </c:pt>
                <c:pt idx="609">
                  <c:v>41974</c:v>
                </c:pt>
                <c:pt idx="610">
                  <c:v>41975</c:v>
                </c:pt>
                <c:pt idx="611">
                  <c:v>41976</c:v>
                </c:pt>
                <c:pt idx="612">
                  <c:v>41977</c:v>
                </c:pt>
                <c:pt idx="613">
                  <c:v>41978</c:v>
                </c:pt>
                <c:pt idx="614">
                  <c:v>41981</c:v>
                </c:pt>
                <c:pt idx="615">
                  <c:v>41982</c:v>
                </c:pt>
                <c:pt idx="616">
                  <c:v>41983</c:v>
                </c:pt>
                <c:pt idx="617">
                  <c:v>41984</c:v>
                </c:pt>
                <c:pt idx="618">
                  <c:v>41985</c:v>
                </c:pt>
                <c:pt idx="619">
                  <c:v>41988</c:v>
                </c:pt>
                <c:pt idx="620">
                  <c:v>41989</c:v>
                </c:pt>
                <c:pt idx="621">
                  <c:v>41990</c:v>
                </c:pt>
                <c:pt idx="622">
                  <c:v>41991</c:v>
                </c:pt>
                <c:pt idx="623">
                  <c:v>41992</c:v>
                </c:pt>
                <c:pt idx="624">
                  <c:v>41995</c:v>
                </c:pt>
                <c:pt idx="625">
                  <c:v>41996</c:v>
                </c:pt>
                <c:pt idx="626">
                  <c:v>41997</c:v>
                </c:pt>
                <c:pt idx="627">
                  <c:v>41998</c:v>
                </c:pt>
                <c:pt idx="628">
                  <c:v>41999</c:v>
                </c:pt>
                <c:pt idx="629">
                  <c:v>42002</c:v>
                </c:pt>
                <c:pt idx="630">
                  <c:v>42003</c:v>
                </c:pt>
                <c:pt idx="631">
                  <c:v>42004</c:v>
                </c:pt>
                <c:pt idx="632">
                  <c:v>42009</c:v>
                </c:pt>
                <c:pt idx="633">
                  <c:v>42010</c:v>
                </c:pt>
                <c:pt idx="634">
                  <c:v>42011</c:v>
                </c:pt>
                <c:pt idx="635">
                  <c:v>42012</c:v>
                </c:pt>
                <c:pt idx="636">
                  <c:v>42013</c:v>
                </c:pt>
                <c:pt idx="637">
                  <c:v>42016</c:v>
                </c:pt>
                <c:pt idx="638">
                  <c:v>42017</c:v>
                </c:pt>
                <c:pt idx="639">
                  <c:v>42018</c:v>
                </c:pt>
                <c:pt idx="640">
                  <c:v>42019</c:v>
                </c:pt>
                <c:pt idx="641">
                  <c:v>42020</c:v>
                </c:pt>
                <c:pt idx="642">
                  <c:v>42023</c:v>
                </c:pt>
                <c:pt idx="643">
                  <c:v>42024</c:v>
                </c:pt>
                <c:pt idx="644">
                  <c:v>42025</c:v>
                </c:pt>
                <c:pt idx="645">
                  <c:v>42026</c:v>
                </c:pt>
                <c:pt idx="646">
                  <c:v>42027</c:v>
                </c:pt>
                <c:pt idx="647">
                  <c:v>42030</c:v>
                </c:pt>
                <c:pt idx="648">
                  <c:v>42031</c:v>
                </c:pt>
                <c:pt idx="649">
                  <c:v>42032</c:v>
                </c:pt>
                <c:pt idx="650">
                  <c:v>42033</c:v>
                </c:pt>
                <c:pt idx="651">
                  <c:v>42034</c:v>
                </c:pt>
                <c:pt idx="652">
                  <c:v>42037</c:v>
                </c:pt>
                <c:pt idx="653">
                  <c:v>42038</c:v>
                </c:pt>
                <c:pt idx="654">
                  <c:v>42039</c:v>
                </c:pt>
                <c:pt idx="655">
                  <c:v>42040</c:v>
                </c:pt>
                <c:pt idx="656">
                  <c:v>42041</c:v>
                </c:pt>
                <c:pt idx="657">
                  <c:v>42044</c:v>
                </c:pt>
                <c:pt idx="658">
                  <c:v>42045</c:v>
                </c:pt>
                <c:pt idx="659">
                  <c:v>42046</c:v>
                </c:pt>
                <c:pt idx="660">
                  <c:v>42047</c:v>
                </c:pt>
                <c:pt idx="661">
                  <c:v>42048</c:v>
                </c:pt>
                <c:pt idx="662">
                  <c:v>42051</c:v>
                </c:pt>
                <c:pt idx="663">
                  <c:v>42052</c:v>
                </c:pt>
                <c:pt idx="664">
                  <c:v>42060</c:v>
                </c:pt>
                <c:pt idx="665">
                  <c:v>42061</c:v>
                </c:pt>
                <c:pt idx="666">
                  <c:v>42062</c:v>
                </c:pt>
                <c:pt idx="667">
                  <c:v>42065</c:v>
                </c:pt>
                <c:pt idx="668">
                  <c:v>42066</c:v>
                </c:pt>
                <c:pt idx="669">
                  <c:v>42067</c:v>
                </c:pt>
                <c:pt idx="670">
                  <c:v>42068</c:v>
                </c:pt>
                <c:pt idx="671">
                  <c:v>42069</c:v>
                </c:pt>
                <c:pt idx="672">
                  <c:v>42072</c:v>
                </c:pt>
                <c:pt idx="673">
                  <c:v>42073</c:v>
                </c:pt>
                <c:pt idx="674">
                  <c:v>42074</c:v>
                </c:pt>
                <c:pt idx="675">
                  <c:v>42075</c:v>
                </c:pt>
                <c:pt idx="676">
                  <c:v>42076</c:v>
                </c:pt>
                <c:pt idx="677">
                  <c:v>42079</c:v>
                </c:pt>
                <c:pt idx="678">
                  <c:v>42080</c:v>
                </c:pt>
                <c:pt idx="679">
                  <c:v>42081</c:v>
                </c:pt>
                <c:pt idx="680">
                  <c:v>42082</c:v>
                </c:pt>
                <c:pt idx="681">
                  <c:v>42083</c:v>
                </c:pt>
                <c:pt idx="682">
                  <c:v>42086</c:v>
                </c:pt>
                <c:pt idx="683">
                  <c:v>42087</c:v>
                </c:pt>
                <c:pt idx="684">
                  <c:v>42088</c:v>
                </c:pt>
                <c:pt idx="685">
                  <c:v>42089</c:v>
                </c:pt>
                <c:pt idx="686">
                  <c:v>42090</c:v>
                </c:pt>
                <c:pt idx="687">
                  <c:v>42093</c:v>
                </c:pt>
                <c:pt idx="688">
                  <c:v>42094</c:v>
                </c:pt>
                <c:pt idx="689">
                  <c:v>42095</c:v>
                </c:pt>
                <c:pt idx="690">
                  <c:v>42096</c:v>
                </c:pt>
                <c:pt idx="691">
                  <c:v>42097</c:v>
                </c:pt>
                <c:pt idx="692">
                  <c:v>42101</c:v>
                </c:pt>
                <c:pt idx="693">
                  <c:v>42102</c:v>
                </c:pt>
                <c:pt idx="694">
                  <c:v>42103</c:v>
                </c:pt>
                <c:pt idx="695">
                  <c:v>42104</c:v>
                </c:pt>
                <c:pt idx="696">
                  <c:v>42107</c:v>
                </c:pt>
                <c:pt idx="697">
                  <c:v>42108</c:v>
                </c:pt>
                <c:pt idx="698">
                  <c:v>42109</c:v>
                </c:pt>
                <c:pt idx="699">
                  <c:v>42110</c:v>
                </c:pt>
                <c:pt idx="700">
                  <c:v>42111</c:v>
                </c:pt>
                <c:pt idx="701">
                  <c:v>42114</c:v>
                </c:pt>
                <c:pt idx="702">
                  <c:v>42115</c:v>
                </c:pt>
                <c:pt idx="703">
                  <c:v>42116</c:v>
                </c:pt>
                <c:pt idx="704">
                  <c:v>42117</c:v>
                </c:pt>
                <c:pt idx="705">
                  <c:v>42118</c:v>
                </c:pt>
                <c:pt idx="706">
                  <c:v>42121</c:v>
                </c:pt>
                <c:pt idx="707">
                  <c:v>42122</c:v>
                </c:pt>
                <c:pt idx="708">
                  <c:v>42123</c:v>
                </c:pt>
                <c:pt idx="709">
                  <c:v>42124</c:v>
                </c:pt>
                <c:pt idx="710">
                  <c:v>42128</c:v>
                </c:pt>
                <c:pt idx="711">
                  <c:v>42129</c:v>
                </c:pt>
                <c:pt idx="712">
                  <c:v>42130</c:v>
                </c:pt>
                <c:pt idx="713">
                  <c:v>42131</c:v>
                </c:pt>
                <c:pt idx="714">
                  <c:v>42132</c:v>
                </c:pt>
                <c:pt idx="715">
                  <c:v>42135</c:v>
                </c:pt>
                <c:pt idx="716">
                  <c:v>42136</c:v>
                </c:pt>
                <c:pt idx="717">
                  <c:v>42137</c:v>
                </c:pt>
                <c:pt idx="718">
                  <c:v>42138</c:v>
                </c:pt>
                <c:pt idx="719">
                  <c:v>42139</c:v>
                </c:pt>
                <c:pt idx="720">
                  <c:v>42142</c:v>
                </c:pt>
                <c:pt idx="721">
                  <c:v>42143</c:v>
                </c:pt>
                <c:pt idx="722">
                  <c:v>42144</c:v>
                </c:pt>
                <c:pt idx="723">
                  <c:v>42145</c:v>
                </c:pt>
                <c:pt idx="724">
                  <c:v>42146</c:v>
                </c:pt>
                <c:pt idx="725">
                  <c:v>42149</c:v>
                </c:pt>
                <c:pt idx="726">
                  <c:v>42150</c:v>
                </c:pt>
                <c:pt idx="727">
                  <c:v>42151</c:v>
                </c:pt>
                <c:pt idx="728">
                  <c:v>42152</c:v>
                </c:pt>
                <c:pt idx="729">
                  <c:v>42153</c:v>
                </c:pt>
                <c:pt idx="730">
                  <c:v>42156</c:v>
                </c:pt>
                <c:pt idx="731">
                  <c:v>42157</c:v>
                </c:pt>
                <c:pt idx="732">
                  <c:v>42158</c:v>
                </c:pt>
                <c:pt idx="733">
                  <c:v>42159</c:v>
                </c:pt>
                <c:pt idx="734">
                  <c:v>42160</c:v>
                </c:pt>
                <c:pt idx="735">
                  <c:v>42163</c:v>
                </c:pt>
                <c:pt idx="736">
                  <c:v>42164</c:v>
                </c:pt>
                <c:pt idx="737">
                  <c:v>42165</c:v>
                </c:pt>
                <c:pt idx="738">
                  <c:v>42166</c:v>
                </c:pt>
                <c:pt idx="739">
                  <c:v>42167</c:v>
                </c:pt>
                <c:pt idx="740">
                  <c:v>42170</c:v>
                </c:pt>
                <c:pt idx="741">
                  <c:v>42171</c:v>
                </c:pt>
                <c:pt idx="742">
                  <c:v>42172</c:v>
                </c:pt>
                <c:pt idx="743">
                  <c:v>42173</c:v>
                </c:pt>
                <c:pt idx="744">
                  <c:v>42174</c:v>
                </c:pt>
                <c:pt idx="745">
                  <c:v>42178</c:v>
                </c:pt>
                <c:pt idx="746">
                  <c:v>42179</c:v>
                </c:pt>
                <c:pt idx="747">
                  <c:v>42180</c:v>
                </c:pt>
                <c:pt idx="748">
                  <c:v>42181</c:v>
                </c:pt>
                <c:pt idx="749">
                  <c:v>42184</c:v>
                </c:pt>
                <c:pt idx="750">
                  <c:v>42185</c:v>
                </c:pt>
                <c:pt idx="751">
                  <c:v>42186</c:v>
                </c:pt>
                <c:pt idx="752">
                  <c:v>42187</c:v>
                </c:pt>
                <c:pt idx="753">
                  <c:v>42188</c:v>
                </c:pt>
                <c:pt idx="754">
                  <c:v>42191</c:v>
                </c:pt>
                <c:pt idx="755">
                  <c:v>42192</c:v>
                </c:pt>
                <c:pt idx="756">
                  <c:v>42193</c:v>
                </c:pt>
                <c:pt idx="757">
                  <c:v>42194</c:v>
                </c:pt>
                <c:pt idx="758">
                  <c:v>42195</c:v>
                </c:pt>
                <c:pt idx="759">
                  <c:v>42198</c:v>
                </c:pt>
                <c:pt idx="760">
                  <c:v>42199</c:v>
                </c:pt>
                <c:pt idx="761">
                  <c:v>42200</c:v>
                </c:pt>
                <c:pt idx="762">
                  <c:v>42201</c:v>
                </c:pt>
                <c:pt idx="763">
                  <c:v>42202</c:v>
                </c:pt>
                <c:pt idx="764">
                  <c:v>42205</c:v>
                </c:pt>
                <c:pt idx="765">
                  <c:v>42206</c:v>
                </c:pt>
                <c:pt idx="766">
                  <c:v>42207</c:v>
                </c:pt>
                <c:pt idx="767">
                  <c:v>42208</c:v>
                </c:pt>
                <c:pt idx="768">
                  <c:v>42209</c:v>
                </c:pt>
                <c:pt idx="769">
                  <c:v>42212</c:v>
                </c:pt>
                <c:pt idx="770">
                  <c:v>42213</c:v>
                </c:pt>
                <c:pt idx="771">
                  <c:v>42214</c:v>
                </c:pt>
                <c:pt idx="772">
                  <c:v>42215</c:v>
                </c:pt>
                <c:pt idx="773">
                  <c:v>42216</c:v>
                </c:pt>
                <c:pt idx="774">
                  <c:v>42219</c:v>
                </c:pt>
                <c:pt idx="775">
                  <c:v>42220</c:v>
                </c:pt>
                <c:pt idx="776">
                  <c:v>42221</c:v>
                </c:pt>
                <c:pt idx="777">
                  <c:v>42222</c:v>
                </c:pt>
                <c:pt idx="778">
                  <c:v>42223</c:v>
                </c:pt>
                <c:pt idx="779">
                  <c:v>42226</c:v>
                </c:pt>
                <c:pt idx="780">
                  <c:v>42227</c:v>
                </c:pt>
                <c:pt idx="781">
                  <c:v>42228</c:v>
                </c:pt>
                <c:pt idx="782">
                  <c:v>42229</c:v>
                </c:pt>
                <c:pt idx="783">
                  <c:v>42230</c:v>
                </c:pt>
                <c:pt idx="784">
                  <c:v>42233</c:v>
                </c:pt>
                <c:pt idx="785">
                  <c:v>42234</c:v>
                </c:pt>
                <c:pt idx="786">
                  <c:v>42235</c:v>
                </c:pt>
                <c:pt idx="787">
                  <c:v>42236</c:v>
                </c:pt>
                <c:pt idx="788">
                  <c:v>42237</c:v>
                </c:pt>
                <c:pt idx="789">
                  <c:v>42240</c:v>
                </c:pt>
                <c:pt idx="790">
                  <c:v>42241</c:v>
                </c:pt>
                <c:pt idx="791">
                  <c:v>42242</c:v>
                </c:pt>
                <c:pt idx="792">
                  <c:v>42243</c:v>
                </c:pt>
                <c:pt idx="793">
                  <c:v>42244</c:v>
                </c:pt>
                <c:pt idx="794">
                  <c:v>42247</c:v>
                </c:pt>
                <c:pt idx="795">
                  <c:v>42248</c:v>
                </c:pt>
                <c:pt idx="796">
                  <c:v>42249</c:v>
                </c:pt>
                <c:pt idx="797">
                  <c:v>42254</c:v>
                </c:pt>
                <c:pt idx="798">
                  <c:v>42255</c:v>
                </c:pt>
                <c:pt idx="799">
                  <c:v>42256</c:v>
                </c:pt>
                <c:pt idx="800">
                  <c:v>42257</c:v>
                </c:pt>
                <c:pt idx="801">
                  <c:v>42258</c:v>
                </c:pt>
                <c:pt idx="802">
                  <c:v>42261</c:v>
                </c:pt>
                <c:pt idx="803">
                  <c:v>42262</c:v>
                </c:pt>
                <c:pt idx="804">
                  <c:v>42263</c:v>
                </c:pt>
                <c:pt idx="805">
                  <c:v>42264</c:v>
                </c:pt>
                <c:pt idx="806">
                  <c:v>42265</c:v>
                </c:pt>
                <c:pt idx="807">
                  <c:v>42268</c:v>
                </c:pt>
                <c:pt idx="808">
                  <c:v>42269</c:v>
                </c:pt>
                <c:pt idx="809">
                  <c:v>42270</c:v>
                </c:pt>
                <c:pt idx="810">
                  <c:v>42271</c:v>
                </c:pt>
                <c:pt idx="811">
                  <c:v>42272</c:v>
                </c:pt>
                <c:pt idx="812">
                  <c:v>42275</c:v>
                </c:pt>
                <c:pt idx="813">
                  <c:v>42276</c:v>
                </c:pt>
                <c:pt idx="814">
                  <c:v>42277</c:v>
                </c:pt>
                <c:pt idx="815">
                  <c:v>42285</c:v>
                </c:pt>
                <c:pt idx="816">
                  <c:v>42286</c:v>
                </c:pt>
                <c:pt idx="817">
                  <c:v>42289</c:v>
                </c:pt>
                <c:pt idx="818">
                  <c:v>42290</c:v>
                </c:pt>
                <c:pt idx="819">
                  <c:v>42291</c:v>
                </c:pt>
                <c:pt idx="820">
                  <c:v>42292</c:v>
                </c:pt>
                <c:pt idx="821">
                  <c:v>42293</c:v>
                </c:pt>
                <c:pt idx="822">
                  <c:v>42296</c:v>
                </c:pt>
                <c:pt idx="823">
                  <c:v>42297</c:v>
                </c:pt>
                <c:pt idx="824">
                  <c:v>42298</c:v>
                </c:pt>
                <c:pt idx="825">
                  <c:v>42299</c:v>
                </c:pt>
                <c:pt idx="826">
                  <c:v>42300</c:v>
                </c:pt>
                <c:pt idx="827">
                  <c:v>42303</c:v>
                </c:pt>
                <c:pt idx="828">
                  <c:v>42304</c:v>
                </c:pt>
                <c:pt idx="829">
                  <c:v>42305</c:v>
                </c:pt>
                <c:pt idx="830">
                  <c:v>42306</c:v>
                </c:pt>
                <c:pt idx="831">
                  <c:v>42307</c:v>
                </c:pt>
                <c:pt idx="832">
                  <c:v>42310</c:v>
                </c:pt>
                <c:pt idx="833">
                  <c:v>42311</c:v>
                </c:pt>
                <c:pt idx="834">
                  <c:v>42312</c:v>
                </c:pt>
                <c:pt idx="835">
                  <c:v>42313</c:v>
                </c:pt>
                <c:pt idx="836">
                  <c:v>42314</c:v>
                </c:pt>
                <c:pt idx="837">
                  <c:v>42317</c:v>
                </c:pt>
                <c:pt idx="838">
                  <c:v>42318</c:v>
                </c:pt>
                <c:pt idx="839">
                  <c:v>42319</c:v>
                </c:pt>
                <c:pt idx="840">
                  <c:v>42320</c:v>
                </c:pt>
                <c:pt idx="841">
                  <c:v>42321</c:v>
                </c:pt>
                <c:pt idx="842">
                  <c:v>42324</c:v>
                </c:pt>
                <c:pt idx="843">
                  <c:v>42325</c:v>
                </c:pt>
                <c:pt idx="844">
                  <c:v>42326</c:v>
                </c:pt>
                <c:pt idx="845">
                  <c:v>42327</c:v>
                </c:pt>
                <c:pt idx="846">
                  <c:v>42328</c:v>
                </c:pt>
                <c:pt idx="847">
                  <c:v>42331</c:v>
                </c:pt>
                <c:pt idx="848">
                  <c:v>42332</c:v>
                </c:pt>
                <c:pt idx="849">
                  <c:v>42333</c:v>
                </c:pt>
                <c:pt idx="850">
                  <c:v>42334</c:v>
                </c:pt>
                <c:pt idx="851">
                  <c:v>42335</c:v>
                </c:pt>
                <c:pt idx="852">
                  <c:v>42338</c:v>
                </c:pt>
                <c:pt idx="853">
                  <c:v>42339</c:v>
                </c:pt>
                <c:pt idx="854">
                  <c:v>42340</c:v>
                </c:pt>
                <c:pt idx="855">
                  <c:v>42341</c:v>
                </c:pt>
                <c:pt idx="856">
                  <c:v>42342</c:v>
                </c:pt>
                <c:pt idx="857">
                  <c:v>42345</c:v>
                </c:pt>
                <c:pt idx="858">
                  <c:v>42346</c:v>
                </c:pt>
                <c:pt idx="859">
                  <c:v>42347</c:v>
                </c:pt>
                <c:pt idx="860">
                  <c:v>42348</c:v>
                </c:pt>
                <c:pt idx="861">
                  <c:v>42349</c:v>
                </c:pt>
                <c:pt idx="862">
                  <c:v>42352</c:v>
                </c:pt>
                <c:pt idx="863">
                  <c:v>42353</c:v>
                </c:pt>
                <c:pt idx="864">
                  <c:v>42354</c:v>
                </c:pt>
                <c:pt idx="865">
                  <c:v>42355</c:v>
                </c:pt>
                <c:pt idx="866">
                  <c:v>42356</c:v>
                </c:pt>
                <c:pt idx="867">
                  <c:v>42359</c:v>
                </c:pt>
                <c:pt idx="868">
                  <c:v>42360</c:v>
                </c:pt>
                <c:pt idx="869">
                  <c:v>42361</c:v>
                </c:pt>
                <c:pt idx="870">
                  <c:v>42362</c:v>
                </c:pt>
                <c:pt idx="871">
                  <c:v>42363</c:v>
                </c:pt>
                <c:pt idx="872">
                  <c:v>42366</c:v>
                </c:pt>
                <c:pt idx="873">
                  <c:v>42367</c:v>
                </c:pt>
                <c:pt idx="874">
                  <c:v>42368</c:v>
                </c:pt>
                <c:pt idx="875">
                  <c:v>42369</c:v>
                </c:pt>
                <c:pt idx="876">
                  <c:v>42373</c:v>
                </c:pt>
                <c:pt idx="877">
                  <c:v>42374</c:v>
                </c:pt>
                <c:pt idx="878">
                  <c:v>42375</c:v>
                </c:pt>
                <c:pt idx="879">
                  <c:v>42376</c:v>
                </c:pt>
                <c:pt idx="880">
                  <c:v>42377</c:v>
                </c:pt>
                <c:pt idx="881">
                  <c:v>42380</c:v>
                </c:pt>
                <c:pt idx="882">
                  <c:v>42381</c:v>
                </c:pt>
                <c:pt idx="883">
                  <c:v>42382</c:v>
                </c:pt>
                <c:pt idx="884">
                  <c:v>42383</c:v>
                </c:pt>
                <c:pt idx="885">
                  <c:v>42384</c:v>
                </c:pt>
                <c:pt idx="886">
                  <c:v>42387</c:v>
                </c:pt>
                <c:pt idx="887">
                  <c:v>42388</c:v>
                </c:pt>
                <c:pt idx="888">
                  <c:v>42389</c:v>
                </c:pt>
                <c:pt idx="889">
                  <c:v>42390</c:v>
                </c:pt>
                <c:pt idx="890">
                  <c:v>42391</c:v>
                </c:pt>
                <c:pt idx="891">
                  <c:v>42394</c:v>
                </c:pt>
                <c:pt idx="892">
                  <c:v>42395</c:v>
                </c:pt>
                <c:pt idx="893">
                  <c:v>42396</c:v>
                </c:pt>
                <c:pt idx="894">
                  <c:v>42397</c:v>
                </c:pt>
                <c:pt idx="895">
                  <c:v>42398</c:v>
                </c:pt>
                <c:pt idx="896">
                  <c:v>42401</c:v>
                </c:pt>
                <c:pt idx="897">
                  <c:v>42402</c:v>
                </c:pt>
                <c:pt idx="898">
                  <c:v>42403</c:v>
                </c:pt>
                <c:pt idx="899">
                  <c:v>42404</c:v>
                </c:pt>
                <c:pt idx="900">
                  <c:v>42405</c:v>
                </c:pt>
                <c:pt idx="901">
                  <c:v>42415</c:v>
                </c:pt>
                <c:pt idx="902">
                  <c:v>42416</c:v>
                </c:pt>
                <c:pt idx="903">
                  <c:v>42417</c:v>
                </c:pt>
                <c:pt idx="904">
                  <c:v>42418</c:v>
                </c:pt>
                <c:pt idx="905">
                  <c:v>42419</c:v>
                </c:pt>
                <c:pt idx="906">
                  <c:v>42422</c:v>
                </c:pt>
                <c:pt idx="907">
                  <c:v>42423</c:v>
                </c:pt>
                <c:pt idx="908">
                  <c:v>42424</c:v>
                </c:pt>
                <c:pt idx="909">
                  <c:v>42425</c:v>
                </c:pt>
                <c:pt idx="910">
                  <c:v>42426</c:v>
                </c:pt>
                <c:pt idx="911">
                  <c:v>42429</c:v>
                </c:pt>
                <c:pt idx="912">
                  <c:v>42430</c:v>
                </c:pt>
                <c:pt idx="913">
                  <c:v>42431</c:v>
                </c:pt>
                <c:pt idx="914">
                  <c:v>42432</c:v>
                </c:pt>
                <c:pt idx="915">
                  <c:v>42433</c:v>
                </c:pt>
                <c:pt idx="916">
                  <c:v>42436</c:v>
                </c:pt>
                <c:pt idx="917">
                  <c:v>42437</c:v>
                </c:pt>
                <c:pt idx="918">
                  <c:v>42438</c:v>
                </c:pt>
                <c:pt idx="919">
                  <c:v>42439</c:v>
                </c:pt>
                <c:pt idx="920">
                  <c:v>42440</c:v>
                </c:pt>
                <c:pt idx="921">
                  <c:v>42443</c:v>
                </c:pt>
                <c:pt idx="922">
                  <c:v>42444</c:v>
                </c:pt>
                <c:pt idx="923">
                  <c:v>42445</c:v>
                </c:pt>
                <c:pt idx="924">
                  <c:v>42446</c:v>
                </c:pt>
                <c:pt idx="925">
                  <c:v>42447</c:v>
                </c:pt>
                <c:pt idx="926">
                  <c:v>42450</c:v>
                </c:pt>
                <c:pt idx="927">
                  <c:v>42451</c:v>
                </c:pt>
                <c:pt idx="928">
                  <c:v>42452</c:v>
                </c:pt>
                <c:pt idx="929">
                  <c:v>42453</c:v>
                </c:pt>
                <c:pt idx="930">
                  <c:v>42454</c:v>
                </c:pt>
                <c:pt idx="931">
                  <c:v>42457</c:v>
                </c:pt>
                <c:pt idx="932">
                  <c:v>42458</c:v>
                </c:pt>
                <c:pt idx="933">
                  <c:v>42459</c:v>
                </c:pt>
                <c:pt idx="934">
                  <c:v>42460</c:v>
                </c:pt>
                <c:pt idx="935">
                  <c:v>42461</c:v>
                </c:pt>
                <c:pt idx="936">
                  <c:v>42465</c:v>
                </c:pt>
                <c:pt idx="937">
                  <c:v>42466</c:v>
                </c:pt>
                <c:pt idx="938">
                  <c:v>42467</c:v>
                </c:pt>
                <c:pt idx="939">
                  <c:v>42468</c:v>
                </c:pt>
                <c:pt idx="940">
                  <c:v>42471</c:v>
                </c:pt>
                <c:pt idx="941">
                  <c:v>42472</c:v>
                </c:pt>
                <c:pt idx="942">
                  <c:v>42473</c:v>
                </c:pt>
                <c:pt idx="943">
                  <c:v>42474</c:v>
                </c:pt>
                <c:pt idx="944">
                  <c:v>42475</c:v>
                </c:pt>
                <c:pt idx="945">
                  <c:v>42478</c:v>
                </c:pt>
                <c:pt idx="946">
                  <c:v>42479</c:v>
                </c:pt>
                <c:pt idx="947">
                  <c:v>42480</c:v>
                </c:pt>
                <c:pt idx="948">
                  <c:v>42481</c:v>
                </c:pt>
                <c:pt idx="949">
                  <c:v>42482</c:v>
                </c:pt>
                <c:pt idx="950">
                  <c:v>42485</c:v>
                </c:pt>
                <c:pt idx="951">
                  <c:v>42486</c:v>
                </c:pt>
                <c:pt idx="952">
                  <c:v>42487</c:v>
                </c:pt>
                <c:pt idx="953">
                  <c:v>42488</c:v>
                </c:pt>
                <c:pt idx="954">
                  <c:v>42489</c:v>
                </c:pt>
                <c:pt idx="955">
                  <c:v>42493</c:v>
                </c:pt>
                <c:pt idx="956">
                  <c:v>42494</c:v>
                </c:pt>
                <c:pt idx="957">
                  <c:v>42495</c:v>
                </c:pt>
                <c:pt idx="958">
                  <c:v>42496</c:v>
                </c:pt>
                <c:pt idx="959">
                  <c:v>42499</c:v>
                </c:pt>
                <c:pt idx="960">
                  <c:v>42500</c:v>
                </c:pt>
                <c:pt idx="961">
                  <c:v>42501</c:v>
                </c:pt>
                <c:pt idx="962">
                  <c:v>42502</c:v>
                </c:pt>
                <c:pt idx="963">
                  <c:v>42503</c:v>
                </c:pt>
                <c:pt idx="964">
                  <c:v>42506</c:v>
                </c:pt>
                <c:pt idx="965">
                  <c:v>42507</c:v>
                </c:pt>
                <c:pt idx="966">
                  <c:v>42508</c:v>
                </c:pt>
                <c:pt idx="967">
                  <c:v>42509</c:v>
                </c:pt>
                <c:pt idx="968">
                  <c:v>42510</c:v>
                </c:pt>
                <c:pt idx="969">
                  <c:v>42513</c:v>
                </c:pt>
                <c:pt idx="970">
                  <c:v>42514</c:v>
                </c:pt>
                <c:pt idx="971">
                  <c:v>42515</c:v>
                </c:pt>
                <c:pt idx="972">
                  <c:v>42516</c:v>
                </c:pt>
                <c:pt idx="973">
                  <c:v>42517</c:v>
                </c:pt>
                <c:pt idx="974">
                  <c:v>42520</c:v>
                </c:pt>
                <c:pt idx="975">
                  <c:v>42521</c:v>
                </c:pt>
                <c:pt idx="976">
                  <c:v>42522</c:v>
                </c:pt>
                <c:pt idx="977">
                  <c:v>42523</c:v>
                </c:pt>
                <c:pt idx="978">
                  <c:v>42524</c:v>
                </c:pt>
                <c:pt idx="979">
                  <c:v>42527</c:v>
                </c:pt>
                <c:pt idx="980">
                  <c:v>42528</c:v>
                </c:pt>
                <c:pt idx="981">
                  <c:v>42529</c:v>
                </c:pt>
                <c:pt idx="982">
                  <c:v>42534</c:v>
                </c:pt>
                <c:pt idx="983">
                  <c:v>42535</c:v>
                </c:pt>
                <c:pt idx="984">
                  <c:v>42536</c:v>
                </c:pt>
                <c:pt idx="985">
                  <c:v>42537</c:v>
                </c:pt>
                <c:pt idx="986">
                  <c:v>42538</c:v>
                </c:pt>
                <c:pt idx="987">
                  <c:v>42541</c:v>
                </c:pt>
                <c:pt idx="988">
                  <c:v>42542</c:v>
                </c:pt>
                <c:pt idx="989">
                  <c:v>42543</c:v>
                </c:pt>
                <c:pt idx="990">
                  <c:v>42544</c:v>
                </c:pt>
                <c:pt idx="991">
                  <c:v>42545</c:v>
                </c:pt>
                <c:pt idx="992">
                  <c:v>42548</c:v>
                </c:pt>
                <c:pt idx="993">
                  <c:v>42549</c:v>
                </c:pt>
                <c:pt idx="994">
                  <c:v>42550</c:v>
                </c:pt>
                <c:pt idx="995">
                  <c:v>42551</c:v>
                </c:pt>
                <c:pt idx="996">
                  <c:v>42552</c:v>
                </c:pt>
                <c:pt idx="997">
                  <c:v>42555</c:v>
                </c:pt>
                <c:pt idx="998">
                  <c:v>42556</c:v>
                </c:pt>
                <c:pt idx="999">
                  <c:v>42557</c:v>
                </c:pt>
                <c:pt idx="1000">
                  <c:v>42558</c:v>
                </c:pt>
                <c:pt idx="1001">
                  <c:v>42559</c:v>
                </c:pt>
                <c:pt idx="1002">
                  <c:v>42562</c:v>
                </c:pt>
                <c:pt idx="1003">
                  <c:v>42563</c:v>
                </c:pt>
                <c:pt idx="1004">
                  <c:v>42564</c:v>
                </c:pt>
                <c:pt idx="1005">
                  <c:v>42565</c:v>
                </c:pt>
                <c:pt idx="1006">
                  <c:v>42566</c:v>
                </c:pt>
                <c:pt idx="1007">
                  <c:v>42569</c:v>
                </c:pt>
                <c:pt idx="1008">
                  <c:v>42570</c:v>
                </c:pt>
                <c:pt idx="1009">
                  <c:v>42571</c:v>
                </c:pt>
                <c:pt idx="1010">
                  <c:v>42572</c:v>
                </c:pt>
                <c:pt idx="1011">
                  <c:v>42573</c:v>
                </c:pt>
                <c:pt idx="1012">
                  <c:v>42576</c:v>
                </c:pt>
                <c:pt idx="1013">
                  <c:v>42577</c:v>
                </c:pt>
                <c:pt idx="1014">
                  <c:v>42578</c:v>
                </c:pt>
                <c:pt idx="1015">
                  <c:v>42579</c:v>
                </c:pt>
                <c:pt idx="1016">
                  <c:v>42580</c:v>
                </c:pt>
                <c:pt idx="1017">
                  <c:v>42583</c:v>
                </c:pt>
                <c:pt idx="1018">
                  <c:v>42584</c:v>
                </c:pt>
                <c:pt idx="1019">
                  <c:v>42585</c:v>
                </c:pt>
                <c:pt idx="1020">
                  <c:v>42586</c:v>
                </c:pt>
                <c:pt idx="1021">
                  <c:v>42587</c:v>
                </c:pt>
                <c:pt idx="1022">
                  <c:v>42590</c:v>
                </c:pt>
                <c:pt idx="1023">
                  <c:v>42591</c:v>
                </c:pt>
                <c:pt idx="1024">
                  <c:v>42592</c:v>
                </c:pt>
                <c:pt idx="1025">
                  <c:v>42593</c:v>
                </c:pt>
                <c:pt idx="1026">
                  <c:v>42594</c:v>
                </c:pt>
                <c:pt idx="1027">
                  <c:v>42597</c:v>
                </c:pt>
                <c:pt idx="1028">
                  <c:v>42598</c:v>
                </c:pt>
                <c:pt idx="1029">
                  <c:v>42599</c:v>
                </c:pt>
                <c:pt idx="1030">
                  <c:v>42600</c:v>
                </c:pt>
                <c:pt idx="1031">
                  <c:v>42601</c:v>
                </c:pt>
                <c:pt idx="1032">
                  <c:v>42604</c:v>
                </c:pt>
                <c:pt idx="1033">
                  <c:v>42605</c:v>
                </c:pt>
                <c:pt idx="1034">
                  <c:v>42606</c:v>
                </c:pt>
                <c:pt idx="1035">
                  <c:v>42607</c:v>
                </c:pt>
                <c:pt idx="1036">
                  <c:v>42608</c:v>
                </c:pt>
                <c:pt idx="1037">
                  <c:v>42611</c:v>
                </c:pt>
                <c:pt idx="1038">
                  <c:v>42612</c:v>
                </c:pt>
                <c:pt idx="1039">
                  <c:v>42613</c:v>
                </c:pt>
                <c:pt idx="1040">
                  <c:v>42614</c:v>
                </c:pt>
                <c:pt idx="1041">
                  <c:v>42615</c:v>
                </c:pt>
                <c:pt idx="1042">
                  <c:v>42618</c:v>
                </c:pt>
                <c:pt idx="1043">
                  <c:v>42619</c:v>
                </c:pt>
                <c:pt idx="1044">
                  <c:v>42620</c:v>
                </c:pt>
                <c:pt idx="1045">
                  <c:v>42621</c:v>
                </c:pt>
                <c:pt idx="1046">
                  <c:v>42622</c:v>
                </c:pt>
                <c:pt idx="1047">
                  <c:v>42625</c:v>
                </c:pt>
                <c:pt idx="1048">
                  <c:v>42626</c:v>
                </c:pt>
                <c:pt idx="1049">
                  <c:v>42627</c:v>
                </c:pt>
                <c:pt idx="1050">
                  <c:v>42632</c:v>
                </c:pt>
                <c:pt idx="1051">
                  <c:v>42633</c:v>
                </c:pt>
                <c:pt idx="1052">
                  <c:v>42634</c:v>
                </c:pt>
                <c:pt idx="1053">
                  <c:v>42635</c:v>
                </c:pt>
                <c:pt idx="1054">
                  <c:v>42636</c:v>
                </c:pt>
                <c:pt idx="1055">
                  <c:v>42639</c:v>
                </c:pt>
                <c:pt idx="1056">
                  <c:v>42640</c:v>
                </c:pt>
                <c:pt idx="1057">
                  <c:v>42641</c:v>
                </c:pt>
                <c:pt idx="1058">
                  <c:v>42642</c:v>
                </c:pt>
                <c:pt idx="1059">
                  <c:v>42643</c:v>
                </c:pt>
                <c:pt idx="1060">
                  <c:v>42653</c:v>
                </c:pt>
                <c:pt idx="1061">
                  <c:v>42654</c:v>
                </c:pt>
                <c:pt idx="1062">
                  <c:v>42655</c:v>
                </c:pt>
                <c:pt idx="1063">
                  <c:v>42656</c:v>
                </c:pt>
                <c:pt idx="1064">
                  <c:v>42657</c:v>
                </c:pt>
                <c:pt idx="1065">
                  <c:v>42660</c:v>
                </c:pt>
                <c:pt idx="1066">
                  <c:v>42661</c:v>
                </c:pt>
                <c:pt idx="1067">
                  <c:v>42662</c:v>
                </c:pt>
                <c:pt idx="1068">
                  <c:v>42663</c:v>
                </c:pt>
                <c:pt idx="1069">
                  <c:v>42664</c:v>
                </c:pt>
                <c:pt idx="1070">
                  <c:v>42667</c:v>
                </c:pt>
                <c:pt idx="1071">
                  <c:v>42668</c:v>
                </c:pt>
                <c:pt idx="1072">
                  <c:v>42669</c:v>
                </c:pt>
                <c:pt idx="1073">
                  <c:v>42670</c:v>
                </c:pt>
                <c:pt idx="1074">
                  <c:v>42671</c:v>
                </c:pt>
                <c:pt idx="1075">
                  <c:v>42674</c:v>
                </c:pt>
                <c:pt idx="1076">
                  <c:v>42675</c:v>
                </c:pt>
                <c:pt idx="1077">
                  <c:v>42676</c:v>
                </c:pt>
                <c:pt idx="1078">
                  <c:v>42677</c:v>
                </c:pt>
                <c:pt idx="1079">
                  <c:v>42678</c:v>
                </c:pt>
                <c:pt idx="1080">
                  <c:v>42681</c:v>
                </c:pt>
                <c:pt idx="1081">
                  <c:v>42682</c:v>
                </c:pt>
                <c:pt idx="1082">
                  <c:v>42683</c:v>
                </c:pt>
                <c:pt idx="1083">
                  <c:v>42684</c:v>
                </c:pt>
                <c:pt idx="1084">
                  <c:v>42685</c:v>
                </c:pt>
                <c:pt idx="1085">
                  <c:v>42688</c:v>
                </c:pt>
                <c:pt idx="1086">
                  <c:v>42689</c:v>
                </c:pt>
                <c:pt idx="1087">
                  <c:v>42690</c:v>
                </c:pt>
                <c:pt idx="1088">
                  <c:v>42691</c:v>
                </c:pt>
                <c:pt idx="1089">
                  <c:v>42692</c:v>
                </c:pt>
                <c:pt idx="1090">
                  <c:v>42695</c:v>
                </c:pt>
                <c:pt idx="1091">
                  <c:v>42696</c:v>
                </c:pt>
                <c:pt idx="1092">
                  <c:v>42697</c:v>
                </c:pt>
                <c:pt idx="1093">
                  <c:v>42698</c:v>
                </c:pt>
                <c:pt idx="1094">
                  <c:v>42699</c:v>
                </c:pt>
                <c:pt idx="1095">
                  <c:v>42702</c:v>
                </c:pt>
                <c:pt idx="1096">
                  <c:v>42703</c:v>
                </c:pt>
                <c:pt idx="1097">
                  <c:v>42704</c:v>
                </c:pt>
                <c:pt idx="1098">
                  <c:v>42705</c:v>
                </c:pt>
                <c:pt idx="1099">
                  <c:v>42706</c:v>
                </c:pt>
                <c:pt idx="1100">
                  <c:v>42709</c:v>
                </c:pt>
                <c:pt idx="1101">
                  <c:v>42710</c:v>
                </c:pt>
                <c:pt idx="1102">
                  <c:v>42711</c:v>
                </c:pt>
                <c:pt idx="1103">
                  <c:v>42712</c:v>
                </c:pt>
                <c:pt idx="1104">
                  <c:v>42713</c:v>
                </c:pt>
                <c:pt idx="1105">
                  <c:v>42716</c:v>
                </c:pt>
                <c:pt idx="1106">
                  <c:v>42717</c:v>
                </c:pt>
                <c:pt idx="1107">
                  <c:v>42718</c:v>
                </c:pt>
                <c:pt idx="1108">
                  <c:v>42719</c:v>
                </c:pt>
                <c:pt idx="1109">
                  <c:v>42720</c:v>
                </c:pt>
                <c:pt idx="1110">
                  <c:v>42723</c:v>
                </c:pt>
                <c:pt idx="1111">
                  <c:v>42724</c:v>
                </c:pt>
                <c:pt idx="1112">
                  <c:v>42725</c:v>
                </c:pt>
                <c:pt idx="1113">
                  <c:v>42726</c:v>
                </c:pt>
                <c:pt idx="1114">
                  <c:v>42727</c:v>
                </c:pt>
                <c:pt idx="1115">
                  <c:v>42730</c:v>
                </c:pt>
                <c:pt idx="1116">
                  <c:v>42731</c:v>
                </c:pt>
                <c:pt idx="1117">
                  <c:v>42732</c:v>
                </c:pt>
                <c:pt idx="1118">
                  <c:v>42733</c:v>
                </c:pt>
                <c:pt idx="1119">
                  <c:v>42734</c:v>
                </c:pt>
                <c:pt idx="1120">
                  <c:v>42738</c:v>
                </c:pt>
                <c:pt idx="1121">
                  <c:v>42739</c:v>
                </c:pt>
                <c:pt idx="1122">
                  <c:v>42740</c:v>
                </c:pt>
                <c:pt idx="1123">
                  <c:v>42741</c:v>
                </c:pt>
                <c:pt idx="1124">
                  <c:v>42744</c:v>
                </c:pt>
                <c:pt idx="1125">
                  <c:v>42745</c:v>
                </c:pt>
                <c:pt idx="1126">
                  <c:v>42746</c:v>
                </c:pt>
                <c:pt idx="1127">
                  <c:v>42747</c:v>
                </c:pt>
                <c:pt idx="1128">
                  <c:v>42748</c:v>
                </c:pt>
                <c:pt idx="1129">
                  <c:v>42751</c:v>
                </c:pt>
                <c:pt idx="1130">
                  <c:v>42752</c:v>
                </c:pt>
                <c:pt idx="1131">
                  <c:v>42753</c:v>
                </c:pt>
                <c:pt idx="1132">
                  <c:v>42754</c:v>
                </c:pt>
                <c:pt idx="1133">
                  <c:v>42755</c:v>
                </c:pt>
                <c:pt idx="1134">
                  <c:v>42758</c:v>
                </c:pt>
                <c:pt idx="1135">
                  <c:v>42759</c:v>
                </c:pt>
                <c:pt idx="1136">
                  <c:v>42760</c:v>
                </c:pt>
                <c:pt idx="1137">
                  <c:v>42761</c:v>
                </c:pt>
                <c:pt idx="1138">
                  <c:v>42769</c:v>
                </c:pt>
                <c:pt idx="1139">
                  <c:v>42772</c:v>
                </c:pt>
                <c:pt idx="1140">
                  <c:v>42773</c:v>
                </c:pt>
                <c:pt idx="1141">
                  <c:v>42774</c:v>
                </c:pt>
                <c:pt idx="1142">
                  <c:v>42775</c:v>
                </c:pt>
                <c:pt idx="1143">
                  <c:v>42776</c:v>
                </c:pt>
                <c:pt idx="1144">
                  <c:v>42779</c:v>
                </c:pt>
                <c:pt idx="1145">
                  <c:v>42780</c:v>
                </c:pt>
                <c:pt idx="1146">
                  <c:v>42781</c:v>
                </c:pt>
                <c:pt idx="1147">
                  <c:v>42782</c:v>
                </c:pt>
                <c:pt idx="1148">
                  <c:v>42783</c:v>
                </c:pt>
                <c:pt idx="1149">
                  <c:v>42786</c:v>
                </c:pt>
                <c:pt idx="1150">
                  <c:v>42787</c:v>
                </c:pt>
                <c:pt idx="1151">
                  <c:v>42788</c:v>
                </c:pt>
                <c:pt idx="1152">
                  <c:v>42789</c:v>
                </c:pt>
                <c:pt idx="1153">
                  <c:v>42790</c:v>
                </c:pt>
                <c:pt idx="1154">
                  <c:v>42793</c:v>
                </c:pt>
                <c:pt idx="1155">
                  <c:v>42794</c:v>
                </c:pt>
                <c:pt idx="1156">
                  <c:v>42795</c:v>
                </c:pt>
                <c:pt idx="1157">
                  <c:v>42796</c:v>
                </c:pt>
                <c:pt idx="1158">
                  <c:v>42797</c:v>
                </c:pt>
                <c:pt idx="1159">
                  <c:v>42800</c:v>
                </c:pt>
                <c:pt idx="1160">
                  <c:v>42801</c:v>
                </c:pt>
                <c:pt idx="1161">
                  <c:v>42802</c:v>
                </c:pt>
                <c:pt idx="1162">
                  <c:v>42803</c:v>
                </c:pt>
                <c:pt idx="1163">
                  <c:v>42804</c:v>
                </c:pt>
                <c:pt idx="1164">
                  <c:v>42807</c:v>
                </c:pt>
                <c:pt idx="1165">
                  <c:v>42808</c:v>
                </c:pt>
                <c:pt idx="1166">
                  <c:v>42809</c:v>
                </c:pt>
                <c:pt idx="1167">
                  <c:v>42810</c:v>
                </c:pt>
                <c:pt idx="1168">
                  <c:v>42811</c:v>
                </c:pt>
                <c:pt idx="1169">
                  <c:v>42814</c:v>
                </c:pt>
                <c:pt idx="1170">
                  <c:v>42815</c:v>
                </c:pt>
                <c:pt idx="1171">
                  <c:v>42816</c:v>
                </c:pt>
                <c:pt idx="1172">
                  <c:v>42817</c:v>
                </c:pt>
                <c:pt idx="1173">
                  <c:v>42818</c:v>
                </c:pt>
                <c:pt idx="1174">
                  <c:v>42821</c:v>
                </c:pt>
                <c:pt idx="1175">
                  <c:v>42822</c:v>
                </c:pt>
                <c:pt idx="1176">
                  <c:v>42823</c:v>
                </c:pt>
                <c:pt idx="1177">
                  <c:v>42824</c:v>
                </c:pt>
                <c:pt idx="1178">
                  <c:v>42825</c:v>
                </c:pt>
                <c:pt idx="1179">
                  <c:v>42830</c:v>
                </c:pt>
                <c:pt idx="1180">
                  <c:v>42831</c:v>
                </c:pt>
                <c:pt idx="1181">
                  <c:v>42832</c:v>
                </c:pt>
                <c:pt idx="1182">
                  <c:v>42835</c:v>
                </c:pt>
                <c:pt idx="1183">
                  <c:v>42836</c:v>
                </c:pt>
                <c:pt idx="1184">
                  <c:v>42837</c:v>
                </c:pt>
                <c:pt idx="1185">
                  <c:v>42838</c:v>
                </c:pt>
                <c:pt idx="1186">
                  <c:v>42839</c:v>
                </c:pt>
                <c:pt idx="1187">
                  <c:v>42842</c:v>
                </c:pt>
                <c:pt idx="1188">
                  <c:v>42843</c:v>
                </c:pt>
                <c:pt idx="1189">
                  <c:v>42844</c:v>
                </c:pt>
                <c:pt idx="1190">
                  <c:v>42845</c:v>
                </c:pt>
                <c:pt idx="1191">
                  <c:v>42846</c:v>
                </c:pt>
                <c:pt idx="1192">
                  <c:v>42849</c:v>
                </c:pt>
                <c:pt idx="1193">
                  <c:v>42850</c:v>
                </c:pt>
                <c:pt idx="1194">
                  <c:v>42851</c:v>
                </c:pt>
                <c:pt idx="1195">
                  <c:v>42852</c:v>
                </c:pt>
                <c:pt idx="1196">
                  <c:v>42853</c:v>
                </c:pt>
                <c:pt idx="1197">
                  <c:v>42857</c:v>
                </c:pt>
                <c:pt idx="1198">
                  <c:v>42858</c:v>
                </c:pt>
                <c:pt idx="1199">
                  <c:v>42859</c:v>
                </c:pt>
                <c:pt idx="1200">
                  <c:v>42860</c:v>
                </c:pt>
                <c:pt idx="1201">
                  <c:v>42863</c:v>
                </c:pt>
                <c:pt idx="1202">
                  <c:v>42864</c:v>
                </c:pt>
                <c:pt idx="1203">
                  <c:v>42865</c:v>
                </c:pt>
                <c:pt idx="1204">
                  <c:v>42866</c:v>
                </c:pt>
                <c:pt idx="1205">
                  <c:v>42867</c:v>
                </c:pt>
                <c:pt idx="1206">
                  <c:v>42870</c:v>
                </c:pt>
                <c:pt idx="1207">
                  <c:v>42871</c:v>
                </c:pt>
                <c:pt idx="1208">
                  <c:v>42872</c:v>
                </c:pt>
                <c:pt idx="1209">
                  <c:v>42873</c:v>
                </c:pt>
                <c:pt idx="1210">
                  <c:v>42874</c:v>
                </c:pt>
                <c:pt idx="1211">
                  <c:v>42877</c:v>
                </c:pt>
                <c:pt idx="1212">
                  <c:v>42878</c:v>
                </c:pt>
                <c:pt idx="1213">
                  <c:v>42879</c:v>
                </c:pt>
                <c:pt idx="1214">
                  <c:v>42880</c:v>
                </c:pt>
                <c:pt idx="1215">
                  <c:v>42881</c:v>
                </c:pt>
                <c:pt idx="1216">
                  <c:v>42886</c:v>
                </c:pt>
                <c:pt idx="1217">
                  <c:v>42887</c:v>
                </c:pt>
                <c:pt idx="1218">
                  <c:v>42888</c:v>
                </c:pt>
                <c:pt idx="1219">
                  <c:v>42891</c:v>
                </c:pt>
                <c:pt idx="1220">
                  <c:v>42892</c:v>
                </c:pt>
                <c:pt idx="1221">
                  <c:v>42893</c:v>
                </c:pt>
                <c:pt idx="1222">
                  <c:v>42894</c:v>
                </c:pt>
                <c:pt idx="1223">
                  <c:v>42895</c:v>
                </c:pt>
                <c:pt idx="1224">
                  <c:v>42898</c:v>
                </c:pt>
                <c:pt idx="1225">
                  <c:v>42899</c:v>
                </c:pt>
                <c:pt idx="1226">
                  <c:v>42900</c:v>
                </c:pt>
                <c:pt idx="1227">
                  <c:v>42901</c:v>
                </c:pt>
                <c:pt idx="1228">
                  <c:v>42902</c:v>
                </c:pt>
                <c:pt idx="1229">
                  <c:v>42905</c:v>
                </c:pt>
                <c:pt idx="1230">
                  <c:v>42906</c:v>
                </c:pt>
                <c:pt idx="1231">
                  <c:v>42907</c:v>
                </c:pt>
                <c:pt idx="1232">
                  <c:v>42908</c:v>
                </c:pt>
                <c:pt idx="1233">
                  <c:v>42909</c:v>
                </c:pt>
                <c:pt idx="1234">
                  <c:v>42912</c:v>
                </c:pt>
                <c:pt idx="1235">
                  <c:v>42913</c:v>
                </c:pt>
                <c:pt idx="1236">
                  <c:v>42914</c:v>
                </c:pt>
                <c:pt idx="1237">
                  <c:v>42915</c:v>
                </c:pt>
                <c:pt idx="1238">
                  <c:v>42916</c:v>
                </c:pt>
                <c:pt idx="1239">
                  <c:v>42919</c:v>
                </c:pt>
                <c:pt idx="1240">
                  <c:v>42920</c:v>
                </c:pt>
                <c:pt idx="1241">
                  <c:v>42921</c:v>
                </c:pt>
                <c:pt idx="1242">
                  <c:v>42922</c:v>
                </c:pt>
                <c:pt idx="1243">
                  <c:v>42923</c:v>
                </c:pt>
                <c:pt idx="1244">
                  <c:v>42926</c:v>
                </c:pt>
                <c:pt idx="1245">
                  <c:v>42927</c:v>
                </c:pt>
                <c:pt idx="1246">
                  <c:v>42928</c:v>
                </c:pt>
                <c:pt idx="1247">
                  <c:v>42929</c:v>
                </c:pt>
                <c:pt idx="1248">
                  <c:v>42930</c:v>
                </c:pt>
                <c:pt idx="1249">
                  <c:v>42933</c:v>
                </c:pt>
                <c:pt idx="1250">
                  <c:v>42934</c:v>
                </c:pt>
                <c:pt idx="1251">
                  <c:v>42935</c:v>
                </c:pt>
                <c:pt idx="1252">
                  <c:v>42936</c:v>
                </c:pt>
                <c:pt idx="1253">
                  <c:v>42937</c:v>
                </c:pt>
                <c:pt idx="1254">
                  <c:v>42940</c:v>
                </c:pt>
                <c:pt idx="1255">
                  <c:v>42941</c:v>
                </c:pt>
                <c:pt idx="1256">
                  <c:v>42942</c:v>
                </c:pt>
                <c:pt idx="1257">
                  <c:v>42943</c:v>
                </c:pt>
                <c:pt idx="1258">
                  <c:v>42944</c:v>
                </c:pt>
                <c:pt idx="1259">
                  <c:v>42947</c:v>
                </c:pt>
                <c:pt idx="1260">
                  <c:v>42948</c:v>
                </c:pt>
                <c:pt idx="1261">
                  <c:v>42949</c:v>
                </c:pt>
                <c:pt idx="1262">
                  <c:v>42950</c:v>
                </c:pt>
                <c:pt idx="1263">
                  <c:v>42951</c:v>
                </c:pt>
                <c:pt idx="1264">
                  <c:v>42954</c:v>
                </c:pt>
                <c:pt idx="1265">
                  <c:v>42955</c:v>
                </c:pt>
                <c:pt idx="1266">
                  <c:v>42956</c:v>
                </c:pt>
                <c:pt idx="1267">
                  <c:v>42957</c:v>
                </c:pt>
                <c:pt idx="1268">
                  <c:v>42958</c:v>
                </c:pt>
                <c:pt idx="1269">
                  <c:v>42961</c:v>
                </c:pt>
                <c:pt idx="1270">
                  <c:v>42962</c:v>
                </c:pt>
                <c:pt idx="1271">
                  <c:v>42963</c:v>
                </c:pt>
                <c:pt idx="1272">
                  <c:v>42964</c:v>
                </c:pt>
                <c:pt idx="1273">
                  <c:v>42965</c:v>
                </c:pt>
                <c:pt idx="1274">
                  <c:v>42968</c:v>
                </c:pt>
                <c:pt idx="1275">
                  <c:v>42969</c:v>
                </c:pt>
                <c:pt idx="1276">
                  <c:v>42970</c:v>
                </c:pt>
                <c:pt idx="1277">
                  <c:v>42971</c:v>
                </c:pt>
                <c:pt idx="1278">
                  <c:v>42972</c:v>
                </c:pt>
                <c:pt idx="1279">
                  <c:v>42975</c:v>
                </c:pt>
                <c:pt idx="1280">
                  <c:v>42976</c:v>
                </c:pt>
                <c:pt idx="1281">
                  <c:v>42977</c:v>
                </c:pt>
                <c:pt idx="1282">
                  <c:v>42978</c:v>
                </c:pt>
                <c:pt idx="1283">
                  <c:v>42979</c:v>
                </c:pt>
                <c:pt idx="1284">
                  <c:v>42982</c:v>
                </c:pt>
                <c:pt idx="1285">
                  <c:v>42983</c:v>
                </c:pt>
                <c:pt idx="1286">
                  <c:v>42984</c:v>
                </c:pt>
                <c:pt idx="1287">
                  <c:v>42985</c:v>
                </c:pt>
                <c:pt idx="1288">
                  <c:v>42986</c:v>
                </c:pt>
                <c:pt idx="1289">
                  <c:v>42989</c:v>
                </c:pt>
                <c:pt idx="1290">
                  <c:v>42990</c:v>
                </c:pt>
                <c:pt idx="1291">
                  <c:v>42991</c:v>
                </c:pt>
                <c:pt idx="1292">
                  <c:v>42992</c:v>
                </c:pt>
                <c:pt idx="1293">
                  <c:v>42993</c:v>
                </c:pt>
                <c:pt idx="1294">
                  <c:v>42996</c:v>
                </c:pt>
                <c:pt idx="1295">
                  <c:v>42997</c:v>
                </c:pt>
                <c:pt idx="1296">
                  <c:v>42998</c:v>
                </c:pt>
                <c:pt idx="1297">
                  <c:v>42999</c:v>
                </c:pt>
                <c:pt idx="1298">
                  <c:v>43000</c:v>
                </c:pt>
              </c:numCache>
            </c:numRef>
          </c:cat>
          <c:val>
            <c:numRef>
              <c:f>Sheet2!$W$4:$W$1301</c:f>
              <c:numCache>
                <c:formatCode>General</c:formatCode>
                <c:ptCount val="1298"/>
                <c:pt idx="0">
                  <c:v>1.1275272161741734E-2</c:v>
                </c:pt>
                <c:pt idx="1">
                  <c:v>-4.2291426374472252E-3</c:v>
                </c:pt>
                <c:pt idx="2">
                  <c:v>-1.9305019305019266E-3</c:v>
                </c:pt>
                <c:pt idx="3">
                  <c:v>1.9342359767891004E-3</c:v>
                </c:pt>
                <c:pt idx="4">
                  <c:v>-2.9343629343629329E-2</c:v>
                </c:pt>
                <c:pt idx="5">
                  <c:v>1.1933174224343368E-3</c:v>
                </c:pt>
                <c:pt idx="6">
                  <c:v>-1.9864918553833544E-3</c:v>
                </c:pt>
                <c:pt idx="7">
                  <c:v>-5.1751592356688025E-3</c:v>
                </c:pt>
                <c:pt idx="8">
                  <c:v>-3.2012805122049182E-3</c:v>
                </c:pt>
                <c:pt idx="9">
                  <c:v>1.3649136892813996E-2</c:v>
                </c:pt>
                <c:pt idx="10">
                  <c:v>-8.3168316831683242E-3</c:v>
                </c:pt>
                <c:pt idx="11">
                  <c:v>1.5575079872204523E-2</c:v>
                </c:pt>
                <c:pt idx="12">
                  <c:v>-5.1120723554858305E-3</c:v>
                </c:pt>
                <c:pt idx="13">
                  <c:v>3.1620553359683612E-3</c:v>
                </c:pt>
                <c:pt idx="14">
                  <c:v>5.1221434200159344E-3</c:v>
                </c:pt>
                <c:pt idx="15">
                  <c:v>-7.0560564484516419E-3</c:v>
                </c:pt>
                <c:pt idx="16">
                  <c:v>-1.1843663639953261E-3</c:v>
                </c:pt>
                <c:pt idx="17">
                  <c:v>-1.3438735177865535E-2</c:v>
                </c:pt>
                <c:pt idx="18">
                  <c:v>-2.083333333333337E-2</c:v>
                </c:pt>
                <c:pt idx="19">
                  <c:v>-1.2274959083470316E-3</c:v>
                </c:pt>
                <c:pt idx="20">
                  <c:v>-3.2773453502662475E-3</c:v>
                </c:pt>
                <c:pt idx="21">
                  <c:v>-6.5762433210029281E-3</c:v>
                </c:pt>
                <c:pt idx="22">
                  <c:v>1.1998345055854509E-2</c:v>
                </c:pt>
                <c:pt idx="23">
                  <c:v>0</c:v>
                </c:pt>
                <c:pt idx="24">
                  <c:v>2.0441537203597093E-3</c:v>
                </c:pt>
                <c:pt idx="25">
                  <c:v>1.223990208078396E-3</c:v>
                </c:pt>
                <c:pt idx="26">
                  <c:v>-1.2632436837815897E-2</c:v>
                </c:pt>
                <c:pt idx="27">
                  <c:v>1.6095749071399101E-2</c:v>
                </c:pt>
                <c:pt idx="28">
                  <c:v>-1.9090170593013878E-2</c:v>
                </c:pt>
                <c:pt idx="29">
                  <c:v>-4.5548654244307318E-3</c:v>
                </c:pt>
                <c:pt idx="30">
                  <c:v>5.4076539101497456E-3</c:v>
                </c:pt>
                <c:pt idx="31">
                  <c:v>5.3785684733140826E-3</c:v>
                </c:pt>
                <c:pt idx="32">
                  <c:v>4.5267489711933173E-3</c:v>
                </c:pt>
                <c:pt idx="33">
                  <c:v>-1.5977058582548054E-2</c:v>
                </c:pt>
                <c:pt idx="34">
                  <c:v>3.3305578684430515E-3</c:v>
                </c:pt>
                <c:pt idx="35">
                  <c:v>-2.4896265560166997E-3</c:v>
                </c:pt>
                <c:pt idx="36">
                  <c:v>5.4076539101497456E-3</c:v>
                </c:pt>
                <c:pt idx="37">
                  <c:v>-9.5159288374015993E-3</c:v>
                </c:pt>
                <c:pt idx="38">
                  <c:v>-1.4202172096908994E-2</c:v>
                </c:pt>
                <c:pt idx="39">
                  <c:v>3.3898305084745228E-3</c:v>
                </c:pt>
                <c:pt idx="40">
                  <c:v>-5.4898648648648019E-3</c:v>
                </c:pt>
                <c:pt idx="41">
                  <c:v>-3.3970276008492561E-3</c:v>
                </c:pt>
                <c:pt idx="42">
                  <c:v>0</c:v>
                </c:pt>
                <c:pt idx="43">
                  <c:v>-3.408606731998276E-3</c:v>
                </c:pt>
                <c:pt idx="44">
                  <c:v>-1.282599401453699E-3</c:v>
                </c:pt>
                <c:pt idx="45">
                  <c:v>5.5650684931507488E-3</c:v>
                </c:pt>
                <c:pt idx="46">
                  <c:v>-7.6628352490422103E-3</c:v>
                </c:pt>
                <c:pt idx="47">
                  <c:v>6.8640068640068996E-3</c:v>
                </c:pt>
                <c:pt idx="48">
                  <c:v>1.2356199403493751E-2</c:v>
                </c:pt>
                <c:pt idx="49">
                  <c:v>0</c:v>
                </c:pt>
                <c:pt idx="50">
                  <c:v>8.4175084175086567E-4</c:v>
                </c:pt>
                <c:pt idx="51">
                  <c:v>1.0933557611437994E-2</c:v>
                </c:pt>
                <c:pt idx="52">
                  <c:v>-3.3277870216306127E-3</c:v>
                </c:pt>
                <c:pt idx="53">
                  <c:v>-1.7111853088480733E-2</c:v>
                </c:pt>
                <c:pt idx="54">
                  <c:v>0</c:v>
                </c:pt>
                <c:pt idx="55">
                  <c:v>-1.0191082802547768E-2</c:v>
                </c:pt>
                <c:pt idx="56">
                  <c:v>-4.2900042900041457E-3</c:v>
                </c:pt>
                <c:pt idx="57">
                  <c:v>-4.7393364928910442E-3</c:v>
                </c:pt>
                <c:pt idx="58">
                  <c:v>-6.9264069264068917E-3</c:v>
                </c:pt>
                <c:pt idx="59">
                  <c:v>6.1028770706188507E-3</c:v>
                </c:pt>
                <c:pt idx="60">
                  <c:v>-8.232235701906232E-3</c:v>
                </c:pt>
                <c:pt idx="61">
                  <c:v>4.8055919615550557E-3</c:v>
                </c:pt>
                <c:pt idx="62">
                  <c:v>-1.0434782608695681E-2</c:v>
                </c:pt>
                <c:pt idx="63">
                  <c:v>-2.0650263620386466E-2</c:v>
                </c:pt>
                <c:pt idx="64">
                  <c:v>1.3458950201885589E-3</c:v>
                </c:pt>
                <c:pt idx="65">
                  <c:v>-8.51254480286745E-3</c:v>
                </c:pt>
                <c:pt idx="66">
                  <c:v>-5.8743786714866575E-3</c:v>
                </c:pt>
                <c:pt idx="67">
                  <c:v>1.3636363636362336E-3</c:v>
                </c:pt>
                <c:pt idx="68">
                  <c:v>8.1706763504314495E-3</c:v>
                </c:pt>
                <c:pt idx="69">
                  <c:v>-9.4552003601980905E-3</c:v>
                </c:pt>
                <c:pt idx="70">
                  <c:v>-2.2727272727274261E-3</c:v>
                </c:pt>
                <c:pt idx="71">
                  <c:v>8.2004555808656843E-3</c:v>
                </c:pt>
                <c:pt idx="72">
                  <c:v>4.8802530501581565E-2</c:v>
                </c:pt>
                <c:pt idx="73">
                  <c:v>8.6169754416198785E-4</c:v>
                </c:pt>
                <c:pt idx="74">
                  <c:v>-5.5962117950925094E-3</c:v>
                </c:pt>
                <c:pt idx="75">
                  <c:v>2.1645021645020357E-3</c:v>
                </c:pt>
                <c:pt idx="76">
                  <c:v>-7.7753779697623537E-3</c:v>
                </c:pt>
                <c:pt idx="77">
                  <c:v>7.8363082281236451E-3</c:v>
                </c:pt>
                <c:pt idx="78">
                  <c:v>-2.4622030237580916E-2</c:v>
                </c:pt>
                <c:pt idx="79">
                  <c:v>-1.1514614703277193E-2</c:v>
                </c:pt>
                <c:pt idx="80">
                  <c:v>3.1362007168458383E-3</c:v>
                </c:pt>
                <c:pt idx="81">
                  <c:v>-2.0991514068780526E-2</c:v>
                </c:pt>
                <c:pt idx="82">
                  <c:v>1.3686131386860811E-3</c:v>
                </c:pt>
                <c:pt idx="83">
                  <c:v>5.9225512528475743E-3</c:v>
                </c:pt>
                <c:pt idx="84">
                  <c:v>-2.2644927536233928E-3</c:v>
                </c:pt>
                <c:pt idx="85">
                  <c:v>-8.1706763504311164E-3</c:v>
                </c:pt>
                <c:pt idx="86">
                  <c:v>2.9748283752860427E-2</c:v>
                </c:pt>
                <c:pt idx="87">
                  <c:v>2.3111111111111082E-2</c:v>
                </c:pt>
                <c:pt idx="88">
                  <c:v>-1.3466550825369294E-2</c:v>
                </c:pt>
                <c:pt idx="89">
                  <c:v>2.2016732716864995E-2</c:v>
                </c:pt>
                <c:pt idx="90">
                  <c:v>0</c:v>
                </c:pt>
                <c:pt idx="91">
                  <c:v>-9.0478242137010945E-3</c:v>
                </c:pt>
                <c:pt idx="92">
                  <c:v>2.1739130434783593E-3</c:v>
                </c:pt>
                <c:pt idx="93">
                  <c:v>-4.7722342733189649E-3</c:v>
                </c:pt>
                <c:pt idx="94">
                  <c:v>1.3077593722754521E-3</c:v>
                </c:pt>
                <c:pt idx="95">
                  <c:v>1.3060513713538668E-3</c:v>
                </c:pt>
                <c:pt idx="96">
                  <c:v>1.4782608695652177E-2</c:v>
                </c:pt>
                <c:pt idx="97">
                  <c:v>-3.4275921165380918E-3</c:v>
                </c:pt>
                <c:pt idx="98">
                  <c:v>5.5889939810833678E-3</c:v>
                </c:pt>
                <c:pt idx="99">
                  <c:v>-1.2398460880718165E-2</c:v>
                </c:pt>
                <c:pt idx="100">
                  <c:v>-8.6580086580101412E-4</c:v>
                </c:pt>
                <c:pt idx="101">
                  <c:v>-6.9324090121317683E-3</c:v>
                </c:pt>
                <c:pt idx="102">
                  <c:v>-2.3996509598603666E-2</c:v>
                </c:pt>
                <c:pt idx="103">
                  <c:v>-3.5762181493070866E-3</c:v>
                </c:pt>
                <c:pt idx="104">
                  <c:v>2.2431583669806354E-3</c:v>
                </c:pt>
                <c:pt idx="105">
                  <c:v>7.1620411817368002E-3</c:v>
                </c:pt>
                <c:pt idx="106">
                  <c:v>1.9555555555555548E-2</c:v>
                </c:pt>
                <c:pt idx="107">
                  <c:v>2.6155187445509043E-3</c:v>
                </c:pt>
                <c:pt idx="108">
                  <c:v>-2.6086956521738092E-3</c:v>
                </c:pt>
                <c:pt idx="109">
                  <c:v>-4.3591979075850995E-3</c:v>
                </c:pt>
                <c:pt idx="110">
                  <c:v>0</c:v>
                </c:pt>
                <c:pt idx="111">
                  <c:v>-1.7075306479859775E-2</c:v>
                </c:pt>
                <c:pt idx="112">
                  <c:v>-2.6726057906459877E-3</c:v>
                </c:pt>
                <c:pt idx="113">
                  <c:v>2.6797677534615705E-3</c:v>
                </c:pt>
                <c:pt idx="114">
                  <c:v>-1.4253897550111416E-2</c:v>
                </c:pt>
                <c:pt idx="115">
                  <c:v>2.7112516945322351E-3</c:v>
                </c:pt>
                <c:pt idx="116">
                  <c:v>-1.3068949977467326E-2</c:v>
                </c:pt>
                <c:pt idx="117">
                  <c:v>-9.5890410958903161E-3</c:v>
                </c:pt>
                <c:pt idx="118">
                  <c:v>0</c:v>
                </c:pt>
                <c:pt idx="119">
                  <c:v>-2.3052097740894339E-3</c:v>
                </c:pt>
                <c:pt idx="120">
                  <c:v>1.2939001848428777E-2</c:v>
                </c:pt>
                <c:pt idx="121">
                  <c:v>-6.8430656934307388E-3</c:v>
                </c:pt>
                <c:pt idx="122">
                  <c:v>5.971520440973821E-3</c:v>
                </c:pt>
                <c:pt idx="123">
                  <c:v>-7.3059360730594047E-3</c:v>
                </c:pt>
                <c:pt idx="124">
                  <c:v>-9.6596136154553092E-3</c:v>
                </c:pt>
                <c:pt idx="125">
                  <c:v>-1.0682768230376283E-2</c:v>
                </c:pt>
                <c:pt idx="126">
                  <c:v>-1.4084507042253502E-3</c:v>
                </c:pt>
                <c:pt idx="127">
                  <c:v>-8.9327691584389912E-3</c:v>
                </c:pt>
                <c:pt idx="128">
                  <c:v>7.1157495256166658E-3</c:v>
                </c:pt>
                <c:pt idx="129">
                  <c:v>3.6740461610927921E-2</c:v>
                </c:pt>
                <c:pt idx="130">
                  <c:v>-9.0867787369386388E-4</c:v>
                </c:pt>
                <c:pt idx="131">
                  <c:v>1.9099590723056004E-2</c:v>
                </c:pt>
                <c:pt idx="132">
                  <c:v>8.4783578759481948E-3</c:v>
                </c:pt>
                <c:pt idx="133">
                  <c:v>-2.2123893805309214E-3</c:v>
                </c:pt>
                <c:pt idx="134">
                  <c:v>3.1042128603104846E-3</c:v>
                </c:pt>
                <c:pt idx="135">
                  <c:v>-7.9575596816975347E-3</c:v>
                </c:pt>
                <c:pt idx="136">
                  <c:v>5.0802139037433136E-2</c:v>
                </c:pt>
                <c:pt idx="137">
                  <c:v>2.5445292620864812E-3</c:v>
                </c:pt>
                <c:pt idx="138">
                  <c:v>0</c:v>
                </c:pt>
                <c:pt idx="139">
                  <c:v>8.4602368866337763E-4</c:v>
                </c:pt>
                <c:pt idx="140">
                  <c:v>6.762468300929747E-3</c:v>
                </c:pt>
                <c:pt idx="141">
                  <c:v>-5.4575986565910117E-3</c:v>
                </c:pt>
                <c:pt idx="142">
                  <c:v>3.3769523005484636E-3</c:v>
                </c:pt>
                <c:pt idx="143">
                  <c:v>2.4400504838031356E-2</c:v>
                </c:pt>
                <c:pt idx="144">
                  <c:v>4.1067761806981018E-3</c:v>
                </c:pt>
                <c:pt idx="145">
                  <c:v>-2.4539877300612245E-3</c:v>
                </c:pt>
                <c:pt idx="146">
                  <c:v>1.2300123001229846E-2</c:v>
                </c:pt>
                <c:pt idx="147">
                  <c:v>1.7010935601458277E-2</c:v>
                </c:pt>
                <c:pt idx="148">
                  <c:v>3.9824771007566095E-3</c:v>
                </c:pt>
                <c:pt idx="149">
                  <c:v>1.1900039666798978E-3</c:v>
                </c:pt>
                <c:pt idx="150">
                  <c:v>-3.961965134706924E-3</c:v>
                </c:pt>
                <c:pt idx="151">
                  <c:v>-7.9554494828948386E-4</c:v>
                </c:pt>
                <c:pt idx="152">
                  <c:v>2.3885350318471055E-3</c:v>
                </c:pt>
                <c:pt idx="153">
                  <c:v>-1.3899920571882274E-2</c:v>
                </c:pt>
                <c:pt idx="154">
                  <c:v>3.6649214659685736E-2</c:v>
                </c:pt>
                <c:pt idx="155">
                  <c:v>5.8275058275059077E-3</c:v>
                </c:pt>
                <c:pt idx="156">
                  <c:v>-6.1799922750096492E-3</c:v>
                </c:pt>
                <c:pt idx="157">
                  <c:v>-8.1616789739603623E-3</c:v>
                </c:pt>
                <c:pt idx="158">
                  <c:v>1.3322884012539005E-2</c:v>
                </c:pt>
                <c:pt idx="159">
                  <c:v>2.7068832173240409E-3</c:v>
                </c:pt>
                <c:pt idx="160">
                  <c:v>-1.9282684149632967E-3</c:v>
                </c:pt>
                <c:pt idx="161">
                  <c:v>3.0911901081915882E-3</c:v>
                </c:pt>
                <c:pt idx="162">
                  <c:v>-5.00770416024654E-3</c:v>
                </c:pt>
                <c:pt idx="163">
                  <c:v>-3.8714672861015487E-3</c:v>
                </c:pt>
                <c:pt idx="164">
                  <c:v>2.6039642440730759E-2</c:v>
                </c:pt>
                <c:pt idx="165">
                  <c:v>7.1969696969695907E-3</c:v>
                </c:pt>
                <c:pt idx="166">
                  <c:v>6.0172997367431424E-3</c:v>
                </c:pt>
                <c:pt idx="167">
                  <c:v>3.7383177570093906E-3</c:v>
                </c:pt>
                <c:pt idx="168">
                  <c:v>1.8249534450651694E-2</c:v>
                </c:pt>
                <c:pt idx="169">
                  <c:v>1.0972933430870579E-3</c:v>
                </c:pt>
                <c:pt idx="170">
                  <c:v>8.4033613445377853E-3</c:v>
                </c:pt>
                <c:pt idx="171">
                  <c:v>3.6231884057971175E-3</c:v>
                </c:pt>
                <c:pt idx="172">
                  <c:v>-2.888086642599319E-3</c:v>
                </c:pt>
                <c:pt idx="173">
                  <c:v>1.4482259232440065E-3</c:v>
                </c:pt>
                <c:pt idx="174">
                  <c:v>-1.4099783080260386E-2</c:v>
                </c:pt>
                <c:pt idx="175">
                  <c:v>-1.723505683901716E-2</c:v>
                </c:pt>
                <c:pt idx="176">
                  <c:v>6.3432835820895761E-3</c:v>
                </c:pt>
                <c:pt idx="177">
                  <c:v>-3.5965888023730019E-2</c:v>
                </c:pt>
                <c:pt idx="178">
                  <c:v>-3.8461538461539435E-3</c:v>
                </c:pt>
                <c:pt idx="179">
                  <c:v>2.3166023166023564E-3</c:v>
                </c:pt>
                <c:pt idx="180">
                  <c:v>-1.6178736517719616E-2</c:v>
                </c:pt>
                <c:pt idx="181">
                  <c:v>9.7885669537980391E-3</c:v>
                </c:pt>
                <c:pt idx="182">
                  <c:v>3.334625823962778E-2</c:v>
                </c:pt>
                <c:pt idx="183">
                  <c:v>-3.7523452157595116E-4</c:v>
                </c:pt>
                <c:pt idx="184">
                  <c:v>-4.6546546546546552E-2</c:v>
                </c:pt>
                <c:pt idx="185">
                  <c:v>2.6771653543307128E-2</c:v>
                </c:pt>
                <c:pt idx="186">
                  <c:v>1.2269938650306678E-2</c:v>
                </c:pt>
                <c:pt idx="187">
                  <c:v>-1.2499999999999956E-2</c:v>
                </c:pt>
                <c:pt idx="188">
                  <c:v>-1.1507479861910808E-3</c:v>
                </c:pt>
                <c:pt idx="189">
                  <c:v>-7.2964669738864174E-3</c:v>
                </c:pt>
                <c:pt idx="190">
                  <c:v>-1.5473887814313358E-2</c:v>
                </c:pt>
                <c:pt idx="191">
                  <c:v>-9.4302554027505536E-3</c:v>
                </c:pt>
                <c:pt idx="192">
                  <c:v>0</c:v>
                </c:pt>
                <c:pt idx="193">
                  <c:v>1.9833399444664224E-3</c:v>
                </c:pt>
                <c:pt idx="194">
                  <c:v>-9.1053048297702333E-3</c:v>
                </c:pt>
                <c:pt idx="195">
                  <c:v>6.7918497802637035E-3</c:v>
                </c:pt>
                <c:pt idx="196">
                  <c:v>3.1746031746031855E-2</c:v>
                </c:pt>
                <c:pt idx="197">
                  <c:v>3.0769230769229772E-3</c:v>
                </c:pt>
                <c:pt idx="198">
                  <c:v>0</c:v>
                </c:pt>
                <c:pt idx="199">
                  <c:v>3.8343558282205592E-4</c:v>
                </c:pt>
                <c:pt idx="200">
                  <c:v>-1.8014564967420488E-2</c:v>
                </c:pt>
                <c:pt idx="201">
                  <c:v>2.732240437158584E-3</c:v>
                </c:pt>
                <c:pt idx="202">
                  <c:v>-2.9972752043596729E-2</c:v>
                </c:pt>
                <c:pt idx="203">
                  <c:v>-2.0064205457462903E-3</c:v>
                </c:pt>
                <c:pt idx="204">
                  <c:v>-2.4125452352232735E-3</c:v>
                </c:pt>
                <c:pt idx="205">
                  <c:v>-1.2091898428051584E-3</c:v>
                </c:pt>
                <c:pt idx="206">
                  <c:v>8.0710250201776468E-4</c:v>
                </c:pt>
                <c:pt idx="207">
                  <c:v>-5.2419354838709742E-3</c:v>
                </c:pt>
                <c:pt idx="208">
                  <c:v>5.2695581678150472E-3</c:v>
                </c:pt>
                <c:pt idx="209">
                  <c:v>-1.612903225806428E-3</c:v>
                </c:pt>
                <c:pt idx="210">
                  <c:v>-3.6348949919223772E-3</c:v>
                </c:pt>
                <c:pt idx="211">
                  <c:v>-4.8642075395216589E-3</c:v>
                </c:pt>
                <c:pt idx="212">
                  <c:v>-1.0590631364562175E-2</c:v>
                </c:pt>
                <c:pt idx="213">
                  <c:v>6.5870728694936709E-3</c:v>
                </c:pt>
                <c:pt idx="214">
                  <c:v>4.0899795501023739E-3</c:v>
                </c:pt>
                <c:pt idx="215">
                  <c:v>3.2586558044807035E-3</c:v>
                </c:pt>
                <c:pt idx="216">
                  <c:v>2.8420625253755549E-2</c:v>
                </c:pt>
                <c:pt idx="217">
                  <c:v>-3.1583103039873883E-3</c:v>
                </c:pt>
                <c:pt idx="218">
                  <c:v>-3.0495049504950522E-2</c:v>
                </c:pt>
                <c:pt idx="219">
                  <c:v>1.6748366013071836E-2</c:v>
                </c:pt>
                <c:pt idx="220">
                  <c:v>-9.2406588991561511E-3</c:v>
                </c:pt>
                <c:pt idx="221">
                  <c:v>-8.921330089213364E-3</c:v>
                </c:pt>
                <c:pt idx="222">
                  <c:v>-1.2274959083470316E-3</c:v>
                </c:pt>
                <c:pt idx="223">
                  <c:v>1.8025399426464528E-2</c:v>
                </c:pt>
                <c:pt idx="224">
                  <c:v>1.1670020120724267E-2</c:v>
                </c:pt>
                <c:pt idx="225">
                  <c:v>1.1933174224343368E-3</c:v>
                </c:pt>
                <c:pt idx="226">
                  <c:v>7.151370679380209E-3</c:v>
                </c:pt>
                <c:pt idx="227">
                  <c:v>-5.128205128205221E-3</c:v>
                </c:pt>
                <c:pt idx="228">
                  <c:v>3.1720856463124392E-3</c:v>
                </c:pt>
                <c:pt idx="229">
                  <c:v>-3.1620553359683612E-3</c:v>
                </c:pt>
                <c:pt idx="230">
                  <c:v>-1.4670896114195031E-2</c:v>
                </c:pt>
                <c:pt idx="231">
                  <c:v>3.2193158953721657E-3</c:v>
                </c:pt>
                <c:pt idx="232">
                  <c:v>1.8852787805856419E-2</c:v>
                </c:pt>
                <c:pt idx="233">
                  <c:v>2.0472440944881987E-2</c:v>
                </c:pt>
                <c:pt idx="234">
                  <c:v>5.401234567901092E-3</c:v>
                </c:pt>
                <c:pt idx="235">
                  <c:v>7.6745970836533672E-4</c:v>
                </c:pt>
                <c:pt idx="236">
                  <c:v>1.1503067484663898E-3</c:v>
                </c:pt>
                <c:pt idx="237">
                  <c:v>-1.263883569513613E-2</c:v>
                </c:pt>
                <c:pt idx="238">
                  <c:v>5.430566330488773E-3</c:v>
                </c:pt>
                <c:pt idx="239">
                  <c:v>-1.5432098765432167E-3</c:v>
                </c:pt>
                <c:pt idx="240">
                  <c:v>1.970633693972168E-2</c:v>
                </c:pt>
                <c:pt idx="241">
                  <c:v>-1.1367942402423781E-3</c:v>
                </c:pt>
                <c:pt idx="242">
                  <c:v>-3.0349013657056112E-3</c:v>
                </c:pt>
                <c:pt idx="243">
                  <c:v>-1.2557077625570789E-2</c:v>
                </c:pt>
                <c:pt idx="244">
                  <c:v>2.3121387283235872E-3</c:v>
                </c:pt>
                <c:pt idx="245">
                  <c:v>-1.2687427912341342E-2</c:v>
                </c:pt>
                <c:pt idx="246">
                  <c:v>-3.8940809968848189E-3</c:v>
                </c:pt>
                <c:pt idx="247">
                  <c:v>-8.6004691164971447E-3</c:v>
                </c:pt>
                <c:pt idx="248">
                  <c:v>-1.774447949526814E-2</c:v>
                </c:pt>
                <c:pt idx="249">
                  <c:v>-3.5327177840224877E-2</c:v>
                </c:pt>
                <c:pt idx="250">
                  <c:v>6.6583437369953646E-3</c:v>
                </c:pt>
                <c:pt idx="251">
                  <c:v>-3.7205456800329939E-3</c:v>
                </c:pt>
                <c:pt idx="252">
                  <c:v>4.9792531120331773E-3</c:v>
                </c:pt>
                <c:pt idx="253">
                  <c:v>-6.6061106523533919E-3</c:v>
                </c:pt>
                <c:pt idx="254">
                  <c:v>-2.5768911055694232E-2</c:v>
                </c:pt>
                <c:pt idx="255">
                  <c:v>-7.6791808873719614E-3</c:v>
                </c:pt>
                <c:pt idx="256">
                  <c:v>-5.9329320722269929E-2</c:v>
                </c:pt>
                <c:pt idx="257">
                  <c:v>-8.2266910420476513E-3</c:v>
                </c:pt>
                <c:pt idx="258">
                  <c:v>-9.216589861750224E-4</c:v>
                </c:pt>
                <c:pt idx="259">
                  <c:v>7.3800738007379074E-3</c:v>
                </c:pt>
                <c:pt idx="260">
                  <c:v>2.1062271062270987E-2</c:v>
                </c:pt>
                <c:pt idx="261">
                  <c:v>1.3452914798206539E-3</c:v>
                </c:pt>
                <c:pt idx="262">
                  <c:v>8.5087326466635194E-3</c:v>
                </c:pt>
                <c:pt idx="263">
                  <c:v>-8.8809946714030197E-3</c:v>
                </c:pt>
                <c:pt idx="264">
                  <c:v>6.7204301075267647E-3</c:v>
                </c:pt>
                <c:pt idx="265">
                  <c:v>1.7801513128616886E-3</c:v>
                </c:pt>
                <c:pt idx="266">
                  <c:v>-2.3989338071967903E-2</c:v>
                </c:pt>
                <c:pt idx="267">
                  <c:v>-2.2758306781974769E-3</c:v>
                </c:pt>
                <c:pt idx="268">
                  <c:v>2.6459854014598383E-2</c:v>
                </c:pt>
                <c:pt idx="269">
                  <c:v>4.888888888888876E-2</c:v>
                </c:pt>
                <c:pt idx="270">
                  <c:v>-2.2457627118644075E-2</c:v>
                </c:pt>
                <c:pt idx="271">
                  <c:v>1.3870827915041239E-2</c:v>
                </c:pt>
                <c:pt idx="272">
                  <c:v>5.5579307396322886E-3</c:v>
                </c:pt>
                <c:pt idx="273">
                  <c:v>-1.3605442176870763E-2</c:v>
                </c:pt>
                <c:pt idx="274">
                  <c:v>-1.5086206896551602E-2</c:v>
                </c:pt>
                <c:pt idx="275">
                  <c:v>-2.6695842450765839E-2</c:v>
                </c:pt>
                <c:pt idx="276">
                  <c:v>4.4964028776977027E-3</c:v>
                </c:pt>
                <c:pt idx="277">
                  <c:v>3.1781557743957078E-2</c:v>
                </c:pt>
                <c:pt idx="278">
                  <c:v>-7.3752711496747336E-3</c:v>
                </c:pt>
                <c:pt idx="279">
                  <c:v>-2.1853146853146876E-3</c:v>
                </c:pt>
                <c:pt idx="280">
                  <c:v>-1.1388523872097989E-2</c:v>
                </c:pt>
                <c:pt idx="281">
                  <c:v>-1.8608772707133459E-2</c:v>
                </c:pt>
                <c:pt idx="282">
                  <c:v>5.417607223476395E-3</c:v>
                </c:pt>
                <c:pt idx="283">
                  <c:v>2.6942074539739735E-3</c:v>
                </c:pt>
                <c:pt idx="284">
                  <c:v>2.5974025974025983E-2</c:v>
                </c:pt>
                <c:pt idx="285">
                  <c:v>0</c:v>
                </c:pt>
                <c:pt idx="286">
                  <c:v>1.3967699694456659E-2</c:v>
                </c:pt>
                <c:pt idx="287">
                  <c:v>5.5962117950925094E-3</c:v>
                </c:pt>
                <c:pt idx="288">
                  <c:v>-7.2773972602738768E-3</c:v>
                </c:pt>
                <c:pt idx="289">
                  <c:v>-8.6244070720131738E-4</c:v>
                </c:pt>
                <c:pt idx="290">
                  <c:v>6.4738886491151337E-3</c:v>
                </c:pt>
                <c:pt idx="291">
                  <c:v>3.0445969125214578E-2</c:v>
                </c:pt>
                <c:pt idx="292">
                  <c:v>-1.2484394506866447E-3</c:v>
                </c:pt>
                <c:pt idx="293">
                  <c:v>-8.3333333333324155E-4</c:v>
                </c:pt>
                <c:pt idx="294">
                  <c:v>-1.3761467889908174E-2</c:v>
                </c:pt>
                <c:pt idx="295">
                  <c:v>-9.302325581395432E-3</c:v>
                </c:pt>
                <c:pt idx="296">
                  <c:v>1.237729406743493E-2</c:v>
                </c:pt>
                <c:pt idx="297">
                  <c:v>-7.5885328836423627E-3</c:v>
                </c:pt>
                <c:pt idx="298">
                  <c:v>-4.2480883602369346E-4</c:v>
                </c:pt>
                <c:pt idx="299">
                  <c:v>-3.399915002124998E-3</c:v>
                </c:pt>
                <c:pt idx="300">
                  <c:v>-5.9701492537314049E-3</c:v>
                </c:pt>
                <c:pt idx="301">
                  <c:v>2.3595023595023745E-2</c:v>
                </c:pt>
                <c:pt idx="302">
                  <c:v>-4.1911148365481043E-4</c:v>
                </c:pt>
                <c:pt idx="303">
                  <c:v>-5.8700209643605117E-3</c:v>
                </c:pt>
                <c:pt idx="304">
                  <c:v>-4.217629692112923E-3</c:v>
                </c:pt>
                <c:pt idx="305">
                  <c:v>-2.1177467174927633E-3</c:v>
                </c:pt>
                <c:pt idx="306">
                  <c:v>3.3955857385399302E-3</c:v>
                </c:pt>
                <c:pt idx="307">
                  <c:v>1.4805414551607443E-2</c:v>
                </c:pt>
                <c:pt idx="308">
                  <c:v>4.1684035014588616E-4</c:v>
                </c:pt>
                <c:pt idx="309">
                  <c:v>-5.4166666666666252E-3</c:v>
                </c:pt>
                <c:pt idx="310">
                  <c:v>6.7029744449098594E-3</c:v>
                </c:pt>
                <c:pt idx="311">
                  <c:v>3.3707865168539408E-2</c:v>
                </c:pt>
                <c:pt idx="312">
                  <c:v>1.6505636070853535E-2</c:v>
                </c:pt>
                <c:pt idx="313">
                  <c:v>2.7722772277227747E-3</c:v>
                </c:pt>
                <c:pt idx="314">
                  <c:v>1.1058451816745585E-2</c:v>
                </c:pt>
                <c:pt idx="315">
                  <c:v>-6.6406249999999556E-3</c:v>
                </c:pt>
                <c:pt idx="316">
                  <c:v>-3.5391270153363186E-3</c:v>
                </c:pt>
                <c:pt idx="317">
                  <c:v>-1.8942383583267386E-2</c:v>
                </c:pt>
                <c:pt idx="318">
                  <c:v>8.045052292839916E-4</c:v>
                </c:pt>
                <c:pt idx="319">
                  <c:v>1.4469453376205754E-2</c:v>
                </c:pt>
                <c:pt idx="320">
                  <c:v>-1.228209191759122E-2</c:v>
                </c:pt>
                <c:pt idx="321">
                  <c:v>-5.6157240272762809E-3</c:v>
                </c:pt>
                <c:pt idx="322">
                  <c:v>-1.7749092375958009E-2</c:v>
                </c:pt>
                <c:pt idx="323">
                  <c:v>4.5174537987680008E-3</c:v>
                </c:pt>
                <c:pt idx="324">
                  <c:v>5.3147996729354663E-3</c:v>
                </c:pt>
                <c:pt idx="325">
                  <c:v>1.3826758845058906E-2</c:v>
                </c:pt>
                <c:pt idx="326">
                  <c:v>2.4067388688329139E-3</c:v>
                </c:pt>
                <c:pt idx="327">
                  <c:v>-7.2028811524610381E-3</c:v>
                </c:pt>
                <c:pt idx="328">
                  <c:v>1.5719467956469169E-2</c:v>
                </c:pt>
                <c:pt idx="329">
                  <c:v>0</c:v>
                </c:pt>
                <c:pt idx="330">
                  <c:v>-1.9841269841269771E-3</c:v>
                </c:pt>
                <c:pt idx="331">
                  <c:v>-1.7495029821073538E-2</c:v>
                </c:pt>
                <c:pt idx="332">
                  <c:v>-4.0469445568596107E-3</c:v>
                </c:pt>
                <c:pt idx="333">
                  <c:v>4.4697277529459623E-3</c:v>
                </c:pt>
                <c:pt idx="334">
                  <c:v>1.9417475728155331E-2</c:v>
                </c:pt>
                <c:pt idx="335">
                  <c:v>-8.7301587301586991E-3</c:v>
                </c:pt>
                <c:pt idx="336">
                  <c:v>-1.1208967173738982E-2</c:v>
                </c:pt>
                <c:pt idx="337">
                  <c:v>-5.6680161943321039E-3</c:v>
                </c:pt>
                <c:pt idx="338">
                  <c:v>-1.7100977198696965E-2</c:v>
                </c:pt>
                <c:pt idx="339">
                  <c:v>0</c:v>
                </c:pt>
                <c:pt idx="340">
                  <c:v>-4.1425020712526628E-4</c:v>
                </c:pt>
                <c:pt idx="341">
                  <c:v>1.616245337753841E-2</c:v>
                </c:pt>
                <c:pt idx="342">
                  <c:v>-8.9722675367046589E-3</c:v>
                </c:pt>
                <c:pt idx="343">
                  <c:v>3.2921810699588772E-3</c:v>
                </c:pt>
                <c:pt idx="344">
                  <c:v>-2.4610336341264194E-3</c:v>
                </c:pt>
                <c:pt idx="345">
                  <c:v>4.1118421052632748E-4</c:v>
                </c:pt>
                <c:pt idx="346">
                  <c:v>-1.1508425811755041E-2</c:v>
                </c:pt>
                <c:pt idx="347">
                  <c:v>-4.9896049896049899E-3</c:v>
                </c:pt>
                <c:pt idx="348">
                  <c:v>-1.4208106978687796E-2</c:v>
                </c:pt>
                <c:pt idx="349">
                  <c:v>8.4781687155577323E-4</c:v>
                </c:pt>
                <c:pt idx="350">
                  <c:v>1.1012282930961348E-2</c:v>
                </c:pt>
                <c:pt idx="351">
                  <c:v>-1.8014243820695497E-2</c:v>
                </c:pt>
                <c:pt idx="352">
                  <c:v>2.1331058020479521E-3</c:v>
                </c:pt>
                <c:pt idx="353">
                  <c:v>2.0434227330778931E-2</c:v>
                </c:pt>
                <c:pt idx="354">
                  <c:v>3.1706299541093053E-2</c:v>
                </c:pt>
                <c:pt idx="355">
                  <c:v>-5.2567731500201553E-3</c:v>
                </c:pt>
                <c:pt idx="356">
                  <c:v>6.5040650406504863E-3</c:v>
                </c:pt>
                <c:pt idx="357">
                  <c:v>-6.0581583198707767E-3</c:v>
                </c:pt>
                <c:pt idx="358">
                  <c:v>-4.0633888663144102E-3</c:v>
                </c:pt>
                <c:pt idx="359">
                  <c:v>-4.4879640962872669E-3</c:v>
                </c:pt>
                <c:pt idx="360">
                  <c:v>-1.6393442622950616E-3</c:v>
                </c:pt>
                <c:pt idx="361">
                  <c:v>1.1904761904761862E-2</c:v>
                </c:pt>
                <c:pt idx="362">
                  <c:v>1.0141987829614729E-2</c:v>
                </c:pt>
                <c:pt idx="363">
                  <c:v>4.0160642570286065E-4</c:v>
                </c:pt>
                <c:pt idx="364">
                  <c:v>-8.8317944600563303E-3</c:v>
                </c:pt>
                <c:pt idx="365">
                  <c:v>6.8853786958285035E-3</c:v>
                </c:pt>
                <c:pt idx="366">
                  <c:v>1.3676588897827857E-2</c:v>
                </c:pt>
                <c:pt idx="367">
                  <c:v>0</c:v>
                </c:pt>
                <c:pt idx="368">
                  <c:v>-5.5555555555556468E-3</c:v>
                </c:pt>
                <c:pt idx="369">
                  <c:v>-1.1971268954508174E-3</c:v>
                </c:pt>
                <c:pt idx="370">
                  <c:v>0</c:v>
                </c:pt>
                <c:pt idx="371">
                  <c:v>-1.5181781861765997E-2</c:v>
                </c:pt>
                <c:pt idx="372">
                  <c:v>-2.0283975659228792E-3</c:v>
                </c:pt>
                <c:pt idx="373">
                  <c:v>4.0650406504050274E-4</c:v>
                </c:pt>
                <c:pt idx="374">
                  <c:v>-1.5847216578626422E-2</c:v>
                </c:pt>
                <c:pt idx="375">
                  <c:v>-6.6061106523533919E-3</c:v>
                </c:pt>
                <c:pt idx="376">
                  <c:v>0</c:v>
                </c:pt>
                <c:pt idx="377">
                  <c:v>-7.8969243557772684E-3</c:v>
                </c:pt>
                <c:pt idx="378">
                  <c:v>-2.01089233347298E-2</c:v>
                </c:pt>
                <c:pt idx="379">
                  <c:v>-8.550662676356513E-4</c:v>
                </c:pt>
                <c:pt idx="380">
                  <c:v>-8.5579803166457857E-4</c:v>
                </c:pt>
                <c:pt idx="381">
                  <c:v>6.8522483940043344E-3</c:v>
                </c:pt>
                <c:pt idx="382">
                  <c:v>-1.4036580178647395E-2</c:v>
                </c:pt>
                <c:pt idx="383">
                  <c:v>1.4667817083692691E-2</c:v>
                </c:pt>
                <c:pt idx="384">
                  <c:v>-4.2517006802711421E-4</c:v>
                </c:pt>
                <c:pt idx="385">
                  <c:v>1.2760527435133895E-2</c:v>
                </c:pt>
                <c:pt idx="386">
                  <c:v>-5.0398992020157518E-3</c:v>
                </c:pt>
                <c:pt idx="387">
                  <c:v>-1.3085690164626462E-2</c:v>
                </c:pt>
                <c:pt idx="388">
                  <c:v>-2.2668947818648366E-2</c:v>
                </c:pt>
                <c:pt idx="389">
                  <c:v>0</c:v>
                </c:pt>
                <c:pt idx="390">
                  <c:v>1.3129102844637863E-3</c:v>
                </c:pt>
                <c:pt idx="391">
                  <c:v>-6.5559440559439519E-3</c:v>
                </c:pt>
                <c:pt idx="392">
                  <c:v>-7.919049714034454E-3</c:v>
                </c:pt>
                <c:pt idx="393">
                  <c:v>-5.7649667405764715E-3</c:v>
                </c:pt>
                <c:pt idx="394">
                  <c:v>6.6904549509367861E-3</c:v>
                </c:pt>
                <c:pt idx="395">
                  <c:v>-8.8613203367315929E-4</c:v>
                </c:pt>
                <c:pt idx="396">
                  <c:v>0</c:v>
                </c:pt>
                <c:pt idx="397">
                  <c:v>-1.2416851441241716E-2</c:v>
                </c:pt>
                <c:pt idx="398">
                  <c:v>-6.2864840592724569E-3</c:v>
                </c:pt>
                <c:pt idx="399">
                  <c:v>8.5856303660190036E-3</c:v>
                </c:pt>
                <c:pt idx="400">
                  <c:v>3.0913978494623739E-2</c:v>
                </c:pt>
                <c:pt idx="401">
                  <c:v>-8.2572794437201225E-3</c:v>
                </c:pt>
                <c:pt idx="402">
                  <c:v>6.5731814198073391E-3</c:v>
                </c:pt>
                <c:pt idx="403">
                  <c:v>-1.3060513713539557E-2</c:v>
                </c:pt>
                <c:pt idx="404">
                  <c:v>4.4111160123505577E-4</c:v>
                </c:pt>
                <c:pt idx="405">
                  <c:v>1.3227513227513921E-3</c:v>
                </c:pt>
                <c:pt idx="406">
                  <c:v>-1.1889035667106862E-2</c:v>
                </c:pt>
                <c:pt idx="407">
                  <c:v>3.5650623885916666E-3</c:v>
                </c:pt>
                <c:pt idx="408">
                  <c:v>2.3534635879218557E-2</c:v>
                </c:pt>
                <c:pt idx="409">
                  <c:v>1.3449023861171305E-2</c:v>
                </c:pt>
                <c:pt idx="410">
                  <c:v>-2.5684931506848585E-3</c:v>
                </c:pt>
                <c:pt idx="411">
                  <c:v>-1.7167381974249052E-3</c:v>
                </c:pt>
                <c:pt idx="412">
                  <c:v>4.2992261392948983E-3</c:v>
                </c:pt>
                <c:pt idx="413">
                  <c:v>6.4212328767123683E-3</c:v>
                </c:pt>
                <c:pt idx="414">
                  <c:v>-1.0633772862611579E-2</c:v>
                </c:pt>
                <c:pt idx="415">
                  <c:v>1.6337059329320613E-2</c:v>
                </c:pt>
                <c:pt idx="416">
                  <c:v>-1.0998307952622577E-2</c:v>
                </c:pt>
                <c:pt idx="417">
                  <c:v>-1.1120615911035192E-2</c:v>
                </c:pt>
                <c:pt idx="418">
                  <c:v>-2.2923875432525942E-2</c:v>
                </c:pt>
                <c:pt idx="419">
                  <c:v>-2.346170872067288E-2</c:v>
                </c:pt>
                <c:pt idx="420">
                  <c:v>-1.8132366273798661E-3</c:v>
                </c:pt>
                <c:pt idx="421">
                  <c:v>-2.7247956403269047E-3</c:v>
                </c:pt>
                <c:pt idx="422">
                  <c:v>9.1074681238616506E-3</c:v>
                </c:pt>
                <c:pt idx="423">
                  <c:v>3.1588447653427831E-3</c:v>
                </c:pt>
                <c:pt idx="424">
                  <c:v>8.9968511021143449E-4</c:v>
                </c:pt>
                <c:pt idx="425">
                  <c:v>-9.8876404494383507E-3</c:v>
                </c:pt>
                <c:pt idx="426">
                  <c:v>5.9010440308671086E-3</c:v>
                </c:pt>
                <c:pt idx="427">
                  <c:v>-4.0613718411554034E-3</c:v>
                </c:pt>
                <c:pt idx="428">
                  <c:v>-2.9451744449478956E-2</c:v>
                </c:pt>
                <c:pt idx="429">
                  <c:v>4.6685340802989916E-3</c:v>
                </c:pt>
                <c:pt idx="430">
                  <c:v>4.6468401486987609E-4</c:v>
                </c:pt>
                <c:pt idx="431">
                  <c:v>1.3005109150023175E-2</c:v>
                </c:pt>
                <c:pt idx="432">
                  <c:v>-7.7945896377807911E-3</c:v>
                </c:pt>
                <c:pt idx="433">
                  <c:v>8.3179297597042456E-3</c:v>
                </c:pt>
                <c:pt idx="434">
                  <c:v>-9.1659028414292631E-4</c:v>
                </c:pt>
                <c:pt idx="435">
                  <c:v>-7.3394495412844041E-3</c:v>
                </c:pt>
                <c:pt idx="436">
                  <c:v>-1.3401109057301408E-2</c:v>
                </c:pt>
                <c:pt idx="437">
                  <c:v>3.4660421545667619E-2</c:v>
                </c:pt>
                <c:pt idx="438">
                  <c:v>4.9796287913084214E-3</c:v>
                </c:pt>
                <c:pt idx="439">
                  <c:v>-1.8018018018017834E-3</c:v>
                </c:pt>
                <c:pt idx="440">
                  <c:v>0</c:v>
                </c:pt>
                <c:pt idx="441">
                  <c:v>-7.2202166064981865E-3</c:v>
                </c:pt>
                <c:pt idx="442">
                  <c:v>-9.0909090909097046E-4</c:v>
                </c:pt>
                <c:pt idx="443">
                  <c:v>-3.1847133757961776E-3</c:v>
                </c:pt>
                <c:pt idx="444">
                  <c:v>6.8461889548152577E-3</c:v>
                </c:pt>
                <c:pt idx="445">
                  <c:v>5.4397098821397094E-3</c:v>
                </c:pt>
                <c:pt idx="446">
                  <c:v>-4.0577096483317421E-3</c:v>
                </c:pt>
                <c:pt idx="447">
                  <c:v>1.0411951109099205E-2</c:v>
                </c:pt>
                <c:pt idx="448">
                  <c:v>2.5089605734766929E-2</c:v>
                </c:pt>
                <c:pt idx="449">
                  <c:v>-2.1853146853146876E-3</c:v>
                </c:pt>
                <c:pt idx="450">
                  <c:v>1.6644765659220351E-2</c:v>
                </c:pt>
                <c:pt idx="451">
                  <c:v>-1.7233950883239757E-3</c:v>
                </c:pt>
                <c:pt idx="452">
                  <c:v>0</c:v>
                </c:pt>
                <c:pt idx="453">
                  <c:v>-1.5968925334484352E-2</c:v>
                </c:pt>
                <c:pt idx="454">
                  <c:v>-4.3859649122801603E-4</c:v>
                </c:pt>
                <c:pt idx="455">
                  <c:v>-3.0715225976305494E-3</c:v>
                </c:pt>
                <c:pt idx="456">
                  <c:v>-1.3204225352111409E-3</c:v>
                </c:pt>
                <c:pt idx="457">
                  <c:v>-1.5866020273248127E-2</c:v>
                </c:pt>
                <c:pt idx="458">
                  <c:v>2.2391401701746805E-3</c:v>
                </c:pt>
                <c:pt idx="459">
                  <c:v>-1.3404825737265424E-3</c:v>
                </c:pt>
                <c:pt idx="460">
                  <c:v>1.7897091722594016E-3</c:v>
                </c:pt>
                <c:pt idx="461">
                  <c:v>-1.0272443054935132E-2</c:v>
                </c:pt>
                <c:pt idx="462">
                  <c:v>-1.4440433212996373E-2</c:v>
                </c:pt>
                <c:pt idx="463">
                  <c:v>8.2417582417582125E-3</c:v>
                </c:pt>
                <c:pt idx="464">
                  <c:v>4.5413260672111377E-4</c:v>
                </c:pt>
                <c:pt idx="465">
                  <c:v>4.5392646391295699E-4</c:v>
                </c:pt>
                <c:pt idx="466">
                  <c:v>-1.8148820326678861E-3</c:v>
                </c:pt>
                <c:pt idx="467">
                  <c:v>-6.3636363636364601E-3</c:v>
                </c:pt>
                <c:pt idx="468">
                  <c:v>-4.5745654162854255E-4</c:v>
                </c:pt>
                <c:pt idx="469">
                  <c:v>-1.8306636155606126E-3</c:v>
                </c:pt>
                <c:pt idx="470">
                  <c:v>1.9715726730857419E-2</c:v>
                </c:pt>
                <c:pt idx="471">
                  <c:v>-1.3489208633093996E-3</c:v>
                </c:pt>
                <c:pt idx="472">
                  <c:v>4.5024763619982977E-4</c:v>
                </c:pt>
                <c:pt idx="473">
                  <c:v>-1.3051305130513002E-2</c:v>
                </c:pt>
                <c:pt idx="474">
                  <c:v>4.5599635202919764E-4</c:v>
                </c:pt>
                <c:pt idx="475">
                  <c:v>-1.2762078395624488E-2</c:v>
                </c:pt>
                <c:pt idx="476">
                  <c:v>-1.3850415512466352E-3</c:v>
                </c:pt>
                <c:pt idx="477">
                  <c:v>8.7840961627370095E-3</c:v>
                </c:pt>
                <c:pt idx="478">
                  <c:v>-2.2914757103573713E-3</c:v>
                </c:pt>
                <c:pt idx="479">
                  <c:v>1.0564997703261358E-2</c:v>
                </c:pt>
                <c:pt idx="480">
                  <c:v>2.7272727272726893E-3</c:v>
                </c:pt>
                <c:pt idx="481">
                  <c:v>-2.7198549410697437E-3</c:v>
                </c:pt>
                <c:pt idx="482">
                  <c:v>9.0909090909090384E-3</c:v>
                </c:pt>
                <c:pt idx="483">
                  <c:v>-4.0540540540542347E-3</c:v>
                </c:pt>
                <c:pt idx="484">
                  <c:v>-1.3568521031206426E-3</c:v>
                </c:pt>
                <c:pt idx="485">
                  <c:v>-3.6231884057971175E-3</c:v>
                </c:pt>
                <c:pt idx="486">
                  <c:v>-8.18181818181829E-3</c:v>
                </c:pt>
                <c:pt idx="487">
                  <c:v>1.0082493125572967E-2</c:v>
                </c:pt>
                <c:pt idx="488">
                  <c:v>-7.2595281306715442E-3</c:v>
                </c:pt>
                <c:pt idx="489">
                  <c:v>-4.5703839122501755E-4</c:v>
                </c:pt>
                <c:pt idx="490">
                  <c:v>1.3260173754001015E-2</c:v>
                </c:pt>
                <c:pt idx="491">
                  <c:v>-1.8050541516245744E-3</c:v>
                </c:pt>
                <c:pt idx="492">
                  <c:v>-4.5207956600379351E-4</c:v>
                </c:pt>
                <c:pt idx="493">
                  <c:v>1.0854816824966029E-2</c:v>
                </c:pt>
                <c:pt idx="494">
                  <c:v>6.7114093959732557E-3</c:v>
                </c:pt>
                <c:pt idx="495">
                  <c:v>-5.3333333333333011E-3</c:v>
                </c:pt>
                <c:pt idx="496">
                  <c:v>-2.6809651474529739E-3</c:v>
                </c:pt>
                <c:pt idx="497">
                  <c:v>-1.6577060931899812E-2</c:v>
                </c:pt>
                <c:pt idx="498">
                  <c:v>9.1116173120742161E-4</c:v>
                </c:pt>
                <c:pt idx="499">
                  <c:v>4.5516613563956199E-4</c:v>
                </c:pt>
                <c:pt idx="500">
                  <c:v>5.0045495905368664E-3</c:v>
                </c:pt>
                <c:pt idx="501">
                  <c:v>-3.1688546853780863E-3</c:v>
                </c:pt>
                <c:pt idx="502">
                  <c:v>6.357856494096481E-3</c:v>
                </c:pt>
                <c:pt idx="503">
                  <c:v>1.3537906137182087E-3</c:v>
                </c:pt>
                <c:pt idx="504">
                  <c:v>7.6611086074809265E-3</c:v>
                </c:pt>
                <c:pt idx="505">
                  <c:v>-8.9445438282653722E-4</c:v>
                </c:pt>
                <c:pt idx="506">
                  <c:v>3.1333930170098778E-3</c:v>
                </c:pt>
                <c:pt idx="507">
                  <c:v>4.0160642570281624E-3</c:v>
                </c:pt>
                <c:pt idx="508">
                  <c:v>8.8888888888871698E-4</c:v>
                </c:pt>
                <c:pt idx="509">
                  <c:v>-8.8809946714019095E-4</c:v>
                </c:pt>
                <c:pt idx="510">
                  <c:v>8.8888888888871698E-4</c:v>
                </c:pt>
                <c:pt idx="511">
                  <c:v>-1.0213143872113584E-2</c:v>
                </c:pt>
                <c:pt idx="512">
                  <c:v>-3.140421713773045E-3</c:v>
                </c:pt>
                <c:pt idx="513">
                  <c:v>2.7002700270029045E-3</c:v>
                </c:pt>
                <c:pt idx="514">
                  <c:v>1.3016157989228061E-2</c:v>
                </c:pt>
                <c:pt idx="515">
                  <c:v>0</c:v>
                </c:pt>
                <c:pt idx="516">
                  <c:v>4.4306601683641311E-4</c:v>
                </c:pt>
                <c:pt idx="517">
                  <c:v>-5.3144375553587642E-3</c:v>
                </c:pt>
                <c:pt idx="518">
                  <c:v>5.7880676758681471E-3</c:v>
                </c:pt>
                <c:pt idx="519">
                  <c:v>-2.2133687472332131E-3</c:v>
                </c:pt>
                <c:pt idx="520">
                  <c:v>1.1978704525288375E-2</c:v>
                </c:pt>
                <c:pt idx="521">
                  <c:v>3.0688294607625899E-3</c:v>
                </c:pt>
                <c:pt idx="522">
                  <c:v>2.0104895104895215E-2</c:v>
                </c:pt>
                <c:pt idx="523">
                  <c:v>1.2425021422450611E-2</c:v>
                </c:pt>
                <c:pt idx="524">
                  <c:v>2.6661024121878985E-2</c:v>
                </c:pt>
                <c:pt idx="525">
                  <c:v>3.2976092333059093E-3</c:v>
                </c:pt>
                <c:pt idx="526">
                  <c:v>-2.4650780608053147E-3</c:v>
                </c:pt>
                <c:pt idx="527">
                  <c:v>1.1943986820428298E-2</c:v>
                </c:pt>
                <c:pt idx="528">
                  <c:v>-8.5470085470085166E-3</c:v>
                </c:pt>
                <c:pt idx="529">
                  <c:v>1.9293924466338375E-2</c:v>
                </c:pt>
                <c:pt idx="530">
                  <c:v>-3.6246476037051778E-3</c:v>
                </c:pt>
                <c:pt idx="531">
                  <c:v>-4.8504446240905663E-3</c:v>
                </c:pt>
                <c:pt idx="532">
                  <c:v>-1.2997562956945541E-2</c:v>
                </c:pt>
                <c:pt idx="533">
                  <c:v>1.6460905349793276E-3</c:v>
                </c:pt>
                <c:pt idx="534">
                  <c:v>1.3968775677896339E-2</c:v>
                </c:pt>
                <c:pt idx="535">
                  <c:v>-4.4570502431118264E-3</c:v>
                </c:pt>
                <c:pt idx="536">
                  <c:v>1.2210012210012167E-3</c:v>
                </c:pt>
                <c:pt idx="537">
                  <c:v>-8.9430894308942799E-3</c:v>
                </c:pt>
                <c:pt idx="538">
                  <c:v>1.066447908121404E-2</c:v>
                </c:pt>
                <c:pt idx="539">
                  <c:v>2.4350649350650677E-3</c:v>
                </c:pt>
                <c:pt idx="540">
                  <c:v>4.048582995950234E-4</c:v>
                </c:pt>
                <c:pt idx="541">
                  <c:v>-2.4281667341158331E-3</c:v>
                </c:pt>
                <c:pt idx="542">
                  <c:v>-2.8397565922919643E-3</c:v>
                </c:pt>
                <c:pt idx="543">
                  <c:v>4.4751830756710742E-3</c:v>
                </c:pt>
                <c:pt idx="544">
                  <c:v>-8.9104900769541029E-3</c:v>
                </c:pt>
                <c:pt idx="545">
                  <c:v>-6.94728238659581E-3</c:v>
                </c:pt>
                <c:pt idx="546">
                  <c:v>8.2304526748955276E-4</c:v>
                </c:pt>
                <c:pt idx="547">
                  <c:v>-3.2894736842105088E-3</c:v>
                </c:pt>
                <c:pt idx="548">
                  <c:v>8.66336633663356E-3</c:v>
                </c:pt>
                <c:pt idx="549">
                  <c:v>2.8629856850717061E-3</c:v>
                </c:pt>
                <c:pt idx="550">
                  <c:v>1.5497553017944643E-2</c:v>
                </c:pt>
                <c:pt idx="551">
                  <c:v>9.2369477911644626E-3</c:v>
                </c:pt>
                <c:pt idx="552">
                  <c:v>8.7544767210505636E-3</c:v>
                </c:pt>
                <c:pt idx="553">
                  <c:v>1.1834319526627057E-2</c:v>
                </c:pt>
                <c:pt idx="554">
                  <c:v>-3.8986354775827348E-3</c:v>
                </c:pt>
                <c:pt idx="555">
                  <c:v>-6.2622309197651882E-3</c:v>
                </c:pt>
                <c:pt idx="556">
                  <c:v>-3.5447026388343295E-3</c:v>
                </c:pt>
                <c:pt idx="557">
                  <c:v>6.3241106719367224E-3</c:v>
                </c:pt>
                <c:pt idx="558">
                  <c:v>-2.7494108405340389E-3</c:v>
                </c:pt>
                <c:pt idx="559">
                  <c:v>-1.8511224891689659E-2</c:v>
                </c:pt>
                <c:pt idx="560">
                  <c:v>4.8154093097914075E-3</c:v>
                </c:pt>
                <c:pt idx="561">
                  <c:v>7.987220447283061E-4</c:v>
                </c:pt>
                <c:pt idx="562">
                  <c:v>1.0774142059058356E-2</c:v>
                </c:pt>
                <c:pt idx="563">
                  <c:v>-2.0529016975917913E-2</c:v>
                </c:pt>
                <c:pt idx="564">
                  <c:v>1.0076582023377689E-2</c:v>
                </c:pt>
                <c:pt idx="565">
                  <c:v>1.7956903431763926E-2</c:v>
                </c:pt>
                <c:pt idx="566">
                  <c:v>-2.3520188161506583E-3</c:v>
                </c:pt>
                <c:pt idx="567">
                  <c:v>-3.9292730844786572E-4</c:v>
                </c:pt>
                <c:pt idx="568">
                  <c:v>4.7169811320755262E-3</c:v>
                </c:pt>
                <c:pt idx="569">
                  <c:v>7.8247261345842922E-4</c:v>
                </c:pt>
                <c:pt idx="570">
                  <c:v>1.0164190774042403E-2</c:v>
                </c:pt>
                <c:pt idx="571">
                  <c:v>-3.8699690402477227E-4</c:v>
                </c:pt>
                <c:pt idx="572">
                  <c:v>-4.6457607433216808E-3</c:v>
                </c:pt>
                <c:pt idx="573">
                  <c:v>-5.056398288603825E-3</c:v>
                </c:pt>
                <c:pt idx="574">
                  <c:v>-4.3002345582484613E-3</c:v>
                </c:pt>
                <c:pt idx="575">
                  <c:v>6.6745190420101075E-3</c:v>
                </c:pt>
                <c:pt idx="576">
                  <c:v>-3.5101404056161467E-3</c:v>
                </c:pt>
                <c:pt idx="577">
                  <c:v>-2.3483365949120705E-3</c:v>
                </c:pt>
                <c:pt idx="578">
                  <c:v>4.3154178109063857E-3</c:v>
                </c:pt>
                <c:pt idx="579">
                  <c:v>-7.8125E-3</c:v>
                </c:pt>
                <c:pt idx="580">
                  <c:v>-4.3307086614173818E-3</c:v>
                </c:pt>
                <c:pt idx="581">
                  <c:v>-9.8853301700276841E-3</c:v>
                </c:pt>
                <c:pt idx="582">
                  <c:v>-2.3961661341852514E-3</c:v>
                </c:pt>
                <c:pt idx="583">
                  <c:v>-9.2073658927142032E-3</c:v>
                </c:pt>
                <c:pt idx="584">
                  <c:v>2.020202020202011E-2</c:v>
                </c:pt>
                <c:pt idx="585">
                  <c:v>1.2277227722772288E-2</c:v>
                </c:pt>
                <c:pt idx="586">
                  <c:v>6.6510172143974255E-3</c:v>
                </c:pt>
                <c:pt idx="587">
                  <c:v>1.9043917605907401E-2</c:v>
                </c:pt>
                <c:pt idx="588">
                  <c:v>-7.6277650648348683E-4</c:v>
                </c:pt>
                <c:pt idx="589">
                  <c:v>0</c:v>
                </c:pt>
                <c:pt idx="590">
                  <c:v>-2.6717557251908497E-3</c:v>
                </c:pt>
                <c:pt idx="591">
                  <c:v>7.654037504785105E-4</c:v>
                </c:pt>
                <c:pt idx="592">
                  <c:v>-3.8240917782039752E-4</c:v>
                </c:pt>
                <c:pt idx="593">
                  <c:v>2.3718439173680217E-2</c:v>
                </c:pt>
                <c:pt idx="594">
                  <c:v>-2.6158445440956912E-3</c:v>
                </c:pt>
                <c:pt idx="595">
                  <c:v>1.3488197826901471E-2</c:v>
                </c:pt>
                <c:pt idx="596">
                  <c:v>-4.4362292051756125E-3</c:v>
                </c:pt>
                <c:pt idx="597">
                  <c:v>1.8566654288896256E-3</c:v>
                </c:pt>
                <c:pt idx="598">
                  <c:v>-5.9303187546330127E-3</c:v>
                </c:pt>
                <c:pt idx="599">
                  <c:v>-1.0439970171513768E-2</c:v>
                </c:pt>
                <c:pt idx="600">
                  <c:v>-3.0143180105500766E-3</c:v>
                </c:pt>
                <c:pt idx="601">
                  <c:v>7.5585789871501774E-4</c:v>
                </c:pt>
                <c:pt idx="602">
                  <c:v>2.0770392749244637E-2</c:v>
                </c:pt>
                <c:pt idx="603">
                  <c:v>3.0336662967073824E-2</c:v>
                </c:pt>
                <c:pt idx="604">
                  <c:v>1.041292639138236E-2</c:v>
                </c:pt>
                <c:pt idx="605">
                  <c:v>8.5287846481876262E-3</c:v>
                </c:pt>
                <c:pt idx="606">
                  <c:v>9.866102889358741E-3</c:v>
                </c:pt>
                <c:pt idx="607">
                  <c:v>2.4075366364270767E-2</c:v>
                </c:pt>
                <c:pt idx="608">
                  <c:v>-1.7035775127768327E-3</c:v>
                </c:pt>
                <c:pt idx="609">
                  <c:v>4.0614334470989721E-2</c:v>
                </c:pt>
                <c:pt idx="610">
                  <c:v>1.7382748442112073E-2</c:v>
                </c:pt>
                <c:pt idx="611">
                  <c:v>6.3829787234042534E-2</c:v>
                </c:pt>
                <c:pt idx="612">
                  <c:v>-1.2424242424242449E-2</c:v>
                </c:pt>
                <c:pt idx="613">
                  <c:v>4.1730592206198347E-2</c:v>
                </c:pt>
                <c:pt idx="614">
                  <c:v>-5.9204712812960247E-2</c:v>
                </c:pt>
                <c:pt idx="615">
                  <c:v>4.289292423293678E-2</c:v>
                </c:pt>
                <c:pt idx="616">
                  <c:v>-5.4037826478534612E-3</c:v>
                </c:pt>
                <c:pt idx="617">
                  <c:v>2.4147298520977856E-3</c:v>
                </c:pt>
                <c:pt idx="618">
                  <c:v>1.0237880156579227E-2</c:v>
                </c:pt>
                <c:pt idx="619">
                  <c:v>2.5037257824143122E-2</c:v>
                </c:pt>
                <c:pt idx="620">
                  <c:v>1.9773189880779363E-2</c:v>
                </c:pt>
                <c:pt idx="621">
                  <c:v>-2.2811519817508286E-3</c:v>
                </c:pt>
                <c:pt idx="622">
                  <c:v>1.0002857959416911E-2</c:v>
                </c:pt>
                <c:pt idx="623">
                  <c:v>-1.1318619128466434E-3</c:v>
                </c:pt>
                <c:pt idx="624">
                  <c:v>-2.4362606232294581E-2</c:v>
                </c:pt>
                <c:pt idx="625">
                  <c:v>-2.8745644599303066E-2</c:v>
                </c:pt>
                <c:pt idx="626">
                  <c:v>3.6472346786248E-2</c:v>
                </c:pt>
                <c:pt idx="627">
                  <c:v>4.1246034035188783E-2</c:v>
                </c:pt>
                <c:pt idx="628">
                  <c:v>-5.5401662049862077E-3</c:v>
                </c:pt>
                <c:pt idx="629">
                  <c:v>0</c:v>
                </c:pt>
                <c:pt idx="630">
                  <c:v>2.6462395543175532E-2</c:v>
                </c:pt>
                <c:pt idx="631">
                  <c:v>3.0664857530529277E-2</c:v>
                </c:pt>
                <c:pt idx="632">
                  <c:v>-6.582411795681864E-3</c:v>
                </c:pt>
                <c:pt idx="633">
                  <c:v>1.3252054068380037E-3</c:v>
                </c:pt>
                <c:pt idx="634">
                  <c:v>-2.3292747485442078E-2</c:v>
                </c:pt>
                <c:pt idx="635">
                  <c:v>-1.1382113821138184E-2</c:v>
                </c:pt>
                <c:pt idx="636">
                  <c:v>3.2894736842106198E-3</c:v>
                </c:pt>
                <c:pt idx="637">
                  <c:v>-2.732240437158584E-3</c:v>
                </c:pt>
                <c:pt idx="638">
                  <c:v>-2.1917808219178436E-3</c:v>
                </c:pt>
                <c:pt idx="639">
                  <c:v>2.9104887424492132E-2</c:v>
                </c:pt>
                <c:pt idx="640">
                  <c:v>8.5378868729988344E-3</c:v>
                </c:pt>
                <c:pt idx="641">
                  <c:v>-9.9999999999999867E-2</c:v>
                </c:pt>
                <c:pt idx="642">
                  <c:v>3.4685479129923591E-2</c:v>
                </c:pt>
                <c:pt idx="643">
                  <c:v>4.971590909090895E-2</c:v>
                </c:pt>
                <c:pt idx="644">
                  <c:v>2.1650879566983416E-3</c:v>
                </c:pt>
                <c:pt idx="645">
                  <c:v>4.5908722657306278E-3</c:v>
                </c:pt>
                <c:pt idx="646">
                  <c:v>8.3333333333333037E-3</c:v>
                </c:pt>
                <c:pt idx="647">
                  <c:v>-7.731271660890382E-3</c:v>
                </c:pt>
                <c:pt idx="648">
                  <c:v>-1.746372917786132E-2</c:v>
                </c:pt>
                <c:pt idx="649">
                  <c:v>-1.2031719989062051E-2</c:v>
                </c:pt>
                <c:pt idx="650">
                  <c:v>-1.0517575422086867E-2</c:v>
                </c:pt>
                <c:pt idx="651">
                  <c:v>-2.5734265734265738E-2</c:v>
                </c:pt>
                <c:pt idx="652">
                  <c:v>2.3830031581969502E-2</c:v>
                </c:pt>
                <c:pt idx="653">
                  <c:v>-1.1217049915872135E-2</c:v>
                </c:pt>
                <c:pt idx="654">
                  <c:v>-1.0209869540555805E-2</c:v>
                </c:pt>
                <c:pt idx="655">
                  <c:v>-1.5759312320916985E-2</c:v>
                </c:pt>
                <c:pt idx="656">
                  <c:v>1.0189228529839944E-2</c:v>
                </c:pt>
                <c:pt idx="657">
                  <c:v>2.0172910662824117E-2</c:v>
                </c:pt>
                <c:pt idx="658">
                  <c:v>6.7796610169492677E-3</c:v>
                </c:pt>
                <c:pt idx="659">
                  <c:v>4.2087542087543284E-3</c:v>
                </c:pt>
                <c:pt idx="660">
                  <c:v>5.0293378038557268E-3</c:v>
                </c:pt>
                <c:pt idx="661">
                  <c:v>1.0286349735890932E-2</c:v>
                </c:pt>
                <c:pt idx="662">
                  <c:v>7.7050082553660193E-3</c:v>
                </c:pt>
                <c:pt idx="663">
                  <c:v>-1.4472965592572384E-2</c:v>
                </c:pt>
                <c:pt idx="664">
                  <c:v>3.1033527292879004E-2</c:v>
                </c:pt>
                <c:pt idx="665">
                  <c:v>-3.4936844934156941E-3</c:v>
                </c:pt>
                <c:pt idx="666">
                  <c:v>8.6299892125134559E-3</c:v>
                </c:pt>
                <c:pt idx="667">
                  <c:v>-2.7807486631016065E-2</c:v>
                </c:pt>
                <c:pt idx="668">
                  <c:v>8.2508250825081841E-3</c:v>
                </c:pt>
                <c:pt idx="669">
                  <c:v>-9.8199672667758087E-3</c:v>
                </c:pt>
                <c:pt idx="670">
                  <c:v>-4.4077134986225674E-3</c:v>
                </c:pt>
                <c:pt idx="671">
                  <c:v>1.9645821804095132E-2</c:v>
                </c:pt>
                <c:pt idx="672">
                  <c:v>-7.0556309362279634E-3</c:v>
                </c:pt>
                <c:pt idx="673">
                  <c:v>1.9130910084723673E-3</c:v>
                </c:pt>
                <c:pt idx="674">
                  <c:v>1.8003273322422242E-2</c:v>
                </c:pt>
                <c:pt idx="675">
                  <c:v>6.1629153269022741E-3</c:v>
                </c:pt>
                <c:pt idx="676">
                  <c:v>2.5033288948069332E-2</c:v>
                </c:pt>
                <c:pt idx="677">
                  <c:v>1.3250194855806585E-2</c:v>
                </c:pt>
                <c:pt idx="678">
                  <c:v>2.6923076923076827E-2</c:v>
                </c:pt>
                <c:pt idx="679">
                  <c:v>-5.9925093632958726E-3</c:v>
                </c:pt>
                <c:pt idx="680">
                  <c:v>1.4066817382567098E-2</c:v>
                </c:pt>
                <c:pt idx="681">
                  <c:v>2.0064404260589752E-2</c:v>
                </c:pt>
                <c:pt idx="682">
                  <c:v>-4.8567265662957659E-4</c:v>
                </c:pt>
                <c:pt idx="683">
                  <c:v>-5.8309037900874383E-3</c:v>
                </c:pt>
                <c:pt idx="684">
                  <c:v>-9.7751710654925272E-4</c:v>
                </c:pt>
                <c:pt idx="685">
                  <c:v>7.0939334637964979E-3</c:v>
                </c:pt>
                <c:pt idx="686">
                  <c:v>3.2790867136264223E-2</c:v>
                </c:pt>
                <c:pt idx="687">
                  <c:v>-7.9962370649105941E-3</c:v>
                </c:pt>
                <c:pt idx="688">
                  <c:v>1.3276434329065889E-2</c:v>
                </c:pt>
                <c:pt idx="689">
                  <c:v>-3.7435657463734673E-3</c:v>
                </c:pt>
                <c:pt idx="690">
                  <c:v>1.5500234852043215E-2</c:v>
                </c:pt>
                <c:pt idx="691">
                  <c:v>1.6419981498612346E-2</c:v>
                </c:pt>
                <c:pt idx="692">
                  <c:v>7.5085324232082584E-3</c:v>
                </c:pt>
                <c:pt idx="693">
                  <c:v>-4.5167118337848811E-3</c:v>
                </c:pt>
                <c:pt idx="694">
                  <c:v>2.6542649727767653E-2</c:v>
                </c:pt>
                <c:pt idx="695">
                  <c:v>1.1933701657458329E-2</c:v>
                </c:pt>
                <c:pt idx="696">
                  <c:v>4.1493775933609811E-3</c:v>
                </c:pt>
                <c:pt idx="697">
                  <c:v>-5.8721183123097154E-3</c:v>
                </c:pt>
                <c:pt idx="698">
                  <c:v>2.7346313716910986E-2</c:v>
                </c:pt>
                <c:pt idx="699">
                  <c:v>1.6396933560477001E-2</c:v>
                </c:pt>
                <c:pt idx="700">
                  <c:v>-1.9275089042530835E-2</c:v>
                </c:pt>
                <c:pt idx="701">
                  <c:v>2.3071993163853888E-2</c:v>
                </c:pt>
                <c:pt idx="702">
                  <c:v>2.4848611401127707E-2</c:v>
                </c:pt>
                <c:pt idx="703">
                  <c:v>-8.1499592502043416E-4</c:v>
                </c:pt>
                <c:pt idx="704">
                  <c:v>-5.505709624796129E-3</c:v>
                </c:pt>
                <c:pt idx="705">
                  <c:v>1.9684232109903554E-2</c:v>
                </c:pt>
                <c:pt idx="706">
                  <c:v>-1.4277096320128635E-2</c:v>
                </c:pt>
                <c:pt idx="707">
                  <c:v>8.7719298245614308E-3</c:v>
                </c:pt>
                <c:pt idx="708">
                  <c:v>-2.4266936299293107E-3</c:v>
                </c:pt>
                <c:pt idx="709">
                  <c:v>1.8244475978106411E-3</c:v>
                </c:pt>
                <c:pt idx="710">
                  <c:v>-2.9745042492917873E-2</c:v>
                </c:pt>
                <c:pt idx="711">
                  <c:v>-1.2095933263816416E-2</c:v>
                </c:pt>
                <c:pt idx="712">
                  <c:v>-1.7310534093307961E-2</c:v>
                </c:pt>
                <c:pt idx="713">
                  <c:v>1.4178302900107465E-2</c:v>
                </c:pt>
                <c:pt idx="714">
                  <c:v>2.8171997458165565E-2</c:v>
                </c:pt>
                <c:pt idx="715">
                  <c:v>1.1948908117016765E-2</c:v>
                </c:pt>
                <c:pt idx="716">
                  <c:v>-7.5325732899023112E-3</c:v>
                </c:pt>
                <c:pt idx="717">
                  <c:v>-3.0769230769229772E-3</c:v>
                </c:pt>
                <c:pt idx="718">
                  <c:v>-1.0288065843621519E-2</c:v>
                </c:pt>
                <c:pt idx="719">
                  <c:v>-1.1434511434511352E-2</c:v>
                </c:pt>
                <c:pt idx="720">
                  <c:v>3.6593059936908645E-2</c:v>
                </c:pt>
                <c:pt idx="721">
                  <c:v>4.4633799959421516E-3</c:v>
                </c:pt>
                <c:pt idx="722">
                  <c:v>1.4946475459503228E-2</c:v>
                </c:pt>
                <c:pt idx="723">
                  <c:v>2.407960199004977E-2</c:v>
                </c:pt>
                <c:pt idx="724">
                  <c:v>3.1869413136416558E-2</c:v>
                </c:pt>
                <c:pt idx="725">
                  <c:v>1.7325800376647882E-2</c:v>
                </c:pt>
                <c:pt idx="726">
                  <c:v>-4.2576823398742247E-3</c:v>
                </c:pt>
                <c:pt idx="727">
                  <c:v>-6.4138315672057966E-2</c:v>
                </c:pt>
                <c:pt idx="728">
                  <c:v>3.9729837107671528E-4</c:v>
                </c:pt>
                <c:pt idx="729">
                  <c:v>5.4209690230341723E-2</c:v>
                </c:pt>
                <c:pt idx="730">
                  <c:v>1.3561876059521527E-2</c:v>
                </c:pt>
                <c:pt idx="731">
                  <c:v>-1.0406987548782776E-2</c:v>
                </c:pt>
                <c:pt idx="732">
                  <c:v>1.032863849765242E-2</c:v>
                </c:pt>
                <c:pt idx="733">
                  <c:v>5.2044609665429231E-3</c:v>
                </c:pt>
                <c:pt idx="734">
                  <c:v>2.2928994082840104E-2</c:v>
                </c:pt>
                <c:pt idx="735">
                  <c:v>-5.7845263919016343E-3</c:v>
                </c:pt>
                <c:pt idx="736">
                  <c:v>-5.0909090909090349E-3</c:v>
                </c:pt>
                <c:pt idx="737">
                  <c:v>2.0102339181284901E-3</c:v>
                </c:pt>
                <c:pt idx="738">
                  <c:v>6.7481305854459883E-3</c:v>
                </c:pt>
                <c:pt idx="739">
                  <c:v>-2.4456521739130377E-2</c:v>
                </c:pt>
                <c:pt idx="740">
                  <c:v>-2.6926648096564421E-2</c:v>
                </c:pt>
                <c:pt idx="741">
                  <c:v>1.6221374045801484E-2</c:v>
                </c:pt>
                <c:pt idx="742">
                  <c:v>-3.4178403755868669E-2</c:v>
                </c:pt>
                <c:pt idx="743">
                  <c:v>-5.9887225354851248E-2</c:v>
                </c:pt>
                <c:pt idx="744">
                  <c:v>3.1230610134436398E-2</c:v>
                </c:pt>
                <c:pt idx="745">
                  <c:v>1.564380264741283E-2</c:v>
                </c:pt>
                <c:pt idx="746">
                  <c:v>-3.5150078988941513E-2</c:v>
                </c:pt>
                <c:pt idx="747">
                  <c:v>-9.9263200982398714E-2</c:v>
                </c:pt>
                <c:pt idx="748">
                  <c:v>-5.6805271529196677E-3</c:v>
                </c:pt>
                <c:pt idx="749">
                  <c:v>6.604204753199272E-2</c:v>
                </c:pt>
                <c:pt idx="750">
                  <c:v>-5.5948553054662398E-2</c:v>
                </c:pt>
                <c:pt idx="751">
                  <c:v>-1.9073569482288777E-2</c:v>
                </c:pt>
                <c:pt idx="752">
                  <c:v>-5.555555555555558E-2</c:v>
                </c:pt>
                <c:pt idx="753">
                  <c:v>8.6274509803921706E-2</c:v>
                </c:pt>
                <c:pt idx="754">
                  <c:v>-9.9954873646209474E-2</c:v>
                </c:pt>
                <c:pt idx="755">
                  <c:v>-0.10002506893958385</c:v>
                </c:pt>
                <c:pt idx="756">
                  <c:v>0.10000000000000009</c:v>
                </c:pt>
                <c:pt idx="757">
                  <c:v>0.10002532286654864</c:v>
                </c:pt>
                <c:pt idx="758">
                  <c:v>1.2430939226519166E-2</c:v>
                </c:pt>
                <c:pt idx="759">
                  <c:v>-4.956798544793084E-2</c:v>
                </c:pt>
                <c:pt idx="760">
                  <c:v>-4.0191387559808667E-2</c:v>
                </c:pt>
                <c:pt idx="761">
                  <c:v>3.0658025922233323E-2</c:v>
                </c:pt>
                <c:pt idx="762">
                  <c:v>4.2563482466747349E-2</c:v>
                </c:pt>
                <c:pt idx="763">
                  <c:v>-1.4845743446996074E-2</c:v>
                </c:pt>
                <c:pt idx="764">
                  <c:v>1.0124793972215773E-2</c:v>
                </c:pt>
                <c:pt idx="765">
                  <c:v>-7.2261072261071702E-3</c:v>
                </c:pt>
                <c:pt idx="766">
                  <c:v>4.6020192533458459E-2</c:v>
                </c:pt>
                <c:pt idx="767">
                  <c:v>-3.0303030303030276E-2</c:v>
                </c:pt>
                <c:pt idx="768">
                  <c:v>-9.027777777777779E-2</c:v>
                </c:pt>
                <c:pt idx="769">
                  <c:v>2.544529262085149E-4</c:v>
                </c:pt>
                <c:pt idx="770">
                  <c:v>3.8921394047316094E-2</c:v>
                </c:pt>
                <c:pt idx="771">
                  <c:v>-3.5014691478942206E-2</c:v>
                </c:pt>
                <c:pt idx="772">
                  <c:v>2.5374270489724182E-3</c:v>
                </c:pt>
                <c:pt idx="773">
                  <c:v>-2.0248038471273322E-3</c:v>
                </c:pt>
                <c:pt idx="774">
                  <c:v>4.9961957900076071E-2</c:v>
                </c:pt>
                <c:pt idx="775">
                  <c:v>-2.8019323671497509E-2</c:v>
                </c:pt>
                <c:pt idx="776">
                  <c:v>-6.2127236580516998E-3</c:v>
                </c:pt>
                <c:pt idx="777">
                  <c:v>2.3255813953488191E-2</c:v>
                </c:pt>
                <c:pt idx="778">
                  <c:v>4.3743890518084028E-2</c:v>
                </c:pt>
                <c:pt idx="779">
                  <c:v>-1.006789978927658E-2</c:v>
                </c:pt>
                <c:pt idx="780">
                  <c:v>-1.0879848628192801E-2</c:v>
                </c:pt>
                <c:pt idx="781">
                  <c:v>1.1477761836441891E-2</c:v>
                </c:pt>
                <c:pt idx="782">
                  <c:v>-5.9101654846336338E-3</c:v>
                </c:pt>
                <c:pt idx="783">
                  <c:v>7.1343638525567243E-4</c:v>
                </c:pt>
                <c:pt idx="784">
                  <c:v>-5.8935361216730042E-2</c:v>
                </c:pt>
                <c:pt idx="785">
                  <c:v>1.843434343434347E-2</c:v>
                </c:pt>
                <c:pt idx="786">
                  <c:v>-2.4795437639474449E-2</c:v>
                </c:pt>
                <c:pt idx="787">
                  <c:v>-7.6277650648348683E-4</c:v>
                </c:pt>
                <c:pt idx="788">
                  <c:v>-0.10000000000000009</c:v>
                </c:pt>
                <c:pt idx="789">
                  <c:v>-0.10008481764206956</c:v>
                </c:pt>
                <c:pt idx="790">
                  <c:v>-4.0841972981463526E-3</c:v>
                </c:pt>
                <c:pt idx="791">
                  <c:v>3.7854889589905349E-2</c:v>
                </c:pt>
                <c:pt idx="792">
                  <c:v>2.8875379939209633E-2</c:v>
                </c:pt>
                <c:pt idx="793">
                  <c:v>-2.3633677991137247E-3</c:v>
                </c:pt>
                <c:pt idx="794">
                  <c:v>6.8107787977496059E-3</c:v>
                </c:pt>
                <c:pt idx="795">
                  <c:v>-2.0588235294117574E-2</c:v>
                </c:pt>
                <c:pt idx="796">
                  <c:v>-1.5015015015015121E-2</c:v>
                </c:pt>
                <c:pt idx="797">
                  <c:v>4.5731707317073322E-2</c:v>
                </c:pt>
                <c:pt idx="798">
                  <c:v>3.3236151603498465E-2</c:v>
                </c:pt>
                <c:pt idx="799">
                  <c:v>-1.7776523702031644E-2</c:v>
                </c:pt>
                <c:pt idx="800">
                  <c:v>2.585463947141653E-3</c:v>
                </c:pt>
                <c:pt idx="801">
                  <c:v>-4.670487106017196E-2</c:v>
                </c:pt>
                <c:pt idx="802">
                  <c:v>-2.3444544634806053E-2</c:v>
                </c:pt>
                <c:pt idx="803">
                  <c:v>7.0175438596491224E-2</c:v>
                </c:pt>
                <c:pt idx="804">
                  <c:v>-2.6171987345412595E-2</c:v>
                </c:pt>
                <c:pt idx="805">
                  <c:v>-7.6786769049026482E-3</c:v>
                </c:pt>
                <c:pt idx="806">
                  <c:v>1.6666666666666607E-2</c:v>
                </c:pt>
                <c:pt idx="807">
                  <c:v>6.1475409836064809E-3</c:v>
                </c:pt>
                <c:pt idx="808">
                  <c:v>-2.2403258655804503E-2</c:v>
                </c:pt>
                <c:pt idx="809">
                  <c:v>6.8452380952381819E-3</c:v>
                </c:pt>
                <c:pt idx="810">
                  <c:v>-2.0691693762932228E-2</c:v>
                </c:pt>
                <c:pt idx="811">
                  <c:v>5.7349833987321297E-3</c:v>
                </c:pt>
                <c:pt idx="812">
                  <c:v>-2.0408163265306145E-2</c:v>
                </c:pt>
                <c:pt idx="813">
                  <c:v>6.1274509803921351E-3</c:v>
                </c:pt>
                <c:pt idx="814">
                  <c:v>3.1668696711327771E-2</c:v>
                </c:pt>
                <c:pt idx="815">
                  <c:v>1.2691853600944603E-2</c:v>
                </c:pt>
                <c:pt idx="816">
                  <c:v>4.5759253861847871E-2</c:v>
                </c:pt>
                <c:pt idx="817">
                  <c:v>-5.2954292084727017E-3</c:v>
                </c:pt>
                <c:pt idx="818">
                  <c:v>-8.9660969459232076E-3</c:v>
                </c:pt>
                <c:pt idx="819">
                  <c:v>2.3466214305909006E-2</c:v>
                </c:pt>
                <c:pt idx="820">
                  <c:v>1.0773480662983337E-2</c:v>
                </c:pt>
                <c:pt idx="821">
                  <c:v>-6.2858704564087153E-3</c:v>
                </c:pt>
                <c:pt idx="822">
                  <c:v>9.3509350935092606E-3</c:v>
                </c:pt>
                <c:pt idx="823">
                  <c:v>-2.0435967302452229E-2</c:v>
                </c:pt>
                <c:pt idx="824">
                  <c:v>1.5299026425591E-2</c:v>
                </c:pt>
                <c:pt idx="825">
                  <c:v>1.5616438356164331E-2</c:v>
                </c:pt>
                <c:pt idx="826">
                  <c:v>7.5532775829512122E-3</c:v>
                </c:pt>
                <c:pt idx="827">
                  <c:v>2.6773761713538846E-4</c:v>
                </c:pt>
                <c:pt idx="828">
                  <c:v>-1.7398286937901575E-2</c:v>
                </c:pt>
                <c:pt idx="829">
                  <c:v>-5.4481067828926477E-4</c:v>
                </c:pt>
                <c:pt idx="830">
                  <c:v>6.5412919051512919E-3</c:v>
                </c:pt>
                <c:pt idx="831">
                  <c:v>-1.7600866504197121E-2</c:v>
                </c:pt>
                <c:pt idx="832">
                  <c:v>-6.0639470782800631E-3</c:v>
                </c:pt>
                <c:pt idx="833">
                  <c:v>5.4631170271769225E-2</c:v>
                </c:pt>
                <c:pt idx="834">
                  <c:v>2.4454378122534814E-2</c:v>
                </c:pt>
                <c:pt idx="835">
                  <c:v>1.7710472279260703E-2</c:v>
                </c:pt>
                <c:pt idx="836">
                  <c:v>1.235813366960925E-2</c:v>
                </c:pt>
                <c:pt idx="837">
                  <c:v>-9.9651220727453582E-3</c:v>
                </c:pt>
                <c:pt idx="838">
                  <c:v>1.7614494212379039E-3</c:v>
                </c:pt>
                <c:pt idx="839">
                  <c:v>-9.2941471991961899E-3</c:v>
                </c:pt>
                <c:pt idx="840">
                  <c:v>-7.3529411764705621E-3</c:v>
                </c:pt>
                <c:pt idx="841">
                  <c:v>3.8314176245211051E-3</c:v>
                </c:pt>
                <c:pt idx="842">
                  <c:v>-1.2722646310433516E-3</c:v>
                </c:pt>
                <c:pt idx="843">
                  <c:v>-8.1528662420382592E-3</c:v>
                </c:pt>
                <c:pt idx="844">
                  <c:v>1.7210377600822113E-2</c:v>
                </c:pt>
                <c:pt idx="845">
                  <c:v>-3.2828282828282207E-3</c:v>
                </c:pt>
                <c:pt idx="846">
                  <c:v>-6.8406384595895986E-3</c:v>
                </c:pt>
                <c:pt idx="847">
                  <c:v>5.1020408163264808E-3</c:v>
                </c:pt>
                <c:pt idx="848">
                  <c:v>6.345177664974555E-3</c:v>
                </c:pt>
                <c:pt idx="849">
                  <c:v>-4.2875157629255201E-3</c:v>
                </c:pt>
                <c:pt idx="850">
                  <c:v>-5.0658561296859084E-2</c:v>
                </c:pt>
                <c:pt idx="851">
                  <c:v>-3.4685165421558528E-3</c:v>
                </c:pt>
                <c:pt idx="852">
                  <c:v>7.2289156626506035E-3</c:v>
                </c:pt>
                <c:pt idx="853">
                  <c:v>3.8543328017012213E-2</c:v>
                </c:pt>
                <c:pt idx="854">
                  <c:v>4.6071154338367393E-3</c:v>
                </c:pt>
                <c:pt idx="855">
                  <c:v>-1.477707006369422E-2</c:v>
                </c:pt>
                <c:pt idx="856">
                  <c:v>5.1719679337991487E-4</c:v>
                </c:pt>
                <c:pt idx="857">
                  <c:v>-1.3698630136986356E-2</c:v>
                </c:pt>
                <c:pt idx="858">
                  <c:v>5.2410901467503379E-4</c:v>
                </c:pt>
                <c:pt idx="859">
                  <c:v>-3.4049240440020556E-3</c:v>
                </c:pt>
                <c:pt idx="860">
                  <c:v>-4.9934296977661718E-3</c:v>
                </c:pt>
                <c:pt idx="861">
                  <c:v>2.9054410987849888E-2</c:v>
                </c:pt>
                <c:pt idx="862">
                  <c:v>-6.1601642710472637E-3</c:v>
                </c:pt>
                <c:pt idx="863">
                  <c:v>2.0661157024792765E-3</c:v>
                </c:pt>
                <c:pt idx="864">
                  <c:v>1.3917525773196049E-2</c:v>
                </c:pt>
                <c:pt idx="865">
                  <c:v>3.5587188612098419E-3</c:v>
                </c:pt>
                <c:pt idx="866">
                  <c:v>3.5967578520770038E-2</c:v>
                </c:pt>
                <c:pt idx="867">
                  <c:v>-2.4449877750610804E-3</c:v>
                </c:pt>
                <c:pt idx="868">
                  <c:v>-1.225490196078427E-3</c:v>
                </c:pt>
                <c:pt idx="869">
                  <c:v>-9.8159509202454531E-3</c:v>
                </c:pt>
                <c:pt idx="870">
                  <c:v>-2.4783147459727095E-3</c:v>
                </c:pt>
                <c:pt idx="871">
                  <c:v>-2.8571428571428581E-2</c:v>
                </c:pt>
                <c:pt idx="872">
                  <c:v>8.9514066496163558E-3</c:v>
                </c:pt>
                <c:pt idx="873">
                  <c:v>-1.2674271229403677E-3</c:v>
                </c:pt>
                <c:pt idx="874">
                  <c:v>-8.8832487309644659E-3</c:v>
                </c:pt>
                <c:pt idx="875">
                  <c:v>-6.4276568501920539E-2</c:v>
                </c:pt>
                <c:pt idx="876">
                  <c:v>-1.0946907498631253E-3</c:v>
                </c:pt>
                <c:pt idx="877">
                  <c:v>1.0684931506849349E-2</c:v>
                </c:pt>
                <c:pt idx="878">
                  <c:v>-6.0992138791000294E-2</c:v>
                </c:pt>
                <c:pt idx="879">
                  <c:v>1.2702078521940052E-2</c:v>
                </c:pt>
                <c:pt idx="880">
                  <c:v>-3.7913340935005757E-2</c:v>
                </c:pt>
                <c:pt idx="881">
                  <c:v>5.6296296296296511E-3</c:v>
                </c:pt>
                <c:pt idx="882">
                  <c:v>-1.2964054213317588E-2</c:v>
                </c:pt>
                <c:pt idx="883">
                  <c:v>1.0447761194029681E-2</c:v>
                </c:pt>
                <c:pt idx="884">
                  <c:v>-2.3042836041358927E-2</c:v>
                </c:pt>
                <c:pt idx="885">
                  <c:v>-3.0238887208944298E-4</c:v>
                </c:pt>
                <c:pt idx="886">
                  <c:v>2.4803387779794184E-2</c:v>
                </c:pt>
                <c:pt idx="887">
                  <c:v>-1.5348288075560768E-2</c:v>
                </c:pt>
                <c:pt idx="888">
                  <c:v>-1.3788968824939962E-2</c:v>
                </c:pt>
                <c:pt idx="889">
                  <c:v>3.0395136778114118E-3</c:v>
                </c:pt>
                <c:pt idx="890">
                  <c:v>5.4545454545456007E-3</c:v>
                </c:pt>
                <c:pt idx="891">
                  <c:v>-6.0277275467148894E-2</c:v>
                </c:pt>
                <c:pt idx="892">
                  <c:v>-6.0936497754969787E-3</c:v>
                </c:pt>
                <c:pt idx="893">
                  <c:v>-3.033236527912242E-2</c:v>
                </c:pt>
                <c:pt idx="894">
                  <c:v>3.1613976705490821E-2</c:v>
                </c:pt>
                <c:pt idx="895">
                  <c:v>-9.3548387096773489E-3</c:v>
                </c:pt>
                <c:pt idx="896">
                  <c:v>1.9863236730706557E-2</c:v>
                </c:pt>
                <c:pt idx="897">
                  <c:v>-6.0664112388251201E-3</c:v>
                </c:pt>
                <c:pt idx="898">
                  <c:v>1.0279473176999732E-2</c:v>
                </c:pt>
                <c:pt idx="899">
                  <c:v>-4.7694753577106619E-3</c:v>
                </c:pt>
                <c:pt idx="900">
                  <c:v>-5.4313099041533031E-3</c:v>
                </c:pt>
                <c:pt idx="901">
                  <c:v>2.7304850626405308E-2</c:v>
                </c:pt>
                <c:pt idx="902">
                  <c:v>8.4427767354597894E-3</c:v>
                </c:pt>
                <c:pt idx="903">
                  <c:v>-4.0310077519379872E-3</c:v>
                </c:pt>
                <c:pt idx="904">
                  <c:v>-2.1793275217932839E-3</c:v>
                </c:pt>
                <c:pt idx="905">
                  <c:v>1.9968798751950123E-2</c:v>
                </c:pt>
                <c:pt idx="906">
                  <c:v>-8.2594065463444943E-3</c:v>
                </c:pt>
                <c:pt idx="907">
                  <c:v>5.5521283158543877E-3</c:v>
                </c:pt>
                <c:pt idx="908">
                  <c:v>-5.9202453987729942E-2</c:v>
                </c:pt>
                <c:pt idx="909">
                  <c:v>1.0759700032605179E-2</c:v>
                </c:pt>
                <c:pt idx="910">
                  <c:v>-3.2258064516129115E-2</c:v>
                </c:pt>
                <c:pt idx="911">
                  <c:v>2.2333333333333316E-2</c:v>
                </c:pt>
                <c:pt idx="912">
                  <c:v>4.4016954678839149E-2</c:v>
                </c:pt>
                <c:pt idx="913">
                  <c:v>-3.1230480949405726E-3</c:v>
                </c:pt>
                <c:pt idx="914">
                  <c:v>8.1453634085213444E-3</c:v>
                </c:pt>
                <c:pt idx="915">
                  <c:v>7.7688004972031877E-3</c:v>
                </c:pt>
                <c:pt idx="916">
                  <c:v>6.1671292013576462E-4</c:v>
                </c:pt>
                <c:pt idx="917">
                  <c:v>-1.3867488443759624E-2</c:v>
                </c:pt>
                <c:pt idx="918">
                  <c:v>-1.3125000000000053E-2</c:v>
                </c:pt>
                <c:pt idx="919">
                  <c:v>-1.2666244458517939E-3</c:v>
                </c:pt>
                <c:pt idx="920">
                  <c:v>1.7438173747622132E-2</c:v>
                </c:pt>
                <c:pt idx="921">
                  <c:v>-2.8046120286693288E-3</c:v>
                </c:pt>
                <c:pt idx="922">
                  <c:v>1.5624999999999112E-3</c:v>
                </c:pt>
                <c:pt idx="923">
                  <c:v>1.8408736349453836E-2</c:v>
                </c:pt>
                <c:pt idx="924">
                  <c:v>1.9607843137254832E-2</c:v>
                </c:pt>
                <c:pt idx="925">
                  <c:v>2.1634615384615419E-2</c:v>
                </c:pt>
                <c:pt idx="926">
                  <c:v>-6.764705882353006E-3</c:v>
                </c:pt>
                <c:pt idx="927">
                  <c:v>2.9612081729357698E-4</c:v>
                </c:pt>
                <c:pt idx="928">
                  <c:v>-1.3321492007104752E-2</c:v>
                </c:pt>
                <c:pt idx="929">
                  <c:v>2.1002100210019137E-3</c:v>
                </c:pt>
                <c:pt idx="930">
                  <c:v>-9.5808383233533245E-3</c:v>
                </c:pt>
                <c:pt idx="931">
                  <c:v>-8.7666263603385364E-3</c:v>
                </c:pt>
                <c:pt idx="932">
                  <c:v>2.653247941445569E-2</c:v>
                </c:pt>
                <c:pt idx="933">
                  <c:v>1.1883541295305555E-3</c:v>
                </c:pt>
                <c:pt idx="934">
                  <c:v>3.264094955489627E-3</c:v>
                </c:pt>
                <c:pt idx="935">
                  <c:v>1.0056196391600158E-2</c:v>
                </c:pt>
                <c:pt idx="936">
                  <c:v>-5.8565153733528552E-3</c:v>
                </c:pt>
                <c:pt idx="937">
                  <c:v>-1.0603829160530154E-2</c:v>
                </c:pt>
                <c:pt idx="938">
                  <c:v>-9.8243524858588893E-3</c:v>
                </c:pt>
                <c:pt idx="939">
                  <c:v>1.3229104028863459E-2</c:v>
                </c:pt>
                <c:pt idx="940">
                  <c:v>-8.902077151335952E-4</c:v>
                </c:pt>
                <c:pt idx="941">
                  <c:v>1.4256014256014193E-2</c:v>
                </c:pt>
                <c:pt idx="942">
                  <c:v>4.0995607613469875E-3</c:v>
                </c:pt>
                <c:pt idx="943">
                  <c:v>1.7497812773403787E-3</c:v>
                </c:pt>
                <c:pt idx="944">
                  <c:v>-1.2518195050946201E-2</c:v>
                </c:pt>
                <c:pt idx="945">
                  <c:v>0</c:v>
                </c:pt>
                <c:pt idx="946">
                  <c:v>-2.2405660377358472E-2</c:v>
                </c:pt>
                <c:pt idx="947">
                  <c:v>-3.0156815440285367E-4</c:v>
                </c:pt>
                <c:pt idx="948">
                  <c:v>3.6199095022624306E-3</c:v>
                </c:pt>
                <c:pt idx="949">
                  <c:v>-4.5085662759243306E-3</c:v>
                </c:pt>
                <c:pt idx="950">
                  <c:v>5.4347826086957873E-3</c:v>
                </c:pt>
                <c:pt idx="951">
                  <c:v>-4.2042042042043093E-3</c:v>
                </c:pt>
                <c:pt idx="952">
                  <c:v>3.0156815440296469E-4</c:v>
                </c:pt>
                <c:pt idx="953">
                  <c:v>-3.0147723846862817E-4</c:v>
                </c:pt>
                <c:pt idx="954">
                  <c:v>1.8395657418576628E-2</c:v>
                </c:pt>
                <c:pt idx="955">
                  <c:v>-4.1456914421083013E-3</c:v>
                </c:pt>
                <c:pt idx="956">
                  <c:v>1.4867677668748414E-3</c:v>
                </c:pt>
                <c:pt idx="957">
                  <c:v>-2.4049881235154391E-2</c:v>
                </c:pt>
                <c:pt idx="958">
                  <c:v>-1.7341040462427681E-2</c:v>
                </c:pt>
                <c:pt idx="959">
                  <c:v>-3.0959752321980671E-3</c:v>
                </c:pt>
                <c:pt idx="960">
                  <c:v>1.055900621118E-2</c:v>
                </c:pt>
                <c:pt idx="961">
                  <c:v>6.1462814996926518E-4</c:v>
                </c:pt>
                <c:pt idx="962">
                  <c:v>-3.3783783783782884E-3</c:v>
                </c:pt>
                <c:pt idx="963">
                  <c:v>3.697996918335944E-3</c:v>
                </c:pt>
                <c:pt idx="964">
                  <c:v>-1.535155050660264E-3</c:v>
                </c:pt>
                <c:pt idx="965">
                  <c:v>-6.7650676506764151E-3</c:v>
                </c:pt>
                <c:pt idx="966">
                  <c:v>-3.0959752321979561E-4</c:v>
                </c:pt>
                <c:pt idx="967">
                  <c:v>4.0260142458965475E-3</c:v>
                </c:pt>
                <c:pt idx="968">
                  <c:v>2.7760641579270828E-3</c:v>
                </c:pt>
                <c:pt idx="969">
                  <c:v>-6.7671485696707556E-3</c:v>
                </c:pt>
                <c:pt idx="970">
                  <c:v>-9.2908021059157075E-4</c:v>
                </c:pt>
                <c:pt idx="971">
                  <c:v>-6.1996280223175493E-4</c:v>
                </c:pt>
                <c:pt idx="972">
                  <c:v>-6.2034739454097654E-4</c:v>
                </c:pt>
                <c:pt idx="973">
                  <c:v>1.2414649286158763E-3</c:v>
                </c:pt>
                <c:pt idx="974">
                  <c:v>3.2238065716057029E-2</c:v>
                </c:pt>
                <c:pt idx="975">
                  <c:v>-4.2042042042043093E-3</c:v>
                </c:pt>
                <c:pt idx="976">
                  <c:v>0</c:v>
                </c:pt>
                <c:pt idx="977">
                  <c:v>1.1158021712907251E-2</c:v>
                </c:pt>
                <c:pt idx="978">
                  <c:v>-4.1753653444677186E-3</c:v>
                </c:pt>
                <c:pt idx="979">
                  <c:v>-5.9898173105710217E-4</c:v>
                </c:pt>
                <c:pt idx="980">
                  <c:v>-2.3973629008091635E-3</c:v>
                </c:pt>
                <c:pt idx="981">
                  <c:v>-3.1541003304295545E-2</c:v>
                </c:pt>
                <c:pt idx="982">
                  <c:v>2.1712158808933069E-3</c:v>
                </c:pt>
                <c:pt idx="983">
                  <c:v>1.3618074899411914E-2</c:v>
                </c:pt>
                <c:pt idx="984">
                  <c:v>-8.5496183206107412E-3</c:v>
                </c:pt>
                <c:pt idx="985">
                  <c:v>2.7717893440097896E-3</c:v>
                </c:pt>
                <c:pt idx="986">
                  <c:v>3.0712530712531105E-3</c:v>
                </c:pt>
                <c:pt idx="987">
                  <c:v>-2.7556644213104775E-3</c:v>
                </c:pt>
                <c:pt idx="988">
                  <c:v>7.675775253300543E-3</c:v>
                </c:pt>
                <c:pt idx="989">
                  <c:v>-9.1407678244981305E-4</c:v>
                </c:pt>
                <c:pt idx="990">
                  <c:v>-1.0673985971332622E-2</c:v>
                </c:pt>
                <c:pt idx="991">
                  <c:v>1.2330456226880226E-2</c:v>
                </c:pt>
                <c:pt idx="992">
                  <c:v>4.872107186357999E-3</c:v>
                </c:pt>
                <c:pt idx="993">
                  <c:v>4.8484848484848797E-3</c:v>
                </c:pt>
                <c:pt idx="994">
                  <c:v>1.8094089264173441E-3</c:v>
                </c:pt>
                <c:pt idx="995">
                  <c:v>-3.010234798314082E-4</c:v>
                </c:pt>
                <c:pt idx="996">
                  <c:v>2.0475760313158675E-2</c:v>
                </c:pt>
                <c:pt idx="997">
                  <c:v>0</c:v>
                </c:pt>
                <c:pt idx="998">
                  <c:v>4.1310120979640708E-3</c:v>
                </c:pt>
                <c:pt idx="999">
                  <c:v>1.4692918013516909E-3</c:v>
                </c:pt>
                <c:pt idx="1000">
                  <c:v>-2.934272300468832E-4</c:v>
                </c:pt>
                <c:pt idx="1001">
                  <c:v>5.8702670971522153E-4</c:v>
                </c:pt>
                <c:pt idx="1002">
                  <c:v>2.5520680551481378E-2</c:v>
                </c:pt>
                <c:pt idx="1003">
                  <c:v>3.1464530892448828E-3</c:v>
                </c:pt>
                <c:pt idx="1004">
                  <c:v>8.5543199315640805E-4</c:v>
                </c:pt>
                <c:pt idx="1005">
                  <c:v>-2.8490028490024688E-4</c:v>
                </c:pt>
                <c:pt idx="1006">
                  <c:v>-4.5597036192647211E-3</c:v>
                </c:pt>
                <c:pt idx="1007">
                  <c:v>-5.1531634697966622E-3</c:v>
                </c:pt>
                <c:pt idx="1008">
                  <c:v>-1.4388489208633226E-3</c:v>
                </c:pt>
                <c:pt idx="1009">
                  <c:v>5.7636887608070175E-3</c:v>
                </c:pt>
                <c:pt idx="1010">
                  <c:v>-8.022922636103158E-3</c:v>
                </c:pt>
                <c:pt idx="1011">
                  <c:v>0</c:v>
                </c:pt>
                <c:pt idx="1012">
                  <c:v>1.3575967648757903E-2</c:v>
                </c:pt>
                <c:pt idx="1013">
                  <c:v>-2.393844400113998E-2</c:v>
                </c:pt>
                <c:pt idx="1014">
                  <c:v>7.8832116788321027E-3</c:v>
                </c:pt>
                <c:pt idx="1015">
                  <c:v>-3.4762456546929554E-3</c:v>
                </c:pt>
                <c:pt idx="1016">
                  <c:v>-4.9418604651162434E-3</c:v>
                </c:pt>
                <c:pt idx="1017">
                  <c:v>-1.1685655857435195E-3</c:v>
                </c:pt>
                <c:pt idx="1018">
                  <c:v>2.9248318221701819E-3</c:v>
                </c:pt>
                <c:pt idx="1019">
                  <c:v>1.4581510644504636E-3</c:v>
                </c:pt>
                <c:pt idx="1020">
                  <c:v>4.0768782760627342E-3</c:v>
                </c:pt>
                <c:pt idx="1021">
                  <c:v>9.2807424593968069E-3</c:v>
                </c:pt>
                <c:pt idx="1022">
                  <c:v>5.1724137931035141E-3</c:v>
                </c:pt>
                <c:pt idx="1023">
                  <c:v>-4.8599199542597171E-3</c:v>
                </c:pt>
                <c:pt idx="1024">
                  <c:v>0</c:v>
                </c:pt>
                <c:pt idx="1025">
                  <c:v>1.9821890261419117E-2</c:v>
                </c:pt>
                <c:pt idx="1026">
                  <c:v>3.408450704225352E-2</c:v>
                </c:pt>
                <c:pt idx="1027">
                  <c:v>-1.0896213565785851E-2</c:v>
                </c:pt>
                <c:pt idx="1028">
                  <c:v>-1.6524373450839125E-3</c:v>
                </c:pt>
                <c:pt idx="1029">
                  <c:v>-1.3793103448275223E-3</c:v>
                </c:pt>
                <c:pt idx="1030">
                  <c:v>-2.7624309392260127E-4</c:v>
                </c:pt>
                <c:pt idx="1031">
                  <c:v>-5.5263885051118899E-3</c:v>
                </c:pt>
                <c:pt idx="1032">
                  <c:v>-2.7785495971111018E-4</c:v>
                </c:pt>
                <c:pt idx="1033">
                  <c:v>-8.3379655364079763E-4</c:v>
                </c:pt>
                <c:pt idx="1034">
                  <c:v>-8.6230876216968344E-3</c:v>
                </c:pt>
                <c:pt idx="1035">
                  <c:v>-1.1223344556677839E-3</c:v>
                </c:pt>
                <c:pt idx="1036">
                  <c:v>0</c:v>
                </c:pt>
                <c:pt idx="1037">
                  <c:v>2.2471910112360494E-3</c:v>
                </c:pt>
                <c:pt idx="1038">
                  <c:v>4.7645739910313623E-3</c:v>
                </c:pt>
                <c:pt idx="1039">
                  <c:v>-8.3682008368199945E-3</c:v>
                </c:pt>
                <c:pt idx="1040">
                  <c:v>0</c:v>
                </c:pt>
                <c:pt idx="1041">
                  <c:v>3.0942334739803012E-3</c:v>
                </c:pt>
                <c:pt idx="1042">
                  <c:v>6.1693774537296964E-3</c:v>
                </c:pt>
                <c:pt idx="1043">
                  <c:v>1.9509476031216444E-3</c:v>
                </c:pt>
                <c:pt idx="1044">
                  <c:v>-1.1126564673157313E-3</c:v>
                </c:pt>
                <c:pt idx="1045">
                  <c:v>-4.4555834029518238E-3</c:v>
                </c:pt>
                <c:pt idx="1046">
                  <c:v>-2.4335664335664364E-2</c:v>
                </c:pt>
                <c:pt idx="1047">
                  <c:v>0</c:v>
                </c:pt>
                <c:pt idx="1048">
                  <c:v>-3.7270642201834292E-3</c:v>
                </c:pt>
                <c:pt idx="1049">
                  <c:v>6.0431654676258439E-3</c:v>
                </c:pt>
                <c:pt idx="1050">
                  <c:v>1.1441647597254523E-3</c:v>
                </c:pt>
                <c:pt idx="1051">
                  <c:v>4.2857142857142261E-3</c:v>
                </c:pt>
                <c:pt idx="1052">
                  <c:v>7.3968705547653446E-3</c:v>
                </c:pt>
                <c:pt idx="1053">
                  <c:v>-3.9536853996046117E-3</c:v>
                </c:pt>
                <c:pt idx="1054">
                  <c:v>-1.4459880918627821E-2</c:v>
                </c:pt>
                <c:pt idx="1055">
                  <c:v>5.4660529344074948E-3</c:v>
                </c:pt>
                <c:pt idx="1056">
                  <c:v>-3.4334763948498104E-3</c:v>
                </c:pt>
                <c:pt idx="1057">
                  <c:v>4.8808498420900293E-3</c:v>
                </c:pt>
                <c:pt idx="1058">
                  <c:v>4.8571428571428932E-3</c:v>
                </c:pt>
                <c:pt idx="1059">
                  <c:v>9.9516633494456386E-3</c:v>
                </c:pt>
                <c:pt idx="1060">
                  <c:v>1.6891891891890332E-3</c:v>
                </c:pt>
                <c:pt idx="1061">
                  <c:v>-1.6863406408094139E-3</c:v>
                </c:pt>
                <c:pt idx="1062">
                  <c:v>-5.6306306306308507E-4</c:v>
                </c:pt>
                <c:pt idx="1063">
                  <c:v>2.2535211267604716E-3</c:v>
                </c:pt>
                <c:pt idx="1064">
                  <c:v>-5.3400786958964774E-3</c:v>
                </c:pt>
                <c:pt idx="1065">
                  <c:v>1.1302627860977577E-2</c:v>
                </c:pt>
                <c:pt idx="1066">
                  <c:v>-2.7940765576977E-3</c:v>
                </c:pt>
                <c:pt idx="1067">
                  <c:v>5.6038105912037395E-4</c:v>
                </c:pt>
                <c:pt idx="1068">
                  <c:v>4.4805376645198347E-3</c:v>
                </c:pt>
                <c:pt idx="1069">
                  <c:v>1.0593810984109275E-2</c:v>
                </c:pt>
                <c:pt idx="1070">
                  <c:v>2.7586206896557108E-4</c:v>
                </c:pt>
                <c:pt idx="1071">
                  <c:v>-2.7578599007169746E-3</c:v>
                </c:pt>
                <c:pt idx="1072">
                  <c:v>-2.7654867256632354E-4</c:v>
                </c:pt>
                <c:pt idx="1073">
                  <c:v>-1.3831258644537714E-3</c:v>
                </c:pt>
                <c:pt idx="1074">
                  <c:v>-3.3240997229917468E-3</c:v>
                </c:pt>
                <c:pt idx="1075">
                  <c:v>5.0027793218454519E-3</c:v>
                </c:pt>
                <c:pt idx="1076">
                  <c:v>-6.9137168141593097E-3</c:v>
                </c:pt>
                <c:pt idx="1077">
                  <c:v>9.7465886939569479E-3</c:v>
                </c:pt>
                <c:pt idx="1078">
                  <c:v>-1.3789299503584873E-3</c:v>
                </c:pt>
                <c:pt idx="1079">
                  <c:v>-2.4855012427505985E-3</c:v>
                </c:pt>
                <c:pt idx="1080">
                  <c:v>5.8139534883721034E-3</c:v>
                </c:pt>
                <c:pt idx="1081">
                  <c:v>-4.9545829892649884E-3</c:v>
                </c:pt>
                <c:pt idx="1082">
                  <c:v>1.0511756569847819E-2</c:v>
                </c:pt>
                <c:pt idx="1083">
                  <c:v>8.759923350670773E-3</c:v>
                </c:pt>
                <c:pt idx="1084">
                  <c:v>1.3568521031206426E-3</c:v>
                </c:pt>
                <c:pt idx="1085">
                  <c:v>-1.0840108401084514E-3</c:v>
                </c:pt>
                <c:pt idx="1086">
                  <c:v>1.0851871947910041E-3</c:v>
                </c:pt>
                <c:pt idx="1087">
                  <c:v>8.1300813008122752E-4</c:v>
                </c:pt>
                <c:pt idx="1088">
                  <c:v>-2.1662604928243123E-3</c:v>
                </c:pt>
                <c:pt idx="1089">
                  <c:v>4.070556309362372E-3</c:v>
                </c:pt>
                <c:pt idx="1090">
                  <c:v>8.9189189189189388E-3</c:v>
                </c:pt>
                <c:pt idx="1091">
                  <c:v>1.6072863648539659E-3</c:v>
                </c:pt>
                <c:pt idx="1092">
                  <c:v>3.2094142818934746E-3</c:v>
                </c:pt>
                <c:pt idx="1093">
                  <c:v>1.1996800853105727E-2</c:v>
                </c:pt>
                <c:pt idx="1094">
                  <c:v>3.1612223393044925E-3</c:v>
                </c:pt>
                <c:pt idx="1095">
                  <c:v>7.6155462184874789E-3</c:v>
                </c:pt>
                <c:pt idx="1096">
                  <c:v>-5.7336460776649112E-3</c:v>
                </c:pt>
                <c:pt idx="1097">
                  <c:v>8.3879423328965252E-3</c:v>
                </c:pt>
                <c:pt idx="1098">
                  <c:v>-8.3181700025994898E-3</c:v>
                </c:pt>
                <c:pt idx="1099">
                  <c:v>-1.9659239842725995E-2</c:v>
                </c:pt>
                <c:pt idx="1100">
                  <c:v>-4.0106951871657914E-3</c:v>
                </c:pt>
                <c:pt idx="1101">
                  <c:v>4.8322147651005398E-3</c:v>
                </c:pt>
                <c:pt idx="1102">
                  <c:v>-1.3358268768367543E-3</c:v>
                </c:pt>
                <c:pt idx="1103">
                  <c:v>6.9555912252541319E-3</c:v>
                </c:pt>
                <c:pt idx="1104">
                  <c:v>-2.5504782146652416E-2</c:v>
                </c:pt>
                <c:pt idx="1105">
                  <c:v>5.4525627044710312E-4</c:v>
                </c:pt>
                <c:pt idx="1106">
                  <c:v>-6.2670299727520806E-3</c:v>
                </c:pt>
                <c:pt idx="1107">
                  <c:v>-1.3161502604880582E-2</c:v>
                </c:pt>
                <c:pt idx="1108">
                  <c:v>8.3356487913310851E-4</c:v>
                </c:pt>
                <c:pt idx="1109">
                  <c:v>-2.7762354247639065E-3</c:v>
                </c:pt>
                <c:pt idx="1110">
                  <c:v>-9.1870824053451594E-3</c:v>
                </c:pt>
                <c:pt idx="1111">
                  <c:v>9.5532452936217815E-3</c:v>
                </c:pt>
                <c:pt idx="1112">
                  <c:v>-1.1132758140829369E-3</c:v>
                </c:pt>
                <c:pt idx="1113">
                  <c:v>-9.4733909166898611E-3</c:v>
                </c:pt>
                <c:pt idx="1114">
                  <c:v>4.2194092827003704E-3</c:v>
                </c:pt>
                <c:pt idx="1115">
                  <c:v>-8.403361344536675E-4</c:v>
                </c:pt>
                <c:pt idx="1116">
                  <c:v>-5.046257359125339E-3</c:v>
                </c:pt>
                <c:pt idx="1117">
                  <c:v>1.1270780501548838E-3</c:v>
                </c:pt>
                <c:pt idx="1118">
                  <c:v>3.3774275260343156E-3</c:v>
                </c:pt>
                <c:pt idx="1119">
                  <c:v>8.9761570827489034E-3</c:v>
                </c:pt>
                <c:pt idx="1120">
                  <c:v>7.7842646649985969E-3</c:v>
                </c:pt>
                <c:pt idx="1121">
                  <c:v>-8.2758620689660223E-4</c:v>
                </c:pt>
                <c:pt idx="1122">
                  <c:v>-5.5218111540585868E-3</c:v>
                </c:pt>
                <c:pt idx="1123">
                  <c:v>4.1643531371460263E-3</c:v>
                </c:pt>
                <c:pt idx="1124">
                  <c:v>-2.2117777163395136E-3</c:v>
                </c:pt>
                <c:pt idx="1125">
                  <c:v>-7.2042116929896816E-3</c:v>
                </c:pt>
                <c:pt idx="1126">
                  <c:v>-5.3028188668713394E-3</c:v>
                </c:pt>
                <c:pt idx="1127">
                  <c:v>1.4029180695847021E-3</c:v>
                </c:pt>
                <c:pt idx="1128">
                  <c:v>-1.6811431773605667E-3</c:v>
                </c:pt>
                <c:pt idx="1129">
                  <c:v>3.9292730844793233E-3</c:v>
                </c:pt>
                <c:pt idx="1130">
                  <c:v>4.473022085546452E-3</c:v>
                </c:pt>
                <c:pt idx="1131">
                  <c:v>-3.0615084887281041E-3</c:v>
                </c:pt>
                <c:pt idx="1132">
                  <c:v>7.5376884422111434E-3</c:v>
                </c:pt>
                <c:pt idx="1133">
                  <c:v>2.4937655860348684E-3</c:v>
                </c:pt>
                <c:pt idx="1134">
                  <c:v>-5.5279159756760343E-4</c:v>
                </c:pt>
                <c:pt idx="1135">
                  <c:v>3.3185840707965486E-3</c:v>
                </c:pt>
                <c:pt idx="1136">
                  <c:v>3.5832414553471637E-3</c:v>
                </c:pt>
                <c:pt idx="1137">
                  <c:v>-6.3169458939852374E-3</c:v>
                </c:pt>
                <c:pt idx="1138">
                  <c:v>1.9347705914869451E-3</c:v>
                </c:pt>
                <c:pt idx="1139">
                  <c:v>-2.2068965517241246E-3</c:v>
                </c:pt>
                <c:pt idx="1140">
                  <c:v>5.5294442908486729E-3</c:v>
                </c:pt>
                <c:pt idx="1141">
                  <c:v>3.5743744844651815E-3</c:v>
                </c:pt>
                <c:pt idx="1142">
                  <c:v>4.9315068493152037E-3</c:v>
                </c:pt>
                <c:pt idx="1143">
                  <c:v>5.9978189749181343E-3</c:v>
                </c:pt>
                <c:pt idx="1144">
                  <c:v>0</c:v>
                </c:pt>
                <c:pt idx="1145">
                  <c:v>-3.523035230352245E-3</c:v>
                </c:pt>
                <c:pt idx="1146">
                  <c:v>4.6233342398693811E-3</c:v>
                </c:pt>
                <c:pt idx="1147">
                  <c:v>-4.8727666486193533E-3</c:v>
                </c:pt>
                <c:pt idx="1148">
                  <c:v>1.550598476605014E-2</c:v>
                </c:pt>
                <c:pt idx="1149">
                  <c:v>2.4109295472809489E-3</c:v>
                </c:pt>
                <c:pt idx="1150">
                  <c:v>2.137894174238486E-3</c:v>
                </c:pt>
                <c:pt idx="1151">
                  <c:v>-4.0000000000000036E-3</c:v>
                </c:pt>
                <c:pt idx="1152">
                  <c:v>-1.0709504685407767E-3</c:v>
                </c:pt>
                <c:pt idx="1153">
                  <c:v>-7.2366657732511053E-3</c:v>
                </c:pt>
                <c:pt idx="1154">
                  <c:v>1.8898488120948631E-3</c:v>
                </c:pt>
                <c:pt idx="1155">
                  <c:v>2.6946914578296344E-4</c:v>
                </c:pt>
                <c:pt idx="1156">
                  <c:v>-5.1185344827586743E-3</c:v>
                </c:pt>
                <c:pt idx="1157">
                  <c:v>-3.2493907392363575E-3</c:v>
                </c:pt>
                <c:pt idx="1158">
                  <c:v>6.5199674001630292E-3</c:v>
                </c:pt>
                <c:pt idx="1159">
                  <c:v>8.0971659919026884E-4</c:v>
                </c:pt>
                <c:pt idx="1160">
                  <c:v>2.6968716289110795E-4</c:v>
                </c:pt>
                <c:pt idx="1161">
                  <c:v>-5.1226745753573111E-3</c:v>
                </c:pt>
                <c:pt idx="1162">
                  <c:v>1.6260162601626771E-3</c:v>
                </c:pt>
                <c:pt idx="1163">
                  <c:v>7.846320346320379E-3</c:v>
                </c:pt>
                <c:pt idx="1164">
                  <c:v>-2.4161073825502699E-3</c:v>
                </c:pt>
                <c:pt idx="1165">
                  <c:v>2.1528525296017342E-3</c:v>
                </c:pt>
                <c:pt idx="1166">
                  <c:v>4.5649838882921845E-3</c:v>
                </c:pt>
                <c:pt idx="1167">
                  <c:v>-1.1494252873563204E-2</c:v>
                </c:pt>
                <c:pt idx="1168">
                  <c:v>2.7041644131964304E-4</c:v>
                </c:pt>
                <c:pt idx="1169">
                  <c:v>5.6772100567721306E-3</c:v>
                </c:pt>
                <c:pt idx="1170">
                  <c:v>-4.0322580645161255E-3</c:v>
                </c:pt>
                <c:pt idx="1171">
                  <c:v>2.6990553306343035E-3</c:v>
                </c:pt>
                <c:pt idx="1172">
                  <c:v>9.9596231493943588E-3</c:v>
                </c:pt>
                <c:pt idx="1173">
                  <c:v>-2.9317697228143924E-3</c:v>
                </c:pt>
                <c:pt idx="1174">
                  <c:v>-1.6038492381716951E-3</c:v>
                </c:pt>
                <c:pt idx="1175">
                  <c:v>-5.3547523427033283E-4</c:v>
                </c:pt>
                <c:pt idx="1176">
                  <c:v>-9.10795606750614E-3</c:v>
                </c:pt>
                <c:pt idx="1177">
                  <c:v>5.1365233846984992E-3</c:v>
                </c:pt>
                <c:pt idx="1178">
                  <c:v>1.6406670252824052E-2</c:v>
                </c:pt>
                <c:pt idx="1179">
                  <c:v>0</c:v>
                </c:pt>
                <c:pt idx="1180">
                  <c:v>5.2924053982539299E-4</c:v>
                </c:pt>
                <c:pt idx="1181">
                  <c:v>-1.8513620735255421E-3</c:v>
                </c:pt>
                <c:pt idx="1182">
                  <c:v>2.3847376788552754E-3</c:v>
                </c:pt>
                <c:pt idx="1183">
                  <c:v>-4.4937879989426222E-3</c:v>
                </c:pt>
                <c:pt idx="1184">
                  <c:v>3.9830058417418268E-3</c:v>
                </c:pt>
                <c:pt idx="1185">
                  <c:v>-6.6120074054484279E-3</c:v>
                </c:pt>
                <c:pt idx="1186">
                  <c:v>-3.1948881789136685E-3</c:v>
                </c:pt>
                <c:pt idx="1187">
                  <c:v>-2.6709401709402725E-3</c:v>
                </c:pt>
                <c:pt idx="1188">
                  <c:v>-6.9630423138724584E-3</c:v>
                </c:pt>
                <c:pt idx="1189">
                  <c:v>5.1240560949297187E-3</c:v>
                </c:pt>
                <c:pt idx="1190">
                  <c:v>1.8781862087469126E-3</c:v>
                </c:pt>
                <c:pt idx="1191">
                  <c:v>-9.3733261917514632E-3</c:v>
                </c:pt>
                <c:pt idx="1192">
                  <c:v>1.3517166801839675E-3</c:v>
                </c:pt>
                <c:pt idx="1193">
                  <c:v>1.0799136069115089E-3</c:v>
                </c:pt>
                <c:pt idx="1194">
                  <c:v>-5.3937432578210487E-4</c:v>
                </c:pt>
                <c:pt idx="1195">
                  <c:v>-2.1586616297895045E-3</c:v>
                </c:pt>
                <c:pt idx="1196">
                  <c:v>-2.4337479718766764E-3</c:v>
                </c:pt>
                <c:pt idx="1197">
                  <c:v>-3.7950664136623402E-3</c:v>
                </c:pt>
                <c:pt idx="1198">
                  <c:v>-4.0816326530611624E-3</c:v>
                </c:pt>
                <c:pt idx="1199">
                  <c:v>-5.7377049180329376E-3</c:v>
                </c:pt>
                <c:pt idx="1200">
                  <c:v>-7.6944215443801589E-3</c:v>
                </c:pt>
                <c:pt idx="1201">
                  <c:v>8.3079479368586284E-4</c:v>
                </c:pt>
                <c:pt idx="1202">
                  <c:v>-3.8738240177088601E-3</c:v>
                </c:pt>
                <c:pt idx="1203">
                  <c:v>4.4444444444444731E-3</c:v>
                </c:pt>
                <c:pt idx="1204">
                  <c:v>7.4668141592919568E-3</c:v>
                </c:pt>
                <c:pt idx="1205">
                  <c:v>4.666483667307153E-3</c:v>
                </c:pt>
                <c:pt idx="1206">
                  <c:v>9.8360655737705915E-3</c:v>
                </c:pt>
                <c:pt idx="1207">
                  <c:v>-6.2229437229437412E-3</c:v>
                </c:pt>
                <c:pt idx="1208">
                  <c:v>-3.5393411380342243E-3</c:v>
                </c:pt>
                <c:pt idx="1209">
                  <c:v>1.9125683060108312E-3</c:v>
                </c:pt>
                <c:pt idx="1210">
                  <c:v>0</c:v>
                </c:pt>
                <c:pt idx="1211">
                  <c:v>3.8178347422961334E-3</c:v>
                </c:pt>
                <c:pt idx="1212">
                  <c:v>0</c:v>
                </c:pt>
                <c:pt idx="1213">
                  <c:v>2.0646563433849519E-2</c:v>
                </c:pt>
                <c:pt idx="1214">
                  <c:v>-1.8631887143998327E-3</c:v>
                </c:pt>
                <c:pt idx="1215">
                  <c:v>1.0666666666667712E-3</c:v>
                </c:pt>
                <c:pt idx="1216">
                  <c:v>7.9914757591903474E-4</c:v>
                </c:pt>
                <c:pt idx="1217">
                  <c:v>0</c:v>
                </c:pt>
                <c:pt idx="1218">
                  <c:v>-6.6542454085706249E-3</c:v>
                </c:pt>
                <c:pt idx="1219">
                  <c:v>7.5026795284027781E-3</c:v>
                </c:pt>
                <c:pt idx="1220">
                  <c:v>1.0904255319148959E-2</c:v>
                </c:pt>
                <c:pt idx="1221">
                  <c:v>7.8926598263613368E-3</c:v>
                </c:pt>
                <c:pt idx="1222">
                  <c:v>5.2205690420255024E-3</c:v>
                </c:pt>
                <c:pt idx="1223">
                  <c:v>-5.1934562451305677E-4</c:v>
                </c:pt>
                <c:pt idx="1224">
                  <c:v>3.1176929072487258E-3</c:v>
                </c:pt>
                <c:pt idx="1225">
                  <c:v>-1.0101010101010166E-2</c:v>
                </c:pt>
                <c:pt idx="1226">
                  <c:v>-1.831501831501825E-3</c:v>
                </c:pt>
                <c:pt idx="1227">
                  <c:v>-2.0969855832241313E-3</c:v>
                </c:pt>
                <c:pt idx="1228">
                  <c:v>1.050696086157088E-2</c:v>
                </c:pt>
                <c:pt idx="1229">
                  <c:v>-2.5994281258122642E-3</c:v>
                </c:pt>
                <c:pt idx="1230">
                  <c:v>1.0424811050299576E-2</c:v>
                </c:pt>
                <c:pt idx="1231">
                  <c:v>2.8372452927520886E-3</c:v>
                </c:pt>
                <c:pt idx="1232">
                  <c:v>8.2304526748970819E-3</c:v>
                </c:pt>
                <c:pt idx="1233">
                  <c:v>1.2755102040816313E-2</c:v>
                </c:pt>
                <c:pt idx="1234">
                  <c:v>1.5113350125943725E-3</c:v>
                </c:pt>
                <c:pt idx="1235">
                  <c:v>-6.0362173038229772E-3</c:v>
                </c:pt>
                <c:pt idx="1236">
                  <c:v>6.5789473684210176E-3</c:v>
                </c:pt>
                <c:pt idx="1237">
                  <c:v>-1.2569130216190105E-3</c:v>
                </c:pt>
                <c:pt idx="1238">
                  <c:v>-3.7754845205133503E-3</c:v>
                </c:pt>
                <c:pt idx="1239">
                  <c:v>-8.0848913592723726E-3</c:v>
                </c:pt>
                <c:pt idx="1240">
                  <c:v>1.1207335710647026E-2</c:v>
                </c:pt>
                <c:pt idx="1241">
                  <c:v>-7.5566750629729729E-4</c:v>
                </c:pt>
                <c:pt idx="1242">
                  <c:v>-2.5207965717166658E-4</c:v>
                </c:pt>
                <c:pt idx="1243">
                  <c:v>1.2607160867372791E-3</c:v>
                </c:pt>
                <c:pt idx="1244">
                  <c:v>6.547469151347185E-3</c:v>
                </c:pt>
                <c:pt idx="1245">
                  <c:v>-4.2531898924192957E-3</c:v>
                </c:pt>
                <c:pt idx="1246">
                  <c:v>9.5477386934672559E-3</c:v>
                </c:pt>
                <c:pt idx="1247">
                  <c:v>5.4753608760578221E-3</c:v>
                </c:pt>
                <c:pt idx="1248">
                  <c:v>-1.2376237623762387E-2</c:v>
                </c:pt>
                <c:pt idx="1249">
                  <c:v>-7.5187969924817022E-4</c:v>
                </c:pt>
                <c:pt idx="1250">
                  <c:v>2.2071733132681182E-2</c:v>
                </c:pt>
                <c:pt idx="1251">
                  <c:v>3.435582822086003E-3</c:v>
                </c:pt>
                <c:pt idx="1252">
                  <c:v>-3.4238200048912759E-3</c:v>
                </c:pt>
                <c:pt idx="1253">
                  <c:v>4.9079754601226711E-3</c:v>
                </c:pt>
                <c:pt idx="1254">
                  <c:v>-7.0818070818070566E-3</c:v>
                </c:pt>
                <c:pt idx="1255">
                  <c:v>-4.91883915395952E-3</c:v>
                </c:pt>
                <c:pt idx="1256">
                  <c:v>1.4829461196241844E-3</c:v>
                </c:pt>
                <c:pt idx="1257">
                  <c:v>2.9615004935834577E-3</c:v>
                </c:pt>
                <c:pt idx="1258">
                  <c:v>3.6909448818895907E-3</c:v>
                </c:pt>
                <c:pt idx="1259">
                  <c:v>7.5999019367494203E-3</c:v>
                </c:pt>
                <c:pt idx="1260">
                  <c:v>-2.4330900243318965E-4</c:v>
                </c:pt>
                <c:pt idx="1261">
                  <c:v>-7.0576782672182592E-3</c:v>
                </c:pt>
                <c:pt idx="1262">
                  <c:v>-6.8627450980393023E-3</c:v>
                </c:pt>
                <c:pt idx="1263">
                  <c:v>6.1697926949655368E-3</c:v>
                </c:pt>
                <c:pt idx="1264">
                  <c:v>-9.8111356389496418E-4</c:v>
                </c:pt>
                <c:pt idx="1265">
                  <c:v>-1.2275963663149758E-3</c:v>
                </c:pt>
                <c:pt idx="1266">
                  <c:v>-3.9331366764995268E-3</c:v>
                </c:pt>
                <c:pt idx="1267">
                  <c:v>-1.6288252714708684E-2</c:v>
                </c:pt>
                <c:pt idx="1268">
                  <c:v>1.2293025589563467E-2</c:v>
                </c:pt>
                <c:pt idx="1269">
                  <c:v>2.4783147459725985E-3</c:v>
                </c:pt>
                <c:pt idx="1270">
                  <c:v>-1.2360939431396156E-3</c:v>
                </c:pt>
                <c:pt idx="1271">
                  <c:v>5.9405940594059459E-3</c:v>
                </c:pt>
                <c:pt idx="1272">
                  <c:v>4.9212598425185661E-4</c:v>
                </c:pt>
                <c:pt idx="1273">
                  <c:v>3.935071323167838E-3</c:v>
                </c:pt>
                <c:pt idx="1274">
                  <c:v>1.9598236158746563E-3</c:v>
                </c:pt>
                <c:pt idx="1275">
                  <c:v>2.4449877750609694E-3</c:v>
                </c:pt>
                <c:pt idx="1276">
                  <c:v>-5.3658536585364791E-3</c:v>
                </c:pt>
                <c:pt idx="1277">
                  <c:v>1.716527709661575E-2</c:v>
                </c:pt>
                <c:pt idx="1278">
                  <c:v>1.205400192864059E-2</c:v>
                </c:pt>
                <c:pt idx="1279">
                  <c:v>-1.1910433539782384E-3</c:v>
                </c:pt>
                <c:pt idx="1280">
                  <c:v>-7.1547817791539625E-4</c:v>
                </c:pt>
                <c:pt idx="1281">
                  <c:v>-9.5465393794758047E-4</c:v>
                </c:pt>
                <c:pt idx="1282">
                  <c:v>7.166746297180282E-4</c:v>
                </c:pt>
                <c:pt idx="1283">
                  <c:v>2.625925041776167E-3</c:v>
                </c:pt>
                <c:pt idx="1284">
                  <c:v>3.0952380952380398E-3</c:v>
                </c:pt>
                <c:pt idx="1285">
                  <c:v>-1.1868027533823433E-3</c:v>
                </c:pt>
                <c:pt idx="1286">
                  <c:v>-4.0399239543726928E-3</c:v>
                </c:pt>
                <c:pt idx="1287">
                  <c:v>-1.4316392269149159E-3</c:v>
                </c:pt>
                <c:pt idx="1288">
                  <c:v>9.5579450418181722E-4</c:v>
                </c:pt>
                <c:pt idx="1289">
                  <c:v>3.1033659584627227E-3</c:v>
                </c:pt>
                <c:pt idx="1290">
                  <c:v>4.7596382674908178E-4</c:v>
                </c:pt>
                <c:pt idx="1291">
                  <c:v>-3.330161750713434E-3</c:v>
                </c:pt>
                <c:pt idx="1292">
                  <c:v>2.3866348448664532E-4</c:v>
                </c:pt>
                <c:pt idx="1293">
                  <c:v>4.5335242185635671E-3</c:v>
                </c:pt>
                <c:pt idx="1294">
                  <c:v>-5.7007125890736754E-3</c:v>
                </c:pt>
                <c:pt idx="1295">
                  <c:v>3.8222646918300018E-3</c:v>
                </c:pt>
                <c:pt idx="1296">
                  <c:v>-1.1899095668729265E-3</c:v>
                </c:pt>
                <c:pt idx="1297">
                  <c:v>-2.1443888491781138E-3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935120"/>
        <c:axId val="883938648"/>
      </c:lineChart>
      <c:dateAx>
        <c:axId val="883935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3938648"/>
        <c:crosses val="autoZero"/>
        <c:auto val="1"/>
        <c:lblOffset val="100"/>
        <c:baseTimeUnit val="days"/>
      </c:dateAx>
      <c:valAx>
        <c:axId val="88393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393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457197</xdr:colOff>
      <xdr:row>1276</xdr:row>
      <xdr:rowOff>171449</xdr:rowOff>
    </xdr:from>
    <xdr:to>
      <xdr:col>18</xdr:col>
      <xdr:colOff>152399</xdr:colOff>
      <xdr:row>1301</xdr:row>
      <xdr:rowOff>123824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302"/>
  <sheetViews>
    <sheetView workbookViewId="0">
      <pane xSplit="7" ySplit="2" topLeftCell="H159" activePane="bottomRight" state="frozen"/>
      <selection pane="topRight" activeCell="H1" sqref="H1"/>
      <selection pane="bottomLeft" activeCell="A3" sqref="A3"/>
      <selection pane="bottomRight" activeCell="L185" sqref="L185"/>
    </sheetView>
  </sheetViews>
  <sheetFormatPr defaultColWidth="9.125" defaultRowHeight="13.5"/>
  <cols>
    <col min="1" max="1" width="10.625" style="1" bestFit="1" customWidth="1"/>
    <col min="2" max="11" width="9.125" style="1"/>
    <col min="12" max="12" width="14.875" style="1" bestFit="1" customWidth="1"/>
    <col min="13" max="14" width="9.125" style="1"/>
    <col min="15" max="15" width="14.875" style="1" bestFit="1" customWidth="1"/>
    <col min="16" max="17" width="9.125" style="1"/>
    <col min="18" max="18" width="13.875" style="3" bestFit="1" customWidth="1"/>
    <col min="19" max="19" width="13.875" style="1" bestFit="1" customWidth="1"/>
    <col min="20" max="20" width="9.875" style="1" bestFit="1" customWidth="1"/>
    <col min="21" max="21" width="13.875" style="1" bestFit="1" customWidth="1"/>
    <col min="22" max="22" width="11" style="1" bestFit="1" customWidth="1"/>
    <col min="23" max="16384" width="9.125" style="1"/>
  </cols>
  <sheetData>
    <row r="1" spans="1:22">
      <c r="A1" s="1" t="s">
        <v>0</v>
      </c>
      <c r="B1" s="1" t="s">
        <v>1</v>
      </c>
      <c r="C1" s="1" t="s">
        <v>2</v>
      </c>
      <c r="R1" s="1"/>
    </row>
    <row r="2" spans="1:2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10</v>
      </c>
      <c r="O2" s="1" t="s">
        <v>16</v>
      </c>
      <c r="P2" s="1" t="s">
        <v>15</v>
      </c>
      <c r="Q2" s="1" t="s">
        <v>10</v>
      </c>
      <c r="R2" s="4" t="s">
        <v>18</v>
      </c>
      <c r="S2" s="4" t="s">
        <v>17</v>
      </c>
      <c r="T2" s="4" t="s">
        <v>19</v>
      </c>
      <c r="U2" s="4" t="s">
        <v>20</v>
      </c>
      <c r="V2" s="4" t="s">
        <v>21</v>
      </c>
    </row>
    <row r="3" spans="1:22">
      <c r="A3" s="2">
        <v>41057</v>
      </c>
      <c r="B3" s="1">
        <v>2.488</v>
      </c>
      <c r="C3" s="1">
        <v>2.5720000000000001</v>
      </c>
      <c r="D3" s="1">
        <v>2.488</v>
      </c>
      <c r="E3" s="1">
        <v>2.5720000000000001</v>
      </c>
      <c r="F3" s="1">
        <f>E3</f>
        <v>2.5720000000000001</v>
      </c>
      <c r="G3" s="1">
        <v>2.5720000000000001</v>
      </c>
      <c r="H3" s="1">
        <f>F3-G3</f>
        <v>0</v>
      </c>
      <c r="I3" s="1">
        <v>0</v>
      </c>
      <c r="J3" s="1">
        <v>0</v>
      </c>
      <c r="K3" s="1">
        <f>I3-J3</f>
        <v>0</v>
      </c>
      <c r="L3" s="1">
        <v>0</v>
      </c>
      <c r="M3" s="1">
        <v>0</v>
      </c>
      <c r="N3" s="1">
        <f>L3-M3</f>
        <v>0</v>
      </c>
      <c r="O3" s="1">
        <f>IF(L3=1,C3,IF(L3=-1,D3,E3))</f>
        <v>2.5720000000000001</v>
      </c>
      <c r="P3" s="1">
        <v>2.5720000000000001</v>
      </c>
      <c r="Q3" s="1">
        <f>O3-P3</f>
        <v>0</v>
      </c>
      <c r="R3" s="3">
        <v>100000</v>
      </c>
      <c r="S3" s="3">
        <v>100000</v>
      </c>
      <c r="T3" s="1">
        <v>1</v>
      </c>
      <c r="U3" s="5">
        <f>(MAX($S$3:S3)-S3)/MAX($S$3:S3)</f>
        <v>0</v>
      </c>
      <c r="V3" s="1">
        <v>0</v>
      </c>
    </row>
    <row r="4" spans="1:22">
      <c r="A4" s="2">
        <v>41058</v>
      </c>
      <c r="B4" s="1">
        <v>2.5640000000000001</v>
      </c>
      <c r="C4" s="1">
        <v>2.6110000000000002</v>
      </c>
      <c r="D4" s="1">
        <v>2.5510000000000002</v>
      </c>
      <c r="E4" s="1">
        <v>2.601</v>
      </c>
      <c r="F4" s="1">
        <f t="shared" ref="F4:F21" si="0">E4</f>
        <v>2.601</v>
      </c>
      <c r="G4" s="1">
        <v>2.601</v>
      </c>
      <c r="H4" s="1">
        <f t="shared" ref="H4:H67" si="1">F4-G4</f>
        <v>0</v>
      </c>
      <c r="I4" s="1">
        <v>0</v>
      </c>
      <c r="J4" s="1">
        <v>0</v>
      </c>
      <c r="K4" s="1">
        <f t="shared" ref="K4:K67" si="2">I4-J4</f>
        <v>0</v>
      </c>
      <c r="L4" s="1">
        <f>I4-I3</f>
        <v>0</v>
      </c>
      <c r="M4" s="1">
        <v>0</v>
      </c>
      <c r="N4" s="1">
        <f t="shared" ref="N4:N67" si="3">L4-M4</f>
        <v>0</v>
      </c>
      <c r="O4" s="1">
        <f t="shared" ref="O4:O67" si="4">IF(L4=1,C4,IF(L4=-1,D4,E4))</f>
        <v>2.601</v>
      </c>
      <c r="P4" s="1">
        <v>2.601</v>
      </c>
      <c r="Q4" s="1">
        <f t="shared" ref="Q4:Q67" si="5">O4-P4</f>
        <v>0</v>
      </c>
      <c r="R4" s="3">
        <f>IF(AND(I4=0,L4=0),R3,IF(AND(I4=1,L4=1),R3/C4*E4,IF(AND(I4=0,L4=-1),R3/E3*D4,IF(AND(I4=1,L4=0,L3=1),R2/C3*E4,R3/E3*E4))))</f>
        <v>100000</v>
      </c>
      <c r="S4" s="3">
        <v>100000</v>
      </c>
      <c r="T4" s="1">
        <f t="shared" ref="T4:T67" si="6">YEAR(A5)-YEAR(A4)</f>
        <v>0</v>
      </c>
      <c r="U4" s="5">
        <f>(MAX($S$3:S4)-S4)/MAX($S$3:S4)</f>
        <v>0</v>
      </c>
      <c r="V4" s="1">
        <f>IF(S4&lt;MAX($S$3:S4),V3+1,0)</f>
        <v>0</v>
      </c>
    </row>
    <row r="5" spans="1:22">
      <c r="A5" s="2">
        <v>41059</v>
      </c>
      <c r="B5" s="1">
        <v>2.5950000000000002</v>
      </c>
      <c r="C5" s="1">
        <v>2.601</v>
      </c>
      <c r="D5" s="1">
        <v>2.5819999999999999</v>
      </c>
      <c r="E5" s="1">
        <v>2.59</v>
      </c>
      <c r="F5" s="1">
        <f t="shared" si="0"/>
        <v>2.59</v>
      </c>
      <c r="G5" s="1">
        <v>2.59</v>
      </c>
      <c r="H5" s="1">
        <f t="shared" si="1"/>
        <v>0</v>
      </c>
      <c r="I5" s="1">
        <v>0</v>
      </c>
      <c r="J5" s="1">
        <v>0</v>
      </c>
      <c r="K5" s="1">
        <f t="shared" si="2"/>
        <v>0</v>
      </c>
      <c r="L5" s="1">
        <f t="shared" ref="L5:L68" si="7">I5-I4</f>
        <v>0</v>
      </c>
      <c r="M5" s="1">
        <v>0</v>
      </c>
      <c r="N5" s="1">
        <f t="shared" si="3"/>
        <v>0</v>
      </c>
      <c r="O5" s="1">
        <f t="shared" si="4"/>
        <v>2.59</v>
      </c>
      <c r="P5" s="1">
        <v>2.59</v>
      </c>
      <c r="Q5" s="1">
        <f t="shared" si="5"/>
        <v>0</v>
      </c>
      <c r="R5" s="3">
        <f t="shared" ref="R5:R68" si="8">IF(AND(I5=0,L5=0),R4,IF(AND(I5=1,L5=1),R4/C5*E5,IF(AND(I5=0,L5=-1),R4/E4*D5,IF(AND(I5=1,L5=0,L4=1),R3/C4*E5,R4/E4*E5))))</f>
        <v>100000</v>
      </c>
      <c r="S5" s="3">
        <v>100000</v>
      </c>
      <c r="T5" s="1">
        <f t="shared" si="6"/>
        <v>0</v>
      </c>
      <c r="U5" s="5">
        <f>(MAX($S$3:S5)-S5)/MAX($S$3:S5)</f>
        <v>0</v>
      </c>
      <c r="V5" s="1">
        <f>IF(S5&lt;MAX($S$3:S5),V4+1,0)</f>
        <v>0</v>
      </c>
    </row>
    <row r="6" spans="1:22">
      <c r="A6" s="2">
        <v>41060</v>
      </c>
      <c r="B6" s="1">
        <v>2.58</v>
      </c>
      <c r="C6" s="1">
        <v>2.601</v>
      </c>
      <c r="D6" s="1">
        <v>2.569</v>
      </c>
      <c r="E6" s="1">
        <v>2.585</v>
      </c>
      <c r="F6" s="1">
        <f t="shared" si="0"/>
        <v>2.585</v>
      </c>
      <c r="G6" s="1">
        <v>2.585</v>
      </c>
      <c r="H6" s="1">
        <f t="shared" si="1"/>
        <v>0</v>
      </c>
      <c r="I6" s="1">
        <v>0</v>
      </c>
      <c r="J6" s="1">
        <v>0</v>
      </c>
      <c r="K6" s="1">
        <f t="shared" si="2"/>
        <v>0</v>
      </c>
      <c r="L6" s="1">
        <f t="shared" si="7"/>
        <v>0</v>
      </c>
      <c r="M6" s="1">
        <v>0</v>
      </c>
      <c r="N6" s="1">
        <f t="shared" si="3"/>
        <v>0</v>
      </c>
      <c r="O6" s="1">
        <f t="shared" si="4"/>
        <v>2.585</v>
      </c>
      <c r="P6" s="1">
        <v>2.585</v>
      </c>
      <c r="Q6" s="1">
        <f t="shared" si="5"/>
        <v>0</v>
      </c>
      <c r="R6" s="3">
        <f t="shared" si="8"/>
        <v>100000</v>
      </c>
      <c r="S6" s="3">
        <v>100000</v>
      </c>
      <c r="T6" s="1">
        <f t="shared" si="6"/>
        <v>0</v>
      </c>
      <c r="U6" s="5">
        <f>(MAX($S$3:S6)-S6)/MAX($S$3:S6)</f>
        <v>0</v>
      </c>
      <c r="V6" s="1">
        <f>IF(S6&lt;MAX($S$3:S6),V5+1,0)</f>
        <v>0</v>
      </c>
    </row>
    <row r="7" spans="1:22">
      <c r="A7" s="2">
        <v>41061</v>
      </c>
      <c r="B7" s="1">
        <v>2.5870000000000002</v>
      </c>
      <c r="C7" s="1">
        <v>2.6139999999999999</v>
      </c>
      <c r="D7" s="1">
        <v>2.5720000000000001</v>
      </c>
      <c r="E7" s="1">
        <v>2.59</v>
      </c>
      <c r="F7" s="1">
        <f t="shared" si="0"/>
        <v>2.59</v>
      </c>
      <c r="G7" s="1">
        <v>2.59</v>
      </c>
      <c r="H7" s="1">
        <f t="shared" si="1"/>
        <v>0</v>
      </c>
      <c r="I7" s="1">
        <v>0</v>
      </c>
      <c r="J7" s="1">
        <v>0</v>
      </c>
      <c r="K7" s="1">
        <f t="shared" si="2"/>
        <v>0</v>
      </c>
      <c r="L7" s="1">
        <f t="shared" si="7"/>
        <v>0</v>
      </c>
      <c r="M7" s="1">
        <v>0</v>
      </c>
      <c r="N7" s="1">
        <f t="shared" si="3"/>
        <v>0</v>
      </c>
      <c r="O7" s="1">
        <f t="shared" si="4"/>
        <v>2.59</v>
      </c>
      <c r="P7" s="1">
        <v>2.59</v>
      </c>
      <c r="Q7" s="1">
        <f t="shared" si="5"/>
        <v>0</v>
      </c>
      <c r="R7" s="3">
        <f t="shared" si="8"/>
        <v>100000</v>
      </c>
      <c r="S7" s="3">
        <v>100000</v>
      </c>
      <c r="T7" s="1">
        <f t="shared" si="6"/>
        <v>0</v>
      </c>
      <c r="U7" s="5">
        <f>(MAX($S$3:S7)-S7)/MAX($S$3:S7)</f>
        <v>0</v>
      </c>
      <c r="V7" s="1">
        <f>IF(S7&lt;MAX($S$3:S7),V6+1,0)</f>
        <v>0</v>
      </c>
    </row>
    <row r="8" spans="1:22">
      <c r="A8" s="2">
        <v>41064</v>
      </c>
      <c r="B8" s="1">
        <v>2.5590000000000002</v>
      </c>
      <c r="C8" s="1">
        <v>2.5609999999999999</v>
      </c>
      <c r="D8" s="1">
        <v>2.5089999999999999</v>
      </c>
      <c r="E8" s="1">
        <v>2.5139999999999998</v>
      </c>
      <c r="F8" s="1">
        <f t="shared" si="0"/>
        <v>2.5139999999999998</v>
      </c>
      <c r="G8" s="1">
        <v>2.5139999999999998</v>
      </c>
      <c r="H8" s="1">
        <f t="shared" si="1"/>
        <v>0</v>
      </c>
      <c r="I8" s="1">
        <v>0</v>
      </c>
      <c r="J8" s="1">
        <v>0</v>
      </c>
      <c r="K8" s="1">
        <f t="shared" si="2"/>
        <v>0</v>
      </c>
      <c r="L8" s="1">
        <f t="shared" si="7"/>
        <v>0</v>
      </c>
      <c r="M8" s="1">
        <v>0</v>
      </c>
      <c r="N8" s="1">
        <f t="shared" si="3"/>
        <v>0</v>
      </c>
      <c r="O8" s="1">
        <f t="shared" si="4"/>
        <v>2.5139999999999998</v>
      </c>
      <c r="P8" s="1">
        <v>2.5139999999999998</v>
      </c>
      <c r="Q8" s="1">
        <f t="shared" si="5"/>
        <v>0</v>
      </c>
      <c r="R8" s="3">
        <f t="shared" si="8"/>
        <v>100000</v>
      </c>
      <c r="S8" s="3">
        <v>100000</v>
      </c>
      <c r="T8" s="1">
        <f t="shared" si="6"/>
        <v>0</v>
      </c>
      <c r="U8" s="5">
        <f>(MAX($S$3:S8)-S8)/MAX($S$3:S8)</f>
        <v>0</v>
      </c>
      <c r="V8" s="1">
        <f>IF(S8&lt;MAX($S$3:S8),V7+1,0)</f>
        <v>0</v>
      </c>
    </row>
    <row r="9" spans="1:22">
      <c r="A9" s="2">
        <v>41065</v>
      </c>
      <c r="B9" s="1">
        <v>2.5169999999999999</v>
      </c>
      <c r="C9" s="1">
        <v>2.5299999999999998</v>
      </c>
      <c r="D9" s="1">
        <v>2.5089999999999999</v>
      </c>
      <c r="E9" s="1">
        <v>2.5169999999999999</v>
      </c>
      <c r="F9" s="1">
        <f t="shared" si="0"/>
        <v>2.5169999999999999</v>
      </c>
      <c r="G9" s="1">
        <v>2.5169999999999999</v>
      </c>
      <c r="H9" s="1">
        <f t="shared" si="1"/>
        <v>0</v>
      </c>
      <c r="I9" s="1">
        <v>0</v>
      </c>
      <c r="J9" s="1">
        <v>0</v>
      </c>
      <c r="K9" s="1">
        <f t="shared" si="2"/>
        <v>0</v>
      </c>
      <c r="L9" s="1">
        <f t="shared" si="7"/>
        <v>0</v>
      </c>
      <c r="M9" s="1">
        <v>0</v>
      </c>
      <c r="N9" s="1">
        <f t="shared" si="3"/>
        <v>0</v>
      </c>
      <c r="O9" s="1">
        <f t="shared" si="4"/>
        <v>2.5169999999999999</v>
      </c>
      <c r="P9" s="1">
        <v>2.5169999999999999</v>
      </c>
      <c r="Q9" s="1">
        <f t="shared" si="5"/>
        <v>0</v>
      </c>
      <c r="R9" s="3">
        <f t="shared" si="8"/>
        <v>100000</v>
      </c>
      <c r="S9" s="3">
        <v>100000</v>
      </c>
      <c r="T9" s="1">
        <f t="shared" si="6"/>
        <v>0</v>
      </c>
      <c r="U9" s="5">
        <f>(MAX($S$3:S9)-S9)/MAX($S$3:S9)</f>
        <v>0</v>
      </c>
      <c r="V9" s="1">
        <f>IF(S9&lt;MAX($S$3:S9),V8+1,0)</f>
        <v>0</v>
      </c>
    </row>
    <row r="10" spans="1:22">
      <c r="A10" s="2">
        <v>41066</v>
      </c>
      <c r="B10" s="1">
        <v>2.5190000000000001</v>
      </c>
      <c r="C10" s="1">
        <v>2.5299999999999998</v>
      </c>
      <c r="D10" s="1">
        <v>2.504</v>
      </c>
      <c r="E10" s="1">
        <v>2.512</v>
      </c>
      <c r="F10" s="1">
        <f t="shared" si="0"/>
        <v>2.512</v>
      </c>
      <c r="G10" s="1">
        <v>2.512</v>
      </c>
      <c r="H10" s="1">
        <f t="shared" si="1"/>
        <v>0</v>
      </c>
      <c r="I10" s="1">
        <v>0</v>
      </c>
      <c r="J10" s="1">
        <v>0</v>
      </c>
      <c r="K10" s="1">
        <f t="shared" si="2"/>
        <v>0</v>
      </c>
      <c r="L10" s="1">
        <f t="shared" si="7"/>
        <v>0</v>
      </c>
      <c r="M10" s="1">
        <v>0</v>
      </c>
      <c r="N10" s="1">
        <f t="shared" si="3"/>
        <v>0</v>
      </c>
      <c r="O10" s="1">
        <f t="shared" si="4"/>
        <v>2.512</v>
      </c>
      <c r="P10" s="1">
        <v>2.512</v>
      </c>
      <c r="Q10" s="1">
        <f t="shared" si="5"/>
        <v>0</v>
      </c>
      <c r="R10" s="3">
        <f t="shared" si="8"/>
        <v>100000</v>
      </c>
      <c r="S10" s="3">
        <v>100000</v>
      </c>
      <c r="T10" s="1">
        <f t="shared" si="6"/>
        <v>0</v>
      </c>
      <c r="U10" s="5">
        <f>(MAX($S$3:S10)-S10)/MAX($S$3:S10)</f>
        <v>0</v>
      </c>
      <c r="V10" s="1">
        <f>IF(S10&lt;MAX($S$3:S10),V9+1,0)</f>
        <v>0</v>
      </c>
    </row>
    <row r="11" spans="1:22">
      <c r="A11" s="2">
        <v>41067</v>
      </c>
      <c r="B11" s="1">
        <v>2.5329999999999999</v>
      </c>
      <c r="C11" s="1">
        <v>2.5379999999999998</v>
      </c>
      <c r="D11" s="1">
        <v>2.4929999999999999</v>
      </c>
      <c r="E11" s="1">
        <v>2.4990000000000001</v>
      </c>
      <c r="F11" s="1">
        <f t="shared" si="0"/>
        <v>2.4990000000000001</v>
      </c>
      <c r="G11" s="1">
        <v>2.4990000000000001</v>
      </c>
      <c r="H11" s="1">
        <f t="shared" si="1"/>
        <v>0</v>
      </c>
      <c r="I11" s="1">
        <v>0</v>
      </c>
      <c r="J11" s="1">
        <v>0</v>
      </c>
      <c r="K11" s="1">
        <f t="shared" si="2"/>
        <v>0</v>
      </c>
      <c r="L11" s="1">
        <f t="shared" si="7"/>
        <v>0</v>
      </c>
      <c r="M11" s="1">
        <v>0</v>
      </c>
      <c r="N11" s="1">
        <f t="shared" si="3"/>
        <v>0</v>
      </c>
      <c r="O11" s="1">
        <f t="shared" si="4"/>
        <v>2.4990000000000001</v>
      </c>
      <c r="P11" s="1">
        <v>2.4990000000000001</v>
      </c>
      <c r="Q11" s="1">
        <f t="shared" si="5"/>
        <v>0</v>
      </c>
      <c r="R11" s="3">
        <f t="shared" si="8"/>
        <v>100000</v>
      </c>
      <c r="S11" s="3">
        <v>100000</v>
      </c>
      <c r="T11" s="1">
        <f t="shared" si="6"/>
        <v>0</v>
      </c>
      <c r="U11" s="5">
        <f>(MAX($S$3:S11)-S11)/MAX($S$3:S11)</f>
        <v>0</v>
      </c>
      <c r="V11" s="1">
        <f>IF(S11&lt;MAX($S$3:S11),V10+1,0)</f>
        <v>0</v>
      </c>
    </row>
    <row r="12" spans="1:22">
      <c r="A12" s="2">
        <v>41068</v>
      </c>
      <c r="B12" s="1">
        <v>2.5139999999999998</v>
      </c>
      <c r="C12" s="1">
        <v>2.5169999999999999</v>
      </c>
      <c r="D12" s="1">
        <v>2.488</v>
      </c>
      <c r="E12" s="1">
        <v>2.4910000000000001</v>
      </c>
      <c r="F12" s="1">
        <f t="shared" si="0"/>
        <v>2.4910000000000001</v>
      </c>
      <c r="G12" s="1">
        <v>2.4910000000000001</v>
      </c>
      <c r="H12" s="1">
        <f t="shared" si="1"/>
        <v>0</v>
      </c>
      <c r="I12" s="1">
        <v>0</v>
      </c>
      <c r="J12" s="1">
        <v>0</v>
      </c>
      <c r="K12" s="1">
        <f t="shared" si="2"/>
        <v>0</v>
      </c>
      <c r="L12" s="1">
        <f t="shared" si="7"/>
        <v>0</v>
      </c>
      <c r="M12" s="1">
        <v>0</v>
      </c>
      <c r="N12" s="1">
        <f t="shared" si="3"/>
        <v>0</v>
      </c>
      <c r="O12" s="1">
        <f t="shared" si="4"/>
        <v>2.4910000000000001</v>
      </c>
      <c r="P12" s="1">
        <v>2.4910000000000001</v>
      </c>
      <c r="Q12" s="1">
        <f t="shared" si="5"/>
        <v>0</v>
      </c>
      <c r="R12" s="3">
        <f t="shared" si="8"/>
        <v>100000</v>
      </c>
      <c r="S12" s="3">
        <v>100000</v>
      </c>
      <c r="T12" s="1">
        <f t="shared" si="6"/>
        <v>0</v>
      </c>
      <c r="U12" s="5">
        <f>(MAX($S$3:S12)-S12)/MAX($S$3:S12)</f>
        <v>0</v>
      </c>
      <c r="V12" s="1">
        <f>IF(S12&lt;MAX($S$3:S12),V11+1,0)</f>
        <v>0</v>
      </c>
    </row>
    <row r="13" spans="1:22">
      <c r="A13" s="2">
        <v>41071</v>
      </c>
      <c r="B13" s="1">
        <v>2.4990000000000001</v>
      </c>
      <c r="C13" s="1">
        <v>2.5350000000000001</v>
      </c>
      <c r="D13" s="1">
        <v>2.4929999999999999</v>
      </c>
      <c r="E13" s="1">
        <v>2.5249999999999999</v>
      </c>
      <c r="F13" s="1">
        <f t="shared" si="0"/>
        <v>2.5249999999999999</v>
      </c>
      <c r="G13" s="1">
        <v>2.5249999999999999</v>
      </c>
      <c r="H13" s="1">
        <f t="shared" si="1"/>
        <v>0</v>
      </c>
      <c r="I13" s="1">
        <v>0</v>
      </c>
      <c r="J13" s="1">
        <v>0</v>
      </c>
      <c r="K13" s="1">
        <f t="shared" si="2"/>
        <v>0</v>
      </c>
      <c r="L13" s="1">
        <f t="shared" si="7"/>
        <v>0</v>
      </c>
      <c r="M13" s="1">
        <v>0</v>
      </c>
      <c r="N13" s="1">
        <f t="shared" si="3"/>
        <v>0</v>
      </c>
      <c r="O13" s="1">
        <f t="shared" si="4"/>
        <v>2.5249999999999999</v>
      </c>
      <c r="P13" s="1">
        <v>2.5249999999999999</v>
      </c>
      <c r="Q13" s="1">
        <f t="shared" si="5"/>
        <v>0</v>
      </c>
      <c r="R13" s="3">
        <f t="shared" si="8"/>
        <v>100000</v>
      </c>
      <c r="S13" s="3">
        <v>100000</v>
      </c>
      <c r="T13" s="1">
        <f t="shared" si="6"/>
        <v>0</v>
      </c>
      <c r="U13" s="5">
        <f>(MAX($S$3:S13)-S13)/MAX($S$3:S13)</f>
        <v>0</v>
      </c>
      <c r="V13" s="1">
        <f>IF(S13&lt;MAX($S$3:S13),V12+1,0)</f>
        <v>0</v>
      </c>
    </row>
    <row r="14" spans="1:22">
      <c r="A14" s="2">
        <v>41072</v>
      </c>
      <c r="B14" s="1">
        <v>2.512</v>
      </c>
      <c r="C14" s="1">
        <v>2.5190000000000001</v>
      </c>
      <c r="D14" s="1">
        <v>2.4990000000000001</v>
      </c>
      <c r="E14" s="1">
        <v>2.504</v>
      </c>
      <c r="F14" s="1">
        <f t="shared" si="0"/>
        <v>2.504</v>
      </c>
      <c r="G14" s="1">
        <v>2.504</v>
      </c>
      <c r="H14" s="1">
        <f t="shared" si="1"/>
        <v>0</v>
      </c>
      <c r="I14" s="1">
        <v>0</v>
      </c>
      <c r="J14" s="1">
        <v>0</v>
      </c>
      <c r="K14" s="1">
        <f t="shared" si="2"/>
        <v>0</v>
      </c>
      <c r="L14" s="1">
        <f t="shared" si="7"/>
        <v>0</v>
      </c>
      <c r="M14" s="1">
        <v>0</v>
      </c>
      <c r="N14" s="1">
        <f t="shared" si="3"/>
        <v>0</v>
      </c>
      <c r="O14" s="1">
        <f t="shared" si="4"/>
        <v>2.504</v>
      </c>
      <c r="P14" s="1">
        <v>2.504</v>
      </c>
      <c r="Q14" s="1">
        <f t="shared" si="5"/>
        <v>0</v>
      </c>
      <c r="R14" s="3">
        <f t="shared" si="8"/>
        <v>100000</v>
      </c>
      <c r="S14" s="3">
        <v>100000</v>
      </c>
      <c r="T14" s="1">
        <f t="shared" si="6"/>
        <v>0</v>
      </c>
      <c r="U14" s="5">
        <f>(MAX($S$3:S14)-S14)/MAX($S$3:S14)</f>
        <v>0</v>
      </c>
      <c r="V14" s="1">
        <f>IF(S14&lt;MAX($S$3:S14),V13+1,0)</f>
        <v>0</v>
      </c>
    </row>
    <row r="15" spans="1:22">
      <c r="A15" s="2">
        <v>41073</v>
      </c>
      <c r="B15" s="1">
        <v>2.512</v>
      </c>
      <c r="C15" s="1">
        <v>2.5459999999999998</v>
      </c>
      <c r="D15" s="1">
        <v>2.5059999999999998</v>
      </c>
      <c r="E15" s="1">
        <v>2.5430000000000001</v>
      </c>
      <c r="F15" s="1">
        <f t="shared" si="0"/>
        <v>2.5430000000000001</v>
      </c>
      <c r="G15" s="1">
        <v>2.5430000000000001</v>
      </c>
      <c r="H15" s="1">
        <f t="shared" si="1"/>
        <v>0</v>
      </c>
      <c r="I15" s="1">
        <v>0</v>
      </c>
      <c r="J15" s="1">
        <v>0</v>
      </c>
      <c r="K15" s="1">
        <f t="shared" si="2"/>
        <v>0</v>
      </c>
      <c r="L15" s="1">
        <f t="shared" si="7"/>
        <v>0</v>
      </c>
      <c r="M15" s="1">
        <v>0</v>
      </c>
      <c r="N15" s="1">
        <f t="shared" si="3"/>
        <v>0</v>
      </c>
      <c r="O15" s="1">
        <f t="shared" si="4"/>
        <v>2.5430000000000001</v>
      </c>
      <c r="P15" s="1">
        <v>2.5430000000000001</v>
      </c>
      <c r="Q15" s="1">
        <f t="shared" si="5"/>
        <v>0</v>
      </c>
      <c r="R15" s="3">
        <f t="shared" si="8"/>
        <v>100000</v>
      </c>
      <c r="S15" s="3">
        <v>100000</v>
      </c>
      <c r="T15" s="1">
        <f t="shared" si="6"/>
        <v>0</v>
      </c>
      <c r="U15" s="5">
        <f>(MAX($S$3:S15)-S15)/MAX($S$3:S15)</f>
        <v>0</v>
      </c>
      <c r="V15" s="1">
        <f>IF(S15&lt;MAX($S$3:S15),V14+1,0)</f>
        <v>0</v>
      </c>
    </row>
    <row r="16" spans="1:22">
      <c r="A16" s="2">
        <v>41074</v>
      </c>
      <c r="B16" s="1">
        <v>2.5379999999999998</v>
      </c>
      <c r="C16" s="1">
        <v>2.5529999999999999</v>
      </c>
      <c r="D16" s="1">
        <v>2.5249999999999999</v>
      </c>
      <c r="E16" s="1">
        <v>2.5299999999999998</v>
      </c>
      <c r="F16" s="1">
        <f t="shared" si="0"/>
        <v>2.5299999999999998</v>
      </c>
      <c r="G16" s="1">
        <v>2.5299999999999998</v>
      </c>
      <c r="H16" s="1">
        <f t="shared" si="1"/>
        <v>0</v>
      </c>
      <c r="I16" s="1">
        <v>0</v>
      </c>
      <c r="J16" s="1">
        <v>0</v>
      </c>
      <c r="K16" s="1">
        <f t="shared" si="2"/>
        <v>0</v>
      </c>
      <c r="L16" s="1">
        <f t="shared" si="7"/>
        <v>0</v>
      </c>
      <c r="M16" s="1">
        <v>0</v>
      </c>
      <c r="N16" s="1">
        <f t="shared" si="3"/>
        <v>0</v>
      </c>
      <c r="O16" s="1">
        <f t="shared" si="4"/>
        <v>2.5299999999999998</v>
      </c>
      <c r="P16" s="1">
        <v>2.5299999999999998</v>
      </c>
      <c r="Q16" s="1">
        <f t="shared" si="5"/>
        <v>0</v>
      </c>
      <c r="R16" s="3">
        <f t="shared" si="8"/>
        <v>100000</v>
      </c>
      <c r="S16" s="3">
        <v>100000</v>
      </c>
      <c r="T16" s="1">
        <f t="shared" si="6"/>
        <v>0</v>
      </c>
      <c r="U16" s="5">
        <f>(MAX($S$3:S16)-S16)/MAX($S$3:S16)</f>
        <v>0</v>
      </c>
      <c r="V16" s="1">
        <f>IF(S16&lt;MAX($S$3:S16),V15+1,0)</f>
        <v>0</v>
      </c>
    </row>
    <row r="17" spans="1:22">
      <c r="A17" s="2">
        <v>41075</v>
      </c>
      <c r="B17" s="1">
        <v>2.5350000000000001</v>
      </c>
      <c r="C17" s="1">
        <v>2.548</v>
      </c>
      <c r="D17" s="1">
        <v>2.512</v>
      </c>
      <c r="E17" s="1">
        <v>2.5379999999999998</v>
      </c>
      <c r="F17" s="1">
        <f t="shared" si="0"/>
        <v>2.5379999999999998</v>
      </c>
      <c r="G17" s="1">
        <v>2.5379999999999998</v>
      </c>
      <c r="H17" s="1">
        <f t="shared" si="1"/>
        <v>0</v>
      </c>
      <c r="I17" s="1">
        <v>0</v>
      </c>
      <c r="J17" s="1">
        <v>0</v>
      </c>
      <c r="K17" s="1">
        <f t="shared" si="2"/>
        <v>0</v>
      </c>
      <c r="L17" s="1">
        <f t="shared" si="7"/>
        <v>0</v>
      </c>
      <c r="M17" s="1">
        <v>0</v>
      </c>
      <c r="N17" s="1">
        <f t="shared" si="3"/>
        <v>0</v>
      </c>
      <c r="O17" s="1">
        <f t="shared" si="4"/>
        <v>2.5379999999999998</v>
      </c>
      <c r="P17" s="1">
        <v>2.5379999999999998</v>
      </c>
      <c r="Q17" s="1">
        <f t="shared" si="5"/>
        <v>0</v>
      </c>
      <c r="R17" s="3">
        <f t="shared" si="8"/>
        <v>100000</v>
      </c>
      <c r="S17" s="3">
        <v>100000</v>
      </c>
      <c r="T17" s="1">
        <f t="shared" si="6"/>
        <v>0</v>
      </c>
      <c r="U17" s="5">
        <f>(MAX($S$3:S17)-S17)/MAX($S$3:S17)</f>
        <v>0</v>
      </c>
      <c r="V17" s="1">
        <f>IF(S17&lt;MAX($S$3:S17),V16+1,0)</f>
        <v>0</v>
      </c>
    </row>
    <row r="18" spans="1:22">
      <c r="A18" s="2">
        <v>41078</v>
      </c>
      <c r="B18" s="1">
        <v>2.5459999999999998</v>
      </c>
      <c r="C18" s="1">
        <v>2.5640000000000001</v>
      </c>
      <c r="D18" s="1">
        <v>2.5430000000000001</v>
      </c>
      <c r="E18" s="1">
        <v>2.5510000000000002</v>
      </c>
      <c r="F18" s="1">
        <f t="shared" si="0"/>
        <v>2.5510000000000002</v>
      </c>
      <c r="G18" s="1">
        <v>2.5510000000000002</v>
      </c>
      <c r="H18" s="1">
        <f t="shared" si="1"/>
        <v>0</v>
      </c>
      <c r="I18" s="1">
        <v>0</v>
      </c>
      <c r="J18" s="1">
        <v>0</v>
      </c>
      <c r="K18" s="1">
        <f t="shared" si="2"/>
        <v>0</v>
      </c>
      <c r="L18" s="1">
        <f t="shared" si="7"/>
        <v>0</v>
      </c>
      <c r="M18" s="1">
        <v>0</v>
      </c>
      <c r="N18" s="1">
        <f t="shared" si="3"/>
        <v>0</v>
      </c>
      <c r="O18" s="1">
        <f t="shared" si="4"/>
        <v>2.5510000000000002</v>
      </c>
      <c r="P18" s="1">
        <v>2.5510000000000002</v>
      </c>
      <c r="Q18" s="1">
        <f t="shared" si="5"/>
        <v>0</v>
      </c>
      <c r="R18" s="3">
        <f t="shared" si="8"/>
        <v>100000</v>
      </c>
      <c r="S18" s="3">
        <v>100000</v>
      </c>
      <c r="T18" s="1">
        <f t="shared" si="6"/>
        <v>0</v>
      </c>
      <c r="U18" s="5">
        <f>(MAX($S$3:S18)-S18)/MAX($S$3:S18)</f>
        <v>0</v>
      </c>
      <c r="V18" s="1">
        <f>IF(S18&lt;MAX($S$3:S18),V17+1,0)</f>
        <v>0</v>
      </c>
    </row>
    <row r="19" spans="1:22">
      <c r="A19" s="2">
        <v>41079</v>
      </c>
      <c r="B19" s="1">
        <v>2.548</v>
      </c>
      <c r="C19" s="1">
        <v>2.548</v>
      </c>
      <c r="D19" s="1">
        <v>2.5299999999999998</v>
      </c>
      <c r="E19" s="1">
        <v>2.5329999999999999</v>
      </c>
      <c r="F19" s="1">
        <f t="shared" si="0"/>
        <v>2.5329999999999999</v>
      </c>
      <c r="G19" s="1">
        <v>2.5329999999999999</v>
      </c>
      <c r="H19" s="1">
        <f t="shared" si="1"/>
        <v>0</v>
      </c>
      <c r="I19" s="1">
        <v>0</v>
      </c>
      <c r="J19" s="1">
        <v>0</v>
      </c>
      <c r="K19" s="1">
        <f t="shared" si="2"/>
        <v>0</v>
      </c>
      <c r="L19" s="1">
        <f t="shared" si="7"/>
        <v>0</v>
      </c>
      <c r="M19" s="1">
        <v>0</v>
      </c>
      <c r="N19" s="1">
        <f t="shared" si="3"/>
        <v>0</v>
      </c>
      <c r="O19" s="1">
        <f t="shared" si="4"/>
        <v>2.5329999999999999</v>
      </c>
      <c r="P19" s="1">
        <v>2.5329999999999999</v>
      </c>
      <c r="Q19" s="1">
        <f t="shared" si="5"/>
        <v>0</v>
      </c>
      <c r="R19" s="3">
        <f t="shared" si="8"/>
        <v>100000</v>
      </c>
      <c r="S19" s="3">
        <v>100000</v>
      </c>
      <c r="T19" s="1">
        <f t="shared" si="6"/>
        <v>0</v>
      </c>
      <c r="U19" s="5">
        <f>(MAX($S$3:S19)-S19)/MAX($S$3:S19)</f>
        <v>0</v>
      </c>
      <c r="V19" s="1">
        <f>IF(S19&lt;MAX($S$3:S19),V18+1,0)</f>
        <v>0</v>
      </c>
    </row>
    <row r="20" spans="1:22">
      <c r="A20" s="2">
        <v>41080</v>
      </c>
      <c r="B20" s="1">
        <v>2.5379999999999998</v>
      </c>
      <c r="C20" s="1">
        <v>2.548</v>
      </c>
      <c r="D20" s="1">
        <v>2.5270000000000001</v>
      </c>
      <c r="E20" s="1">
        <v>2.5299999999999998</v>
      </c>
      <c r="F20" s="1">
        <f t="shared" si="0"/>
        <v>2.5299999999999998</v>
      </c>
      <c r="G20" s="1">
        <v>2.5299999999999998</v>
      </c>
      <c r="H20" s="1">
        <f t="shared" si="1"/>
        <v>0</v>
      </c>
      <c r="I20" s="1">
        <v>0</v>
      </c>
      <c r="J20" s="1">
        <v>0</v>
      </c>
      <c r="K20" s="1">
        <f t="shared" si="2"/>
        <v>0</v>
      </c>
      <c r="L20" s="1">
        <f t="shared" si="7"/>
        <v>0</v>
      </c>
      <c r="M20" s="1">
        <v>0</v>
      </c>
      <c r="N20" s="1">
        <f t="shared" si="3"/>
        <v>0</v>
      </c>
      <c r="O20" s="1">
        <f t="shared" si="4"/>
        <v>2.5299999999999998</v>
      </c>
      <c r="P20" s="1">
        <v>2.5299999999999998</v>
      </c>
      <c r="Q20" s="1">
        <f t="shared" si="5"/>
        <v>0</v>
      </c>
      <c r="R20" s="3">
        <f t="shared" si="8"/>
        <v>100000</v>
      </c>
      <c r="S20" s="3">
        <v>100000</v>
      </c>
      <c r="T20" s="1">
        <f t="shared" si="6"/>
        <v>0</v>
      </c>
      <c r="U20" s="5">
        <f>(MAX($S$3:S20)-S20)/MAX($S$3:S20)</f>
        <v>0</v>
      </c>
      <c r="V20" s="1">
        <f>IF(S20&lt;MAX($S$3:S20),V19+1,0)</f>
        <v>0</v>
      </c>
    </row>
    <row r="21" spans="1:22">
      <c r="A21" s="2">
        <v>41081</v>
      </c>
      <c r="B21" s="1">
        <v>2.5249999999999999</v>
      </c>
      <c r="C21" s="1">
        <v>2.5249999999999999</v>
      </c>
      <c r="D21" s="1">
        <v>2.4780000000000002</v>
      </c>
      <c r="E21" s="1">
        <v>2.496</v>
      </c>
      <c r="F21" s="1">
        <f t="shared" si="0"/>
        <v>2.496</v>
      </c>
      <c r="G21" s="1">
        <v>2.496</v>
      </c>
      <c r="H21" s="1">
        <f t="shared" si="1"/>
        <v>0</v>
      </c>
      <c r="I21" s="1">
        <v>0</v>
      </c>
      <c r="J21" s="1">
        <v>0</v>
      </c>
      <c r="K21" s="1">
        <f t="shared" si="2"/>
        <v>0</v>
      </c>
      <c r="L21" s="1">
        <f t="shared" si="7"/>
        <v>0</v>
      </c>
      <c r="M21" s="1">
        <v>0</v>
      </c>
      <c r="N21" s="1">
        <f t="shared" si="3"/>
        <v>0</v>
      </c>
      <c r="O21" s="1">
        <f t="shared" si="4"/>
        <v>2.496</v>
      </c>
      <c r="P21" s="1">
        <v>2.496</v>
      </c>
      <c r="Q21" s="1">
        <f t="shared" si="5"/>
        <v>0</v>
      </c>
      <c r="R21" s="3">
        <f t="shared" si="8"/>
        <v>100000</v>
      </c>
      <c r="S21" s="3">
        <v>100000</v>
      </c>
      <c r="T21" s="1">
        <f t="shared" si="6"/>
        <v>0</v>
      </c>
      <c r="U21" s="5">
        <f>(MAX($S$3:S21)-S21)/MAX($S$3:S21)</f>
        <v>0</v>
      </c>
      <c r="V21" s="1">
        <f>IF(S21&lt;MAX($S$3:S21),V20+1,0)</f>
        <v>0</v>
      </c>
    </row>
    <row r="22" spans="1:22">
      <c r="A22" s="2">
        <v>41085</v>
      </c>
      <c r="B22" s="1">
        <v>2.488</v>
      </c>
      <c r="C22" s="1">
        <v>2.488</v>
      </c>
      <c r="D22" s="1">
        <v>2.4380000000000002</v>
      </c>
      <c r="E22" s="1">
        <v>2.444</v>
      </c>
      <c r="F22" s="1">
        <f>AVERAGE(E3:E22)</f>
        <v>2.5332500000000002</v>
      </c>
      <c r="G22" s="1">
        <v>2.5332499999999998</v>
      </c>
      <c r="H22" s="1">
        <f t="shared" si="1"/>
        <v>0</v>
      </c>
      <c r="I22" s="1">
        <v>0</v>
      </c>
      <c r="J22" s="1">
        <v>0</v>
      </c>
      <c r="K22" s="1">
        <f t="shared" si="2"/>
        <v>0</v>
      </c>
      <c r="L22" s="1">
        <f t="shared" si="7"/>
        <v>0</v>
      </c>
      <c r="M22" s="1">
        <v>0</v>
      </c>
      <c r="N22" s="1">
        <f t="shared" si="3"/>
        <v>0</v>
      </c>
      <c r="O22" s="1">
        <f t="shared" si="4"/>
        <v>2.444</v>
      </c>
      <c r="P22" s="1">
        <v>2.444</v>
      </c>
      <c r="Q22" s="1">
        <f t="shared" si="5"/>
        <v>0</v>
      </c>
      <c r="R22" s="3">
        <f t="shared" si="8"/>
        <v>100000</v>
      </c>
      <c r="S22" s="3">
        <v>100000</v>
      </c>
      <c r="T22" s="1">
        <f t="shared" si="6"/>
        <v>0</v>
      </c>
      <c r="U22" s="5">
        <f>(MAX($S$3:S22)-S22)/MAX($S$3:S22)</f>
        <v>0</v>
      </c>
      <c r="V22" s="1">
        <f>IF(S22&lt;MAX($S$3:S22),V21+1,0)</f>
        <v>0</v>
      </c>
    </row>
    <row r="23" spans="1:22">
      <c r="A23" s="2">
        <v>41086</v>
      </c>
      <c r="B23" s="1">
        <v>2.4329999999999998</v>
      </c>
      <c r="C23" s="1">
        <v>2.4460000000000002</v>
      </c>
      <c r="D23" s="1">
        <v>2.4249999999999998</v>
      </c>
      <c r="E23" s="1">
        <v>2.4409999999999998</v>
      </c>
      <c r="F23" s="1">
        <f t="shared" ref="F23:F86" si="9">AVERAGE(E4:E23)</f>
        <v>2.5267000000000004</v>
      </c>
      <c r="G23" s="1">
        <v>2.5266999999999999</v>
      </c>
      <c r="H23" s="1">
        <f t="shared" si="1"/>
        <v>0</v>
      </c>
      <c r="I23" s="1">
        <f>IF(AND(E22&gt;B22,E22&gt;F22,E22&gt;E21,F22&gt;F21),1,IF(AND(E22&lt;B22,E22&lt;F22,E22&lt;E21,F22&lt;F21),0,I22))</f>
        <v>0</v>
      </c>
      <c r="J23" s="1">
        <v>0</v>
      </c>
      <c r="K23" s="1">
        <f t="shared" si="2"/>
        <v>0</v>
      </c>
      <c r="L23" s="1">
        <f t="shared" si="7"/>
        <v>0</v>
      </c>
      <c r="M23" s="1">
        <v>0</v>
      </c>
      <c r="N23" s="1">
        <f t="shared" si="3"/>
        <v>0</v>
      </c>
      <c r="O23" s="1">
        <f t="shared" si="4"/>
        <v>2.4409999999999998</v>
      </c>
      <c r="P23" s="1">
        <v>2.4409999999999998</v>
      </c>
      <c r="Q23" s="1">
        <f t="shared" si="5"/>
        <v>0</v>
      </c>
      <c r="R23" s="3">
        <f t="shared" si="8"/>
        <v>100000</v>
      </c>
      <c r="S23" s="3">
        <v>100000</v>
      </c>
      <c r="T23" s="1">
        <f t="shared" si="6"/>
        <v>0</v>
      </c>
      <c r="U23" s="5">
        <f>(MAX($S$3:S23)-S23)/MAX($S$3:S23)</f>
        <v>0</v>
      </c>
      <c r="V23" s="1">
        <f>IF(S23&lt;MAX($S$3:S23),V22+1,0)</f>
        <v>0</v>
      </c>
    </row>
    <row r="24" spans="1:22">
      <c r="A24" s="2">
        <v>41087</v>
      </c>
      <c r="B24" s="1">
        <v>2.4380000000000002</v>
      </c>
      <c r="C24" s="1">
        <v>2.4540000000000002</v>
      </c>
      <c r="D24" s="1">
        <v>2.4279999999999999</v>
      </c>
      <c r="E24" s="1">
        <v>2.4329999999999998</v>
      </c>
      <c r="F24" s="1">
        <f t="shared" si="9"/>
        <v>2.5183000000000004</v>
      </c>
      <c r="G24" s="1">
        <v>2.5183</v>
      </c>
      <c r="H24" s="1">
        <f t="shared" si="1"/>
        <v>0</v>
      </c>
      <c r="I24" s="1">
        <f t="shared" ref="I24:I87" si="10">IF(AND(E23&gt;B23,E23&gt;F23,E23&gt;E22,F23&gt;F22),1,IF(AND(E23&lt;B23,E23&lt;F23,E23&lt;E22,F23&lt;F22),0,I23))</f>
        <v>0</v>
      </c>
      <c r="J24" s="1">
        <v>0</v>
      </c>
      <c r="K24" s="1">
        <f t="shared" si="2"/>
        <v>0</v>
      </c>
      <c r="L24" s="1">
        <f t="shared" si="7"/>
        <v>0</v>
      </c>
      <c r="M24" s="1">
        <v>0</v>
      </c>
      <c r="N24" s="1">
        <f t="shared" si="3"/>
        <v>0</v>
      </c>
      <c r="O24" s="1">
        <f t="shared" si="4"/>
        <v>2.4329999999999998</v>
      </c>
      <c r="P24" s="1">
        <v>2.4329999999999998</v>
      </c>
      <c r="Q24" s="1">
        <f t="shared" si="5"/>
        <v>0</v>
      </c>
      <c r="R24" s="3">
        <f t="shared" si="8"/>
        <v>100000</v>
      </c>
      <c r="S24" s="3">
        <v>100000</v>
      </c>
      <c r="T24" s="1">
        <f t="shared" si="6"/>
        <v>0</v>
      </c>
      <c r="U24" s="5">
        <f>(MAX($S$3:S24)-S24)/MAX($S$3:S24)</f>
        <v>0</v>
      </c>
      <c r="V24" s="1">
        <f>IF(S24&lt;MAX($S$3:S24),V23+1,0)</f>
        <v>0</v>
      </c>
    </row>
    <row r="25" spans="1:22">
      <c r="A25" s="2">
        <v>41088</v>
      </c>
      <c r="B25" s="1">
        <v>2.4359999999999999</v>
      </c>
      <c r="C25" s="1">
        <v>2.444</v>
      </c>
      <c r="D25" s="1">
        <v>2.4169999999999998</v>
      </c>
      <c r="E25" s="1">
        <v>2.4169999999999998</v>
      </c>
      <c r="F25" s="1">
        <f t="shared" si="9"/>
        <v>2.5096500000000006</v>
      </c>
      <c r="G25" s="1">
        <v>2.5096500000000002</v>
      </c>
      <c r="H25" s="1">
        <f t="shared" si="1"/>
        <v>0</v>
      </c>
      <c r="I25" s="1">
        <f t="shared" si="10"/>
        <v>0</v>
      </c>
      <c r="J25" s="1">
        <v>0</v>
      </c>
      <c r="K25" s="1">
        <f t="shared" si="2"/>
        <v>0</v>
      </c>
      <c r="L25" s="1">
        <f t="shared" si="7"/>
        <v>0</v>
      </c>
      <c r="M25" s="1">
        <v>0</v>
      </c>
      <c r="N25" s="1">
        <f t="shared" si="3"/>
        <v>0</v>
      </c>
      <c r="O25" s="1">
        <f t="shared" si="4"/>
        <v>2.4169999999999998</v>
      </c>
      <c r="P25" s="1">
        <v>2.4169999999999998</v>
      </c>
      <c r="Q25" s="1">
        <f t="shared" si="5"/>
        <v>0</v>
      </c>
      <c r="R25" s="3">
        <f t="shared" si="8"/>
        <v>100000</v>
      </c>
      <c r="S25" s="3">
        <v>100000</v>
      </c>
      <c r="T25" s="1">
        <f t="shared" si="6"/>
        <v>0</v>
      </c>
      <c r="U25" s="5">
        <f>(MAX($S$3:S25)-S25)/MAX($S$3:S25)</f>
        <v>0</v>
      </c>
      <c r="V25" s="1">
        <f>IF(S25&lt;MAX($S$3:S25),V24+1,0)</f>
        <v>0</v>
      </c>
    </row>
    <row r="26" spans="1:22">
      <c r="A26" s="2">
        <v>41089</v>
      </c>
      <c r="B26" s="1">
        <v>2.4119999999999999</v>
      </c>
      <c r="C26" s="1">
        <v>2.4489999999999998</v>
      </c>
      <c r="D26" s="1">
        <v>2.41</v>
      </c>
      <c r="E26" s="1">
        <v>2.4460000000000002</v>
      </c>
      <c r="F26" s="1">
        <f t="shared" si="9"/>
        <v>2.5027000000000004</v>
      </c>
      <c r="G26" s="1">
        <v>2.5026999999999999</v>
      </c>
      <c r="H26" s="1">
        <f t="shared" si="1"/>
        <v>0</v>
      </c>
      <c r="I26" s="1">
        <f t="shared" si="10"/>
        <v>0</v>
      </c>
      <c r="J26" s="1">
        <v>0</v>
      </c>
      <c r="K26" s="1">
        <f t="shared" si="2"/>
        <v>0</v>
      </c>
      <c r="L26" s="1">
        <f t="shared" si="7"/>
        <v>0</v>
      </c>
      <c r="M26" s="1">
        <v>0</v>
      </c>
      <c r="N26" s="1">
        <f t="shared" si="3"/>
        <v>0</v>
      </c>
      <c r="O26" s="1">
        <f t="shared" si="4"/>
        <v>2.4460000000000002</v>
      </c>
      <c r="P26" s="1">
        <v>2.4460000000000002</v>
      </c>
      <c r="Q26" s="1">
        <f t="shared" si="5"/>
        <v>0</v>
      </c>
      <c r="R26" s="3">
        <f t="shared" si="8"/>
        <v>100000</v>
      </c>
      <c r="S26" s="3">
        <v>100000</v>
      </c>
      <c r="T26" s="1">
        <f t="shared" si="6"/>
        <v>0</v>
      </c>
      <c r="U26" s="5">
        <f>(MAX($S$3:S26)-S26)/MAX($S$3:S26)</f>
        <v>0</v>
      </c>
      <c r="V26" s="1">
        <f>IF(S26&lt;MAX($S$3:S26),V25+1,0)</f>
        <v>0</v>
      </c>
    </row>
    <row r="27" spans="1:22">
      <c r="A27" s="2">
        <v>41092</v>
      </c>
      <c r="B27" s="1">
        <v>2.4590000000000001</v>
      </c>
      <c r="C27" s="1">
        <v>2.4590000000000001</v>
      </c>
      <c r="D27" s="1">
        <v>2.4380000000000002</v>
      </c>
      <c r="E27" s="1">
        <v>2.4460000000000002</v>
      </c>
      <c r="F27" s="1">
        <f t="shared" si="9"/>
        <v>2.4955000000000007</v>
      </c>
      <c r="G27" s="1">
        <v>2.4954999999999998</v>
      </c>
      <c r="H27" s="1">
        <f t="shared" si="1"/>
        <v>0</v>
      </c>
      <c r="I27" s="1">
        <f t="shared" si="10"/>
        <v>0</v>
      </c>
      <c r="J27" s="1">
        <v>0</v>
      </c>
      <c r="K27" s="1">
        <f t="shared" si="2"/>
        <v>0</v>
      </c>
      <c r="L27" s="1">
        <f t="shared" si="7"/>
        <v>0</v>
      </c>
      <c r="M27" s="1">
        <v>0</v>
      </c>
      <c r="N27" s="1">
        <f t="shared" si="3"/>
        <v>0</v>
      </c>
      <c r="O27" s="1">
        <f t="shared" si="4"/>
        <v>2.4460000000000002</v>
      </c>
      <c r="P27" s="1">
        <v>2.4460000000000002</v>
      </c>
      <c r="Q27" s="1">
        <f t="shared" si="5"/>
        <v>0</v>
      </c>
      <c r="R27" s="3">
        <f t="shared" si="8"/>
        <v>100000</v>
      </c>
      <c r="S27" s="3">
        <v>100000</v>
      </c>
      <c r="T27" s="1">
        <f t="shared" si="6"/>
        <v>0</v>
      </c>
      <c r="U27" s="5">
        <f>(MAX($S$3:S27)-S27)/MAX($S$3:S27)</f>
        <v>0</v>
      </c>
      <c r="V27" s="1">
        <f>IF(S27&lt;MAX($S$3:S27),V26+1,0)</f>
        <v>0</v>
      </c>
    </row>
    <row r="28" spans="1:22">
      <c r="A28" s="2">
        <v>41093</v>
      </c>
      <c r="B28" s="1">
        <v>2.4489999999999998</v>
      </c>
      <c r="C28" s="1">
        <v>2.4780000000000002</v>
      </c>
      <c r="D28" s="1">
        <v>2.444</v>
      </c>
      <c r="E28" s="1">
        <v>2.4510000000000001</v>
      </c>
      <c r="F28" s="1">
        <f t="shared" si="9"/>
        <v>2.4923500000000005</v>
      </c>
      <c r="G28" s="1">
        <v>2.4923500000000001</v>
      </c>
      <c r="H28" s="1">
        <f t="shared" si="1"/>
        <v>0</v>
      </c>
      <c r="I28" s="1">
        <f t="shared" si="10"/>
        <v>0</v>
      </c>
      <c r="J28" s="1">
        <v>0</v>
      </c>
      <c r="K28" s="1">
        <f t="shared" si="2"/>
        <v>0</v>
      </c>
      <c r="L28" s="1">
        <f t="shared" si="7"/>
        <v>0</v>
      </c>
      <c r="M28" s="1">
        <v>0</v>
      </c>
      <c r="N28" s="1">
        <f t="shared" si="3"/>
        <v>0</v>
      </c>
      <c r="O28" s="1">
        <f t="shared" si="4"/>
        <v>2.4510000000000001</v>
      </c>
      <c r="P28" s="1">
        <v>2.4510000000000001</v>
      </c>
      <c r="Q28" s="1">
        <f t="shared" si="5"/>
        <v>0</v>
      </c>
      <c r="R28" s="3">
        <f t="shared" si="8"/>
        <v>100000</v>
      </c>
      <c r="S28" s="3">
        <v>100000</v>
      </c>
      <c r="T28" s="1">
        <f t="shared" si="6"/>
        <v>0</v>
      </c>
      <c r="U28" s="5">
        <f>(MAX($S$3:S28)-S28)/MAX($S$3:S28)</f>
        <v>0</v>
      </c>
      <c r="V28" s="1">
        <f>IF(S28&lt;MAX($S$3:S28),V27+1,0)</f>
        <v>0</v>
      </c>
    </row>
    <row r="29" spans="1:22">
      <c r="A29" s="2">
        <v>41094</v>
      </c>
      <c r="B29" s="1">
        <v>2.4540000000000002</v>
      </c>
      <c r="C29" s="1">
        <v>2.4670000000000001</v>
      </c>
      <c r="D29" s="1">
        <v>2.444</v>
      </c>
      <c r="E29" s="1">
        <v>2.4540000000000002</v>
      </c>
      <c r="F29" s="1">
        <f t="shared" si="9"/>
        <v>2.4892000000000003</v>
      </c>
      <c r="G29" s="1">
        <v>2.4891999999999999</v>
      </c>
      <c r="H29" s="1">
        <f t="shared" si="1"/>
        <v>0</v>
      </c>
      <c r="I29" s="1">
        <f t="shared" si="10"/>
        <v>0</v>
      </c>
      <c r="J29" s="1">
        <v>0</v>
      </c>
      <c r="K29" s="1">
        <f t="shared" si="2"/>
        <v>0</v>
      </c>
      <c r="L29" s="1">
        <f t="shared" si="7"/>
        <v>0</v>
      </c>
      <c r="M29" s="1">
        <v>0</v>
      </c>
      <c r="N29" s="1">
        <f t="shared" si="3"/>
        <v>0</v>
      </c>
      <c r="O29" s="1">
        <f t="shared" si="4"/>
        <v>2.4540000000000002</v>
      </c>
      <c r="P29" s="1">
        <v>2.4540000000000002</v>
      </c>
      <c r="Q29" s="1">
        <f t="shared" si="5"/>
        <v>0</v>
      </c>
      <c r="R29" s="3">
        <f t="shared" si="8"/>
        <v>100000</v>
      </c>
      <c r="S29" s="3">
        <v>100000</v>
      </c>
      <c r="T29" s="1">
        <f t="shared" si="6"/>
        <v>0</v>
      </c>
      <c r="U29" s="5">
        <f>(MAX($S$3:S29)-S29)/MAX($S$3:S29)</f>
        <v>0</v>
      </c>
      <c r="V29" s="1">
        <f>IF(S29&lt;MAX($S$3:S29),V28+1,0)</f>
        <v>0</v>
      </c>
    </row>
    <row r="30" spans="1:22">
      <c r="A30" s="2">
        <v>41095</v>
      </c>
      <c r="B30" s="1">
        <v>2.444</v>
      </c>
      <c r="C30" s="1">
        <v>2.444</v>
      </c>
      <c r="D30" s="1">
        <v>2.4119999999999999</v>
      </c>
      <c r="E30" s="1">
        <v>2.423</v>
      </c>
      <c r="F30" s="1">
        <f t="shared" si="9"/>
        <v>2.48475</v>
      </c>
      <c r="G30" s="1">
        <v>2.48475</v>
      </c>
      <c r="H30" s="1">
        <f t="shared" si="1"/>
        <v>0</v>
      </c>
      <c r="I30" s="1">
        <f t="shared" si="10"/>
        <v>0</v>
      </c>
      <c r="J30" s="1">
        <v>0</v>
      </c>
      <c r="K30" s="1">
        <f t="shared" si="2"/>
        <v>0</v>
      </c>
      <c r="L30" s="1">
        <f t="shared" si="7"/>
        <v>0</v>
      </c>
      <c r="M30" s="1">
        <v>0</v>
      </c>
      <c r="N30" s="1">
        <f t="shared" si="3"/>
        <v>0</v>
      </c>
      <c r="O30" s="1">
        <f t="shared" si="4"/>
        <v>2.423</v>
      </c>
      <c r="P30" s="1">
        <v>2.423</v>
      </c>
      <c r="Q30" s="1">
        <f t="shared" si="5"/>
        <v>0</v>
      </c>
      <c r="R30" s="3">
        <f t="shared" si="8"/>
        <v>100000</v>
      </c>
      <c r="S30" s="3">
        <v>100000</v>
      </c>
      <c r="T30" s="1">
        <f t="shared" si="6"/>
        <v>0</v>
      </c>
      <c r="U30" s="5">
        <f>(MAX($S$3:S30)-S30)/MAX($S$3:S30)</f>
        <v>0</v>
      </c>
      <c r="V30" s="1">
        <f>IF(S30&lt;MAX($S$3:S30),V29+1,0)</f>
        <v>0</v>
      </c>
    </row>
    <row r="31" spans="1:22">
      <c r="A31" s="2">
        <v>41096</v>
      </c>
      <c r="B31" s="1">
        <v>2.4279999999999999</v>
      </c>
      <c r="C31" s="1">
        <v>2.472</v>
      </c>
      <c r="D31" s="1">
        <v>2.415</v>
      </c>
      <c r="E31" s="1">
        <v>2.4620000000000002</v>
      </c>
      <c r="F31" s="1">
        <f t="shared" si="9"/>
        <v>2.4828999999999999</v>
      </c>
      <c r="G31" s="1">
        <v>2.4828999999999999</v>
      </c>
      <c r="H31" s="1">
        <f t="shared" si="1"/>
        <v>0</v>
      </c>
      <c r="I31" s="1">
        <f t="shared" si="10"/>
        <v>0</v>
      </c>
      <c r="J31" s="1">
        <v>0</v>
      </c>
      <c r="K31" s="1">
        <f t="shared" si="2"/>
        <v>0</v>
      </c>
      <c r="L31" s="1">
        <f t="shared" si="7"/>
        <v>0</v>
      </c>
      <c r="M31" s="1">
        <v>0</v>
      </c>
      <c r="N31" s="1">
        <f t="shared" si="3"/>
        <v>0</v>
      </c>
      <c r="O31" s="1">
        <f t="shared" si="4"/>
        <v>2.4620000000000002</v>
      </c>
      <c r="P31" s="1">
        <v>2.4620000000000002</v>
      </c>
      <c r="Q31" s="1">
        <f t="shared" si="5"/>
        <v>0</v>
      </c>
      <c r="R31" s="3">
        <f t="shared" si="8"/>
        <v>100000</v>
      </c>
      <c r="S31" s="3">
        <v>100000</v>
      </c>
      <c r="T31" s="1">
        <f t="shared" si="6"/>
        <v>0</v>
      </c>
      <c r="U31" s="5">
        <f>(MAX($S$3:S31)-S31)/MAX($S$3:S31)</f>
        <v>0</v>
      </c>
      <c r="V31" s="1">
        <f>IF(S31&lt;MAX($S$3:S31),V30+1,0)</f>
        <v>0</v>
      </c>
    </row>
    <row r="32" spans="1:22">
      <c r="A32" s="2">
        <v>41099</v>
      </c>
      <c r="B32" s="1">
        <v>2.4510000000000001</v>
      </c>
      <c r="C32" s="1">
        <v>2.4590000000000001</v>
      </c>
      <c r="D32" s="1">
        <v>2.4119999999999999</v>
      </c>
      <c r="E32" s="1">
        <v>2.415</v>
      </c>
      <c r="F32" s="1">
        <f t="shared" si="9"/>
        <v>2.4790999999999999</v>
      </c>
      <c r="G32" s="1">
        <v>2.4790999999999999</v>
      </c>
      <c r="H32" s="1">
        <f t="shared" si="1"/>
        <v>0</v>
      </c>
      <c r="I32" s="1">
        <f t="shared" si="10"/>
        <v>0</v>
      </c>
      <c r="J32" s="1">
        <v>0</v>
      </c>
      <c r="K32" s="1">
        <f t="shared" si="2"/>
        <v>0</v>
      </c>
      <c r="L32" s="1">
        <f t="shared" si="7"/>
        <v>0</v>
      </c>
      <c r="M32" s="1">
        <v>0</v>
      </c>
      <c r="N32" s="1">
        <f t="shared" si="3"/>
        <v>0</v>
      </c>
      <c r="O32" s="1">
        <f t="shared" si="4"/>
        <v>2.415</v>
      </c>
      <c r="P32" s="1">
        <v>2.415</v>
      </c>
      <c r="Q32" s="1">
        <f t="shared" si="5"/>
        <v>0</v>
      </c>
      <c r="R32" s="3">
        <f t="shared" si="8"/>
        <v>100000</v>
      </c>
      <c r="S32" s="3">
        <v>100000</v>
      </c>
      <c r="T32" s="1">
        <f t="shared" si="6"/>
        <v>0</v>
      </c>
      <c r="U32" s="5">
        <f>(MAX($S$3:S32)-S32)/MAX($S$3:S32)</f>
        <v>0</v>
      </c>
      <c r="V32" s="1">
        <f>IF(S32&lt;MAX($S$3:S32),V31+1,0)</f>
        <v>0</v>
      </c>
    </row>
    <row r="33" spans="1:22">
      <c r="A33" s="2">
        <v>41100</v>
      </c>
      <c r="B33" s="1">
        <v>2.4119999999999999</v>
      </c>
      <c r="C33" s="1">
        <v>2.4169999999999998</v>
      </c>
      <c r="D33" s="1">
        <v>2.399</v>
      </c>
      <c r="E33" s="1">
        <v>2.4039999999999999</v>
      </c>
      <c r="F33" s="1">
        <f t="shared" si="9"/>
        <v>2.4730499999999997</v>
      </c>
      <c r="G33" s="1">
        <v>2.4730500000000002</v>
      </c>
      <c r="H33" s="1">
        <f t="shared" si="1"/>
        <v>0</v>
      </c>
      <c r="I33" s="1">
        <f t="shared" si="10"/>
        <v>0</v>
      </c>
      <c r="J33" s="1">
        <v>0</v>
      </c>
      <c r="K33" s="1">
        <f t="shared" si="2"/>
        <v>0</v>
      </c>
      <c r="L33" s="1">
        <f t="shared" si="7"/>
        <v>0</v>
      </c>
      <c r="M33" s="1">
        <v>0</v>
      </c>
      <c r="N33" s="1">
        <f t="shared" si="3"/>
        <v>0</v>
      </c>
      <c r="O33" s="1">
        <f t="shared" si="4"/>
        <v>2.4039999999999999</v>
      </c>
      <c r="P33" s="1">
        <v>2.4039999999999999</v>
      </c>
      <c r="Q33" s="1">
        <f t="shared" si="5"/>
        <v>0</v>
      </c>
      <c r="R33" s="3">
        <f t="shared" si="8"/>
        <v>100000</v>
      </c>
      <c r="S33" s="3">
        <v>100000</v>
      </c>
      <c r="T33" s="1">
        <f t="shared" si="6"/>
        <v>0</v>
      </c>
      <c r="U33" s="5">
        <f>(MAX($S$3:S33)-S33)/MAX($S$3:S33)</f>
        <v>0</v>
      </c>
      <c r="V33" s="1">
        <f>IF(S33&lt;MAX($S$3:S33),V32+1,0)</f>
        <v>0</v>
      </c>
    </row>
    <row r="34" spans="1:22">
      <c r="A34" s="2">
        <v>41101</v>
      </c>
      <c r="B34" s="1">
        <v>2.399</v>
      </c>
      <c r="C34" s="1">
        <v>2.42</v>
      </c>
      <c r="D34" s="1">
        <v>2.3959999999999999</v>
      </c>
      <c r="E34" s="1">
        <v>2.4169999999999998</v>
      </c>
      <c r="F34" s="1">
        <f t="shared" si="9"/>
        <v>2.4687000000000006</v>
      </c>
      <c r="G34" s="1">
        <v>2.4687000000000001</v>
      </c>
      <c r="H34" s="1">
        <f t="shared" si="1"/>
        <v>0</v>
      </c>
      <c r="I34" s="1">
        <f t="shared" si="10"/>
        <v>0</v>
      </c>
      <c r="J34" s="1">
        <v>0</v>
      </c>
      <c r="K34" s="1">
        <f t="shared" si="2"/>
        <v>0</v>
      </c>
      <c r="L34" s="1">
        <f t="shared" si="7"/>
        <v>0</v>
      </c>
      <c r="M34" s="1">
        <v>0</v>
      </c>
      <c r="N34" s="1">
        <f t="shared" si="3"/>
        <v>0</v>
      </c>
      <c r="O34" s="1">
        <f t="shared" si="4"/>
        <v>2.4169999999999998</v>
      </c>
      <c r="P34" s="1">
        <v>2.4169999999999998</v>
      </c>
      <c r="Q34" s="1">
        <f t="shared" si="5"/>
        <v>0</v>
      </c>
      <c r="R34" s="3">
        <f t="shared" si="8"/>
        <v>100000</v>
      </c>
      <c r="S34" s="3">
        <v>100000</v>
      </c>
      <c r="T34" s="1">
        <f t="shared" si="6"/>
        <v>0</v>
      </c>
      <c r="U34" s="5">
        <f>(MAX($S$3:S34)-S34)/MAX($S$3:S34)</f>
        <v>0</v>
      </c>
      <c r="V34" s="1">
        <f>IF(S34&lt;MAX($S$3:S34),V33+1,0)</f>
        <v>0</v>
      </c>
    </row>
    <row r="35" spans="1:22">
      <c r="A35" s="2">
        <v>41102</v>
      </c>
      <c r="B35" s="1">
        <v>2.4119999999999999</v>
      </c>
      <c r="C35" s="1">
        <v>2.4489999999999998</v>
      </c>
      <c r="D35" s="1">
        <v>2.3959999999999999</v>
      </c>
      <c r="E35" s="1">
        <v>2.4300000000000002</v>
      </c>
      <c r="F35" s="1">
        <f t="shared" si="9"/>
        <v>2.46305</v>
      </c>
      <c r="G35" s="1">
        <v>2.46305</v>
      </c>
      <c r="H35" s="1">
        <f t="shared" si="1"/>
        <v>0</v>
      </c>
      <c r="I35" s="1">
        <f t="shared" si="10"/>
        <v>0</v>
      </c>
      <c r="J35" s="1">
        <v>0</v>
      </c>
      <c r="K35" s="1">
        <f t="shared" si="2"/>
        <v>0</v>
      </c>
      <c r="L35" s="1">
        <f t="shared" si="7"/>
        <v>0</v>
      </c>
      <c r="M35" s="1">
        <v>0</v>
      </c>
      <c r="N35" s="1">
        <f t="shared" si="3"/>
        <v>0</v>
      </c>
      <c r="O35" s="1">
        <f t="shared" si="4"/>
        <v>2.4300000000000002</v>
      </c>
      <c r="P35" s="1">
        <v>2.4300000000000002</v>
      </c>
      <c r="Q35" s="1">
        <f t="shared" si="5"/>
        <v>0</v>
      </c>
      <c r="R35" s="3">
        <f t="shared" si="8"/>
        <v>100000</v>
      </c>
      <c r="S35" s="3">
        <v>100000</v>
      </c>
      <c r="T35" s="1">
        <f t="shared" si="6"/>
        <v>0</v>
      </c>
      <c r="U35" s="5">
        <f>(MAX($S$3:S35)-S35)/MAX($S$3:S35)</f>
        <v>0</v>
      </c>
      <c r="V35" s="1">
        <f>IF(S35&lt;MAX($S$3:S35),V34+1,0)</f>
        <v>0</v>
      </c>
    </row>
    <row r="36" spans="1:22">
      <c r="A36" s="2">
        <v>41103</v>
      </c>
      <c r="B36" s="1">
        <v>2.4329999999999998</v>
      </c>
      <c r="C36" s="1">
        <v>2.4569999999999999</v>
      </c>
      <c r="D36" s="1">
        <v>2.4300000000000002</v>
      </c>
      <c r="E36" s="1">
        <v>2.4409999999999998</v>
      </c>
      <c r="F36" s="1">
        <f t="shared" si="9"/>
        <v>2.4586000000000001</v>
      </c>
      <c r="G36" s="1">
        <v>2.4586000000000001</v>
      </c>
      <c r="H36" s="1">
        <f t="shared" si="1"/>
        <v>0</v>
      </c>
      <c r="I36" s="1">
        <f t="shared" si="10"/>
        <v>0</v>
      </c>
      <c r="J36" s="1">
        <v>0</v>
      </c>
      <c r="K36" s="1">
        <f t="shared" si="2"/>
        <v>0</v>
      </c>
      <c r="L36" s="1">
        <f t="shared" si="7"/>
        <v>0</v>
      </c>
      <c r="M36" s="1">
        <v>0</v>
      </c>
      <c r="N36" s="1">
        <f t="shared" si="3"/>
        <v>0</v>
      </c>
      <c r="O36" s="1">
        <f t="shared" si="4"/>
        <v>2.4409999999999998</v>
      </c>
      <c r="P36" s="1">
        <v>2.4409999999999998</v>
      </c>
      <c r="Q36" s="1">
        <f t="shared" si="5"/>
        <v>0</v>
      </c>
      <c r="R36" s="3">
        <f t="shared" si="8"/>
        <v>100000</v>
      </c>
      <c r="S36" s="3">
        <v>100000</v>
      </c>
      <c r="T36" s="1">
        <f t="shared" si="6"/>
        <v>0</v>
      </c>
      <c r="U36" s="5">
        <f>(MAX($S$3:S36)-S36)/MAX($S$3:S36)</f>
        <v>0</v>
      </c>
      <c r="V36" s="1">
        <f>IF(S36&lt;MAX($S$3:S36),V35+1,0)</f>
        <v>0</v>
      </c>
    </row>
    <row r="37" spans="1:22">
      <c r="A37" s="2">
        <v>41106</v>
      </c>
      <c r="B37" s="1">
        <v>2.4460000000000002</v>
      </c>
      <c r="C37" s="1">
        <v>2.4489999999999998</v>
      </c>
      <c r="D37" s="1">
        <v>2.3959999999999999</v>
      </c>
      <c r="E37" s="1">
        <v>2.4020000000000001</v>
      </c>
      <c r="F37" s="1">
        <f t="shared" si="9"/>
        <v>2.4518000000000004</v>
      </c>
      <c r="G37" s="1">
        <v>2.4518</v>
      </c>
      <c r="H37" s="1">
        <f t="shared" si="1"/>
        <v>0</v>
      </c>
      <c r="I37" s="1">
        <f t="shared" si="10"/>
        <v>0</v>
      </c>
      <c r="J37" s="1">
        <v>0</v>
      </c>
      <c r="K37" s="1">
        <f t="shared" si="2"/>
        <v>0</v>
      </c>
      <c r="L37" s="1">
        <f t="shared" si="7"/>
        <v>0</v>
      </c>
      <c r="M37" s="1">
        <v>0</v>
      </c>
      <c r="N37" s="1">
        <f t="shared" si="3"/>
        <v>0</v>
      </c>
      <c r="O37" s="1">
        <f t="shared" si="4"/>
        <v>2.4020000000000001</v>
      </c>
      <c r="P37" s="1">
        <v>2.4020000000000001</v>
      </c>
      <c r="Q37" s="1">
        <f t="shared" si="5"/>
        <v>0</v>
      </c>
      <c r="R37" s="3">
        <f t="shared" si="8"/>
        <v>100000</v>
      </c>
      <c r="S37" s="3">
        <v>100000</v>
      </c>
      <c r="T37" s="1">
        <f t="shared" si="6"/>
        <v>0</v>
      </c>
      <c r="U37" s="5">
        <f>(MAX($S$3:S37)-S37)/MAX($S$3:S37)</f>
        <v>0</v>
      </c>
      <c r="V37" s="1">
        <f>IF(S37&lt;MAX($S$3:S37),V36+1,0)</f>
        <v>0</v>
      </c>
    </row>
    <row r="38" spans="1:22">
      <c r="A38" s="2">
        <v>41107</v>
      </c>
      <c r="B38" s="1">
        <v>2.399</v>
      </c>
      <c r="C38" s="1">
        <v>2.4119999999999999</v>
      </c>
      <c r="D38" s="1">
        <v>2.3959999999999999</v>
      </c>
      <c r="E38" s="1">
        <v>2.41</v>
      </c>
      <c r="F38" s="1">
        <f t="shared" si="9"/>
        <v>2.4447500000000004</v>
      </c>
      <c r="G38" s="1">
        <v>2.44475</v>
      </c>
      <c r="H38" s="1">
        <f t="shared" si="1"/>
        <v>0</v>
      </c>
      <c r="I38" s="1">
        <f t="shared" si="10"/>
        <v>0</v>
      </c>
      <c r="J38" s="1">
        <v>0</v>
      </c>
      <c r="K38" s="1">
        <f t="shared" si="2"/>
        <v>0</v>
      </c>
      <c r="L38" s="1">
        <f t="shared" si="7"/>
        <v>0</v>
      </c>
      <c r="M38" s="1">
        <v>0</v>
      </c>
      <c r="N38" s="1">
        <f t="shared" si="3"/>
        <v>0</v>
      </c>
      <c r="O38" s="1">
        <f t="shared" si="4"/>
        <v>2.41</v>
      </c>
      <c r="P38" s="1">
        <v>2.41</v>
      </c>
      <c r="Q38" s="1">
        <f t="shared" si="5"/>
        <v>0</v>
      </c>
      <c r="R38" s="3">
        <f t="shared" si="8"/>
        <v>100000</v>
      </c>
      <c r="S38" s="3">
        <v>100000</v>
      </c>
      <c r="T38" s="1">
        <f t="shared" si="6"/>
        <v>0</v>
      </c>
      <c r="U38" s="5">
        <f>(MAX($S$3:S38)-S38)/MAX($S$3:S38)</f>
        <v>0</v>
      </c>
      <c r="V38" s="1">
        <f>IF(S38&lt;MAX($S$3:S38),V37+1,0)</f>
        <v>0</v>
      </c>
    </row>
    <row r="39" spans="1:22">
      <c r="A39" s="2">
        <v>41108</v>
      </c>
      <c r="B39" s="1">
        <v>2.407</v>
      </c>
      <c r="C39" s="1">
        <v>2.415</v>
      </c>
      <c r="D39" s="1">
        <v>2.37</v>
      </c>
      <c r="E39" s="1">
        <v>2.4039999999999999</v>
      </c>
      <c r="F39" s="1">
        <f t="shared" si="9"/>
        <v>2.4383000000000004</v>
      </c>
      <c r="G39" s="1">
        <v>2.4382999999999999</v>
      </c>
      <c r="H39" s="1">
        <f t="shared" si="1"/>
        <v>0</v>
      </c>
      <c r="I39" s="1">
        <f t="shared" si="10"/>
        <v>0</v>
      </c>
      <c r="J39" s="1">
        <v>0</v>
      </c>
      <c r="K39" s="1">
        <f t="shared" si="2"/>
        <v>0</v>
      </c>
      <c r="L39" s="1">
        <f t="shared" si="7"/>
        <v>0</v>
      </c>
      <c r="M39" s="1">
        <v>0</v>
      </c>
      <c r="N39" s="1">
        <f t="shared" si="3"/>
        <v>0</v>
      </c>
      <c r="O39" s="1">
        <f t="shared" si="4"/>
        <v>2.4039999999999999</v>
      </c>
      <c r="P39" s="1">
        <v>2.4039999999999999</v>
      </c>
      <c r="Q39" s="1">
        <f t="shared" si="5"/>
        <v>0</v>
      </c>
      <c r="R39" s="3">
        <f t="shared" si="8"/>
        <v>100000</v>
      </c>
      <c r="S39" s="3">
        <v>100000</v>
      </c>
      <c r="T39" s="1">
        <f t="shared" si="6"/>
        <v>0</v>
      </c>
      <c r="U39" s="5">
        <f>(MAX($S$3:S39)-S39)/MAX($S$3:S39)</f>
        <v>0</v>
      </c>
      <c r="V39" s="1">
        <f>IF(S39&lt;MAX($S$3:S39),V38+1,0)</f>
        <v>0</v>
      </c>
    </row>
    <row r="40" spans="1:22">
      <c r="A40" s="2">
        <v>41109</v>
      </c>
      <c r="B40" s="1">
        <v>2.4020000000000001</v>
      </c>
      <c r="C40" s="1">
        <v>2.4359999999999999</v>
      </c>
      <c r="D40" s="1">
        <v>2.3940000000000001</v>
      </c>
      <c r="E40" s="1">
        <v>2.4169999999999998</v>
      </c>
      <c r="F40" s="1">
        <f t="shared" si="9"/>
        <v>2.4326500000000002</v>
      </c>
      <c r="G40" s="1">
        <v>2.4326500000000002</v>
      </c>
      <c r="H40" s="1">
        <f t="shared" si="1"/>
        <v>0</v>
      </c>
      <c r="I40" s="1">
        <f t="shared" si="10"/>
        <v>0</v>
      </c>
      <c r="J40" s="1">
        <v>0</v>
      </c>
      <c r="K40" s="1">
        <f t="shared" si="2"/>
        <v>0</v>
      </c>
      <c r="L40" s="1">
        <f t="shared" si="7"/>
        <v>0</v>
      </c>
      <c r="M40" s="1">
        <v>0</v>
      </c>
      <c r="N40" s="1">
        <f t="shared" si="3"/>
        <v>0</v>
      </c>
      <c r="O40" s="1">
        <f t="shared" si="4"/>
        <v>2.4169999999999998</v>
      </c>
      <c r="P40" s="1">
        <v>2.4169999999999998</v>
      </c>
      <c r="Q40" s="1">
        <f t="shared" si="5"/>
        <v>0</v>
      </c>
      <c r="R40" s="3">
        <f t="shared" si="8"/>
        <v>100000</v>
      </c>
      <c r="S40" s="3">
        <v>100000</v>
      </c>
      <c r="T40" s="1">
        <f t="shared" si="6"/>
        <v>0</v>
      </c>
      <c r="U40" s="5">
        <f>(MAX($S$3:S40)-S40)/MAX($S$3:S40)</f>
        <v>0</v>
      </c>
      <c r="V40" s="1">
        <f>IF(S40&lt;MAX($S$3:S40),V39+1,0)</f>
        <v>0</v>
      </c>
    </row>
    <row r="41" spans="1:22">
      <c r="A41" s="2">
        <v>41110</v>
      </c>
      <c r="B41" s="1">
        <v>2.41</v>
      </c>
      <c r="C41" s="1">
        <v>2.4119999999999999</v>
      </c>
      <c r="D41" s="1">
        <v>2.391</v>
      </c>
      <c r="E41" s="1">
        <v>2.3940000000000001</v>
      </c>
      <c r="F41" s="1">
        <f t="shared" si="9"/>
        <v>2.4275499999999997</v>
      </c>
      <c r="G41" s="1">
        <v>2.4275500000000001</v>
      </c>
      <c r="H41" s="1">
        <f t="shared" si="1"/>
        <v>0</v>
      </c>
      <c r="I41" s="1">
        <f t="shared" si="10"/>
        <v>0</v>
      </c>
      <c r="J41" s="1">
        <v>0</v>
      </c>
      <c r="K41" s="1">
        <f t="shared" si="2"/>
        <v>0</v>
      </c>
      <c r="L41" s="1">
        <f t="shared" si="7"/>
        <v>0</v>
      </c>
      <c r="M41" s="1">
        <v>0</v>
      </c>
      <c r="N41" s="1">
        <f t="shared" si="3"/>
        <v>0</v>
      </c>
      <c r="O41" s="1">
        <f t="shared" si="4"/>
        <v>2.3940000000000001</v>
      </c>
      <c r="P41" s="1">
        <v>2.3940000000000001</v>
      </c>
      <c r="Q41" s="1">
        <f t="shared" si="5"/>
        <v>0</v>
      </c>
      <c r="R41" s="3">
        <f t="shared" si="8"/>
        <v>100000</v>
      </c>
      <c r="S41" s="3">
        <v>100000</v>
      </c>
      <c r="T41" s="1">
        <f t="shared" si="6"/>
        <v>0</v>
      </c>
      <c r="U41" s="5">
        <f>(MAX($S$3:S41)-S41)/MAX($S$3:S41)</f>
        <v>0</v>
      </c>
      <c r="V41" s="1">
        <f>IF(S41&lt;MAX($S$3:S41),V40+1,0)</f>
        <v>0</v>
      </c>
    </row>
    <row r="42" spans="1:22">
      <c r="A42" s="2">
        <v>41113</v>
      </c>
      <c r="B42" s="1">
        <v>2.3809999999999998</v>
      </c>
      <c r="C42" s="1">
        <v>2.3809999999999998</v>
      </c>
      <c r="D42" s="1">
        <v>2.355</v>
      </c>
      <c r="E42" s="1">
        <v>2.36</v>
      </c>
      <c r="F42" s="1">
        <f t="shared" si="9"/>
        <v>2.4233500000000001</v>
      </c>
      <c r="G42" s="1">
        <v>2.4233500000000001</v>
      </c>
      <c r="H42" s="1">
        <f t="shared" si="1"/>
        <v>0</v>
      </c>
      <c r="I42" s="1">
        <f t="shared" si="10"/>
        <v>0</v>
      </c>
      <c r="J42" s="1">
        <v>0</v>
      </c>
      <c r="K42" s="1">
        <f t="shared" si="2"/>
        <v>0</v>
      </c>
      <c r="L42" s="1">
        <f t="shared" si="7"/>
        <v>0</v>
      </c>
      <c r="M42" s="1">
        <v>0</v>
      </c>
      <c r="N42" s="1">
        <f t="shared" si="3"/>
        <v>0</v>
      </c>
      <c r="O42" s="1">
        <f t="shared" si="4"/>
        <v>2.36</v>
      </c>
      <c r="P42" s="1">
        <v>2.36</v>
      </c>
      <c r="Q42" s="1">
        <f t="shared" si="5"/>
        <v>0</v>
      </c>
      <c r="R42" s="3">
        <f t="shared" si="8"/>
        <v>100000</v>
      </c>
      <c r="S42" s="3">
        <v>100000</v>
      </c>
      <c r="T42" s="1">
        <f t="shared" si="6"/>
        <v>0</v>
      </c>
      <c r="U42" s="5">
        <f>(MAX($S$3:S42)-S42)/MAX($S$3:S42)</f>
        <v>0</v>
      </c>
      <c r="V42" s="1">
        <f>IF(S42&lt;MAX($S$3:S42),V41+1,0)</f>
        <v>0</v>
      </c>
    </row>
    <row r="43" spans="1:22">
      <c r="A43" s="2">
        <v>41114</v>
      </c>
      <c r="B43" s="1">
        <v>2.355</v>
      </c>
      <c r="C43" s="1">
        <v>2.383</v>
      </c>
      <c r="D43" s="1">
        <v>2.3519999999999999</v>
      </c>
      <c r="E43" s="1">
        <v>2.3679999999999999</v>
      </c>
      <c r="F43" s="1">
        <f t="shared" si="9"/>
        <v>2.4196999999999997</v>
      </c>
      <c r="G43" s="1">
        <v>2.4197000000000002</v>
      </c>
      <c r="H43" s="1">
        <f t="shared" si="1"/>
        <v>0</v>
      </c>
      <c r="I43" s="1">
        <f t="shared" si="10"/>
        <v>0</v>
      </c>
      <c r="J43" s="1">
        <v>0</v>
      </c>
      <c r="K43" s="1">
        <f t="shared" si="2"/>
        <v>0</v>
      </c>
      <c r="L43" s="1">
        <f t="shared" si="7"/>
        <v>0</v>
      </c>
      <c r="M43" s="1">
        <v>0</v>
      </c>
      <c r="N43" s="1">
        <f t="shared" si="3"/>
        <v>0</v>
      </c>
      <c r="O43" s="1">
        <f t="shared" si="4"/>
        <v>2.3679999999999999</v>
      </c>
      <c r="P43" s="1">
        <v>2.3679999999999999</v>
      </c>
      <c r="Q43" s="1">
        <f t="shared" si="5"/>
        <v>0</v>
      </c>
      <c r="R43" s="3">
        <f t="shared" si="8"/>
        <v>100000</v>
      </c>
      <c r="S43" s="3">
        <v>100000</v>
      </c>
      <c r="T43" s="1">
        <f t="shared" si="6"/>
        <v>0</v>
      </c>
      <c r="U43" s="5">
        <f>(MAX($S$3:S43)-S43)/MAX($S$3:S43)</f>
        <v>0</v>
      </c>
      <c r="V43" s="1">
        <f>IF(S43&lt;MAX($S$3:S43),V42+1,0)</f>
        <v>0</v>
      </c>
    </row>
    <row r="44" spans="1:22">
      <c r="A44" s="2">
        <v>41115</v>
      </c>
      <c r="B44" s="1">
        <v>2.3620000000000001</v>
      </c>
      <c r="C44" s="1">
        <v>2.3759999999999999</v>
      </c>
      <c r="D44" s="1">
        <v>2.3519999999999999</v>
      </c>
      <c r="E44" s="1">
        <v>2.355</v>
      </c>
      <c r="F44" s="1">
        <f t="shared" si="9"/>
        <v>2.4157999999999999</v>
      </c>
      <c r="G44" s="1">
        <v>2.4157999999999999</v>
      </c>
      <c r="H44" s="1">
        <f t="shared" si="1"/>
        <v>0</v>
      </c>
      <c r="I44" s="1">
        <f t="shared" si="10"/>
        <v>0</v>
      </c>
      <c r="J44" s="1">
        <v>0</v>
      </c>
      <c r="K44" s="1">
        <f t="shared" si="2"/>
        <v>0</v>
      </c>
      <c r="L44" s="1">
        <f t="shared" si="7"/>
        <v>0</v>
      </c>
      <c r="M44" s="1">
        <v>0</v>
      </c>
      <c r="N44" s="1">
        <f t="shared" si="3"/>
        <v>0</v>
      </c>
      <c r="O44" s="1">
        <f t="shared" si="4"/>
        <v>2.355</v>
      </c>
      <c r="P44" s="1">
        <v>2.355</v>
      </c>
      <c r="Q44" s="1">
        <f t="shared" si="5"/>
        <v>0</v>
      </c>
      <c r="R44" s="3">
        <f t="shared" si="8"/>
        <v>100000</v>
      </c>
      <c r="S44" s="3">
        <v>100000</v>
      </c>
      <c r="T44" s="1">
        <f t="shared" si="6"/>
        <v>0</v>
      </c>
      <c r="U44" s="5">
        <f>(MAX($S$3:S44)-S44)/MAX($S$3:S44)</f>
        <v>0</v>
      </c>
      <c r="V44" s="1">
        <f>IF(S44&lt;MAX($S$3:S44),V43+1,0)</f>
        <v>0</v>
      </c>
    </row>
    <row r="45" spans="1:22">
      <c r="A45" s="2">
        <v>41116</v>
      </c>
      <c r="B45" s="1">
        <v>2.3570000000000002</v>
      </c>
      <c r="C45" s="1">
        <v>2.3679999999999999</v>
      </c>
      <c r="D45" s="1">
        <v>2.3420000000000001</v>
      </c>
      <c r="E45" s="1">
        <v>2.347</v>
      </c>
      <c r="F45" s="1">
        <f t="shared" si="9"/>
        <v>2.4122999999999997</v>
      </c>
      <c r="G45" s="1">
        <v>2.4123000000000001</v>
      </c>
      <c r="H45" s="1">
        <f t="shared" si="1"/>
        <v>0</v>
      </c>
      <c r="I45" s="1">
        <f t="shared" si="10"/>
        <v>0</v>
      </c>
      <c r="J45" s="1">
        <v>0</v>
      </c>
      <c r="K45" s="1">
        <f t="shared" si="2"/>
        <v>0</v>
      </c>
      <c r="L45" s="1">
        <f t="shared" si="7"/>
        <v>0</v>
      </c>
      <c r="M45" s="1">
        <v>0</v>
      </c>
      <c r="N45" s="1">
        <f t="shared" si="3"/>
        <v>0</v>
      </c>
      <c r="O45" s="1">
        <f t="shared" si="4"/>
        <v>2.347</v>
      </c>
      <c r="P45" s="1">
        <v>2.347</v>
      </c>
      <c r="Q45" s="1">
        <f t="shared" si="5"/>
        <v>0</v>
      </c>
      <c r="R45" s="3">
        <f t="shared" si="8"/>
        <v>100000</v>
      </c>
      <c r="S45" s="3">
        <v>100000</v>
      </c>
      <c r="T45" s="1">
        <f t="shared" si="6"/>
        <v>0</v>
      </c>
      <c r="U45" s="5">
        <f>(MAX($S$3:S45)-S45)/MAX($S$3:S45)</f>
        <v>0</v>
      </c>
      <c r="V45" s="1">
        <f>IF(S45&lt;MAX($S$3:S45),V44+1,0)</f>
        <v>0</v>
      </c>
    </row>
    <row r="46" spans="1:22">
      <c r="A46" s="2">
        <v>41117</v>
      </c>
      <c r="B46" s="1">
        <v>2.355</v>
      </c>
      <c r="C46" s="1">
        <v>2.36</v>
      </c>
      <c r="D46" s="1">
        <v>2.339</v>
      </c>
      <c r="E46" s="1">
        <v>2.347</v>
      </c>
      <c r="F46" s="1">
        <f t="shared" si="9"/>
        <v>2.4073500000000001</v>
      </c>
      <c r="G46" s="1">
        <v>2.4073500000000001</v>
      </c>
      <c r="H46" s="1">
        <f t="shared" si="1"/>
        <v>0</v>
      </c>
      <c r="I46" s="1">
        <f t="shared" si="10"/>
        <v>0</v>
      </c>
      <c r="J46" s="1">
        <v>0</v>
      </c>
      <c r="K46" s="1">
        <f t="shared" si="2"/>
        <v>0</v>
      </c>
      <c r="L46" s="1">
        <f t="shared" si="7"/>
        <v>0</v>
      </c>
      <c r="M46" s="1">
        <v>0</v>
      </c>
      <c r="N46" s="1">
        <f t="shared" si="3"/>
        <v>0</v>
      </c>
      <c r="O46" s="1">
        <f t="shared" si="4"/>
        <v>2.347</v>
      </c>
      <c r="P46" s="1">
        <v>2.347</v>
      </c>
      <c r="Q46" s="1">
        <f t="shared" si="5"/>
        <v>0</v>
      </c>
      <c r="R46" s="3">
        <f t="shared" si="8"/>
        <v>100000</v>
      </c>
      <c r="S46" s="3">
        <v>100000</v>
      </c>
      <c r="T46" s="1">
        <f t="shared" si="6"/>
        <v>0</v>
      </c>
      <c r="U46" s="5">
        <f>(MAX($S$3:S46)-S46)/MAX($S$3:S46)</f>
        <v>0</v>
      </c>
      <c r="V46" s="1">
        <f>IF(S46&lt;MAX($S$3:S46),V45+1,0)</f>
        <v>0</v>
      </c>
    </row>
    <row r="47" spans="1:22">
      <c r="A47" s="2">
        <v>41120</v>
      </c>
      <c r="B47" s="1">
        <v>2.3490000000000002</v>
      </c>
      <c r="C47" s="1">
        <v>2.36</v>
      </c>
      <c r="D47" s="1">
        <v>2.3340000000000001</v>
      </c>
      <c r="E47" s="1">
        <v>2.339</v>
      </c>
      <c r="F47" s="1">
        <f t="shared" si="9"/>
        <v>2.4020000000000001</v>
      </c>
      <c r="G47" s="1">
        <v>2.4020000000000001</v>
      </c>
      <c r="H47" s="1">
        <f t="shared" si="1"/>
        <v>0</v>
      </c>
      <c r="I47" s="1">
        <f t="shared" si="10"/>
        <v>0</v>
      </c>
      <c r="J47" s="1">
        <v>0</v>
      </c>
      <c r="K47" s="1">
        <f t="shared" si="2"/>
        <v>0</v>
      </c>
      <c r="L47" s="1">
        <f t="shared" si="7"/>
        <v>0</v>
      </c>
      <c r="M47" s="1">
        <v>0</v>
      </c>
      <c r="N47" s="1">
        <f t="shared" si="3"/>
        <v>0</v>
      </c>
      <c r="O47" s="1">
        <f t="shared" si="4"/>
        <v>2.339</v>
      </c>
      <c r="P47" s="1">
        <v>2.339</v>
      </c>
      <c r="Q47" s="1">
        <f t="shared" si="5"/>
        <v>0</v>
      </c>
      <c r="R47" s="3">
        <f t="shared" si="8"/>
        <v>100000</v>
      </c>
      <c r="S47" s="3">
        <v>100000</v>
      </c>
      <c r="T47" s="1">
        <f t="shared" si="6"/>
        <v>0</v>
      </c>
      <c r="U47" s="5">
        <f>(MAX($S$3:S47)-S47)/MAX($S$3:S47)</f>
        <v>0</v>
      </c>
      <c r="V47" s="1">
        <f>IF(S47&lt;MAX($S$3:S47),V46+1,0)</f>
        <v>0</v>
      </c>
    </row>
    <row r="48" spans="1:22">
      <c r="A48" s="2">
        <v>41121</v>
      </c>
      <c r="B48" s="1">
        <v>2.339</v>
      </c>
      <c r="C48" s="1">
        <v>2.347</v>
      </c>
      <c r="D48" s="1">
        <v>2.331</v>
      </c>
      <c r="E48" s="1">
        <v>2.3359999999999999</v>
      </c>
      <c r="F48" s="1">
        <f t="shared" si="9"/>
        <v>2.3962499999999998</v>
      </c>
      <c r="G48" s="1">
        <v>2.3962500000000002</v>
      </c>
      <c r="H48" s="1">
        <f t="shared" si="1"/>
        <v>0</v>
      </c>
      <c r="I48" s="1">
        <f t="shared" si="10"/>
        <v>0</v>
      </c>
      <c r="J48" s="1">
        <v>0</v>
      </c>
      <c r="K48" s="1">
        <f t="shared" si="2"/>
        <v>0</v>
      </c>
      <c r="L48" s="1">
        <f t="shared" si="7"/>
        <v>0</v>
      </c>
      <c r="M48" s="1">
        <v>0</v>
      </c>
      <c r="N48" s="1">
        <f t="shared" si="3"/>
        <v>0</v>
      </c>
      <c r="O48" s="1">
        <f t="shared" si="4"/>
        <v>2.3359999999999999</v>
      </c>
      <c r="P48" s="1">
        <v>2.3359999999999999</v>
      </c>
      <c r="Q48" s="1">
        <f t="shared" si="5"/>
        <v>0</v>
      </c>
      <c r="R48" s="3">
        <f t="shared" si="8"/>
        <v>100000</v>
      </c>
      <c r="S48" s="3">
        <v>100000</v>
      </c>
      <c r="T48" s="1">
        <f t="shared" si="6"/>
        <v>0</v>
      </c>
      <c r="U48" s="5">
        <f>(MAX($S$3:S48)-S48)/MAX($S$3:S48)</f>
        <v>0</v>
      </c>
      <c r="V48" s="1">
        <f>IF(S48&lt;MAX($S$3:S48),V47+1,0)</f>
        <v>0</v>
      </c>
    </row>
    <row r="49" spans="1:22">
      <c r="A49" s="2">
        <v>41122</v>
      </c>
      <c r="B49" s="1">
        <v>2.339</v>
      </c>
      <c r="C49" s="1">
        <v>2.3620000000000001</v>
      </c>
      <c r="D49" s="1">
        <v>2.3359999999999999</v>
      </c>
      <c r="E49" s="1">
        <v>2.3490000000000002</v>
      </c>
      <c r="F49" s="1">
        <f t="shared" si="9"/>
        <v>2.3909999999999996</v>
      </c>
      <c r="G49" s="1">
        <v>2.391</v>
      </c>
      <c r="H49" s="1">
        <f t="shared" si="1"/>
        <v>0</v>
      </c>
      <c r="I49" s="1">
        <f t="shared" si="10"/>
        <v>0</v>
      </c>
      <c r="J49" s="1">
        <v>0</v>
      </c>
      <c r="K49" s="1">
        <f t="shared" si="2"/>
        <v>0</v>
      </c>
      <c r="L49" s="1">
        <f t="shared" si="7"/>
        <v>0</v>
      </c>
      <c r="M49" s="1">
        <v>0</v>
      </c>
      <c r="N49" s="1">
        <f t="shared" si="3"/>
        <v>0</v>
      </c>
      <c r="O49" s="1">
        <f t="shared" si="4"/>
        <v>2.3490000000000002</v>
      </c>
      <c r="P49" s="1">
        <v>2.3490000000000002</v>
      </c>
      <c r="Q49" s="1">
        <f t="shared" si="5"/>
        <v>0</v>
      </c>
      <c r="R49" s="3">
        <f t="shared" si="8"/>
        <v>100000</v>
      </c>
      <c r="S49" s="3">
        <v>100000</v>
      </c>
      <c r="T49" s="1">
        <f t="shared" si="6"/>
        <v>0</v>
      </c>
      <c r="U49" s="5">
        <f>(MAX($S$3:S49)-S49)/MAX($S$3:S49)</f>
        <v>0</v>
      </c>
      <c r="V49" s="1">
        <f>IF(S49&lt;MAX($S$3:S49),V48+1,0)</f>
        <v>0</v>
      </c>
    </row>
    <row r="50" spans="1:22">
      <c r="A50" s="2">
        <v>41123</v>
      </c>
      <c r="B50" s="1">
        <v>2.347</v>
      </c>
      <c r="C50" s="1">
        <v>2.3519999999999999</v>
      </c>
      <c r="D50" s="1">
        <v>2.323</v>
      </c>
      <c r="E50" s="1">
        <v>2.331</v>
      </c>
      <c r="F50" s="1">
        <f t="shared" si="9"/>
        <v>2.3863999999999996</v>
      </c>
      <c r="G50" s="1">
        <v>2.3864000000000001</v>
      </c>
      <c r="H50" s="1">
        <f t="shared" si="1"/>
        <v>0</v>
      </c>
      <c r="I50" s="1">
        <f t="shared" si="10"/>
        <v>0</v>
      </c>
      <c r="J50" s="1">
        <v>0</v>
      </c>
      <c r="K50" s="1">
        <f t="shared" si="2"/>
        <v>0</v>
      </c>
      <c r="L50" s="1">
        <f t="shared" si="7"/>
        <v>0</v>
      </c>
      <c r="M50" s="1">
        <v>0</v>
      </c>
      <c r="N50" s="1">
        <f t="shared" si="3"/>
        <v>0</v>
      </c>
      <c r="O50" s="1">
        <f t="shared" si="4"/>
        <v>2.331</v>
      </c>
      <c r="P50" s="1">
        <v>2.331</v>
      </c>
      <c r="Q50" s="1">
        <f t="shared" si="5"/>
        <v>0</v>
      </c>
      <c r="R50" s="3">
        <f t="shared" si="8"/>
        <v>100000</v>
      </c>
      <c r="S50" s="3">
        <v>100000</v>
      </c>
      <c r="T50" s="1">
        <f t="shared" si="6"/>
        <v>0</v>
      </c>
      <c r="U50" s="5">
        <f>(MAX($S$3:S50)-S50)/MAX($S$3:S50)</f>
        <v>0</v>
      </c>
      <c r="V50" s="1">
        <f>IF(S50&lt;MAX($S$3:S50),V49+1,0)</f>
        <v>0</v>
      </c>
    </row>
    <row r="51" spans="1:22">
      <c r="A51" s="2">
        <v>41124</v>
      </c>
      <c r="B51" s="1">
        <v>2.3359999999999999</v>
      </c>
      <c r="C51" s="1">
        <v>2.347</v>
      </c>
      <c r="D51" s="1">
        <v>2.3279999999999998</v>
      </c>
      <c r="E51" s="1">
        <v>2.347</v>
      </c>
      <c r="F51" s="1">
        <f t="shared" si="9"/>
        <v>2.3806500000000002</v>
      </c>
      <c r="G51" s="1">
        <v>2.3806500000000002</v>
      </c>
      <c r="H51" s="1">
        <f t="shared" si="1"/>
        <v>0</v>
      </c>
      <c r="I51" s="1">
        <f t="shared" si="10"/>
        <v>0</v>
      </c>
      <c r="J51" s="1">
        <v>0</v>
      </c>
      <c r="K51" s="1">
        <f t="shared" si="2"/>
        <v>0</v>
      </c>
      <c r="L51" s="1">
        <f t="shared" si="7"/>
        <v>0</v>
      </c>
      <c r="M51" s="1">
        <v>0</v>
      </c>
      <c r="N51" s="1">
        <f t="shared" si="3"/>
        <v>0</v>
      </c>
      <c r="O51" s="1">
        <f t="shared" si="4"/>
        <v>2.347</v>
      </c>
      <c r="P51" s="1">
        <v>2.347</v>
      </c>
      <c r="Q51" s="1">
        <f t="shared" si="5"/>
        <v>0</v>
      </c>
      <c r="R51" s="3">
        <f t="shared" si="8"/>
        <v>100000</v>
      </c>
      <c r="S51" s="3">
        <v>100000</v>
      </c>
      <c r="T51" s="1">
        <f t="shared" si="6"/>
        <v>0</v>
      </c>
      <c r="U51" s="5">
        <f>(MAX($S$3:S51)-S51)/MAX($S$3:S51)</f>
        <v>0</v>
      </c>
      <c r="V51" s="1">
        <f>IF(S51&lt;MAX($S$3:S51),V50+1,0)</f>
        <v>0</v>
      </c>
    </row>
    <row r="52" spans="1:22">
      <c r="A52" s="2">
        <v>41127</v>
      </c>
      <c r="B52" s="1">
        <v>2.3439999999999999</v>
      </c>
      <c r="C52" s="1">
        <v>2.3809999999999998</v>
      </c>
      <c r="D52" s="1">
        <v>2.3420000000000001</v>
      </c>
      <c r="E52" s="1">
        <v>2.3759999999999999</v>
      </c>
      <c r="F52" s="1">
        <f t="shared" si="9"/>
        <v>2.3786999999999998</v>
      </c>
      <c r="G52" s="1">
        <v>2.3786999999999998</v>
      </c>
      <c r="H52" s="1">
        <f t="shared" si="1"/>
        <v>0</v>
      </c>
      <c r="I52" s="1">
        <f t="shared" si="10"/>
        <v>0</v>
      </c>
      <c r="J52" s="1">
        <v>0</v>
      </c>
      <c r="K52" s="1">
        <f t="shared" si="2"/>
        <v>0</v>
      </c>
      <c r="L52" s="1">
        <f t="shared" si="7"/>
        <v>0</v>
      </c>
      <c r="M52" s="1">
        <v>0</v>
      </c>
      <c r="N52" s="1">
        <f t="shared" si="3"/>
        <v>0</v>
      </c>
      <c r="O52" s="1">
        <f t="shared" si="4"/>
        <v>2.3759999999999999</v>
      </c>
      <c r="P52" s="1">
        <v>2.3759999999999999</v>
      </c>
      <c r="Q52" s="1">
        <f t="shared" si="5"/>
        <v>0</v>
      </c>
      <c r="R52" s="3">
        <f t="shared" si="8"/>
        <v>100000</v>
      </c>
      <c r="S52" s="3">
        <v>100000</v>
      </c>
      <c r="T52" s="1">
        <f t="shared" si="6"/>
        <v>0</v>
      </c>
      <c r="U52" s="5">
        <f>(MAX($S$3:S52)-S52)/MAX($S$3:S52)</f>
        <v>0</v>
      </c>
      <c r="V52" s="1">
        <f>IF(S52&lt;MAX($S$3:S52),V51+1,0)</f>
        <v>0</v>
      </c>
    </row>
    <row r="53" spans="1:22">
      <c r="A53" s="2">
        <v>41128</v>
      </c>
      <c r="B53" s="1">
        <v>2.3780000000000001</v>
      </c>
      <c r="C53" s="1">
        <v>2.3809999999999998</v>
      </c>
      <c r="D53" s="1">
        <v>2.3730000000000002</v>
      </c>
      <c r="E53" s="1">
        <v>2.3759999999999999</v>
      </c>
      <c r="F53" s="1">
        <f t="shared" si="9"/>
        <v>2.3773</v>
      </c>
      <c r="G53" s="1">
        <v>2.3773</v>
      </c>
      <c r="H53" s="1">
        <f t="shared" si="1"/>
        <v>0</v>
      </c>
      <c r="I53" s="1">
        <f t="shared" si="10"/>
        <v>0</v>
      </c>
      <c r="J53" s="1">
        <v>0</v>
      </c>
      <c r="K53" s="1">
        <f t="shared" si="2"/>
        <v>0</v>
      </c>
      <c r="L53" s="1">
        <f t="shared" si="7"/>
        <v>0</v>
      </c>
      <c r="M53" s="1">
        <v>0</v>
      </c>
      <c r="N53" s="1">
        <f t="shared" si="3"/>
        <v>0</v>
      </c>
      <c r="O53" s="1">
        <f t="shared" si="4"/>
        <v>2.3759999999999999</v>
      </c>
      <c r="P53" s="1">
        <v>2.3759999999999999</v>
      </c>
      <c r="Q53" s="1">
        <f t="shared" si="5"/>
        <v>0</v>
      </c>
      <c r="R53" s="3">
        <f t="shared" si="8"/>
        <v>100000</v>
      </c>
      <c r="S53" s="3">
        <v>100000</v>
      </c>
      <c r="T53" s="1">
        <f t="shared" si="6"/>
        <v>0</v>
      </c>
      <c r="U53" s="5">
        <f>(MAX($S$3:S53)-S53)/MAX($S$3:S53)</f>
        <v>0</v>
      </c>
      <c r="V53" s="1">
        <f>IF(S53&lt;MAX($S$3:S53),V52+1,0)</f>
        <v>0</v>
      </c>
    </row>
    <row r="54" spans="1:22">
      <c r="A54" s="2">
        <v>41129</v>
      </c>
      <c r="B54" s="1">
        <v>2.3809999999999998</v>
      </c>
      <c r="C54" s="1">
        <v>2.3959999999999999</v>
      </c>
      <c r="D54" s="1">
        <v>2.3759999999999999</v>
      </c>
      <c r="E54" s="1">
        <v>2.3780000000000001</v>
      </c>
      <c r="F54" s="1">
        <f t="shared" si="9"/>
        <v>2.3753500000000001</v>
      </c>
      <c r="G54" s="1">
        <v>2.3753500000000001</v>
      </c>
      <c r="H54" s="1">
        <f t="shared" si="1"/>
        <v>0</v>
      </c>
      <c r="I54" s="1">
        <f t="shared" si="10"/>
        <v>0</v>
      </c>
      <c r="J54" s="1">
        <v>0</v>
      </c>
      <c r="K54" s="1">
        <f t="shared" si="2"/>
        <v>0</v>
      </c>
      <c r="L54" s="1">
        <f t="shared" si="7"/>
        <v>0</v>
      </c>
      <c r="M54" s="1">
        <v>0</v>
      </c>
      <c r="N54" s="1">
        <f t="shared" si="3"/>
        <v>0</v>
      </c>
      <c r="O54" s="1">
        <f t="shared" si="4"/>
        <v>2.3780000000000001</v>
      </c>
      <c r="P54" s="1">
        <v>2.3780000000000001</v>
      </c>
      <c r="Q54" s="1">
        <f t="shared" si="5"/>
        <v>0</v>
      </c>
      <c r="R54" s="3">
        <f t="shared" si="8"/>
        <v>100000</v>
      </c>
      <c r="S54" s="3">
        <v>100000</v>
      </c>
      <c r="T54" s="1">
        <f t="shared" si="6"/>
        <v>0</v>
      </c>
      <c r="U54" s="5">
        <f>(MAX($S$3:S54)-S54)/MAX($S$3:S54)</f>
        <v>0</v>
      </c>
      <c r="V54" s="1">
        <f>IF(S54&lt;MAX($S$3:S54),V53+1,0)</f>
        <v>0</v>
      </c>
    </row>
    <row r="55" spans="1:22">
      <c r="A55" s="2">
        <v>41130</v>
      </c>
      <c r="B55" s="1">
        <v>2.3780000000000001</v>
      </c>
      <c r="C55" s="1">
        <v>2.407</v>
      </c>
      <c r="D55" s="1">
        <v>2.3730000000000002</v>
      </c>
      <c r="E55" s="1">
        <v>2.4039999999999999</v>
      </c>
      <c r="F55" s="1">
        <f t="shared" si="9"/>
        <v>2.3740499999999995</v>
      </c>
      <c r="G55" s="1">
        <v>2.37405</v>
      </c>
      <c r="H55" s="1">
        <f t="shared" si="1"/>
        <v>0</v>
      </c>
      <c r="I55" s="1">
        <f t="shared" si="10"/>
        <v>0</v>
      </c>
      <c r="J55" s="1">
        <v>0</v>
      </c>
      <c r="K55" s="1">
        <f t="shared" si="2"/>
        <v>0</v>
      </c>
      <c r="L55" s="1">
        <f t="shared" si="7"/>
        <v>0</v>
      </c>
      <c r="M55" s="1">
        <v>0</v>
      </c>
      <c r="N55" s="1">
        <f t="shared" si="3"/>
        <v>0</v>
      </c>
      <c r="O55" s="1">
        <f t="shared" si="4"/>
        <v>2.4039999999999999</v>
      </c>
      <c r="P55" s="1">
        <v>2.4039999999999999</v>
      </c>
      <c r="Q55" s="1">
        <f t="shared" si="5"/>
        <v>0</v>
      </c>
      <c r="R55" s="3">
        <f t="shared" si="8"/>
        <v>100000</v>
      </c>
      <c r="S55" s="3">
        <v>100000</v>
      </c>
      <c r="T55" s="1">
        <f t="shared" si="6"/>
        <v>0</v>
      </c>
      <c r="U55" s="5">
        <f>(MAX($S$3:S55)-S55)/MAX($S$3:S55)</f>
        <v>0</v>
      </c>
      <c r="V55" s="1">
        <f>IF(S55&lt;MAX($S$3:S55),V54+1,0)</f>
        <v>0</v>
      </c>
    </row>
    <row r="56" spans="1:22">
      <c r="A56" s="2">
        <v>41131</v>
      </c>
      <c r="B56" s="1">
        <v>2.4039999999999999</v>
      </c>
      <c r="C56" s="1">
        <v>2.407</v>
      </c>
      <c r="D56" s="1">
        <v>2.3940000000000001</v>
      </c>
      <c r="E56" s="1">
        <v>2.3959999999999999</v>
      </c>
      <c r="F56" s="1">
        <f t="shared" si="9"/>
        <v>2.3717999999999995</v>
      </c>
      <c r="G56" s="1">
        <v>2.3717999999999999</v>
      </c>
      <c r="H56" s="1">
        <f t="shared" si="1"/>
        <v>0</v>
      </c>
      <c r="I56" s="1">
        <f t="shared" si="10"/>
        <v>0</v>
      </c>
      <c r="J56" s="1">
        <v>0</v>
      </c>
      <c r="K56" s="1">
        <f t="shared" si="2"/>
        <v>0</v>
      </c>
      <c r="L56" s="1">
        <f t="shared" si="7"/>
        <v>0</v>
      </c>
      <c r="M56" s="1">
        <v>0</v>
      </c>
      <c r="N56" s="1">
        <f t="shared" si="3"/>
        <v>0</v>
      </c>
      <c r="O56" s="1">
        <f t="shared" si="4"/>
        <v>2.3959999999999999</v>
      </c>
      <c r="P56" s="1">
        <v>2.3959999999999999</v>
      </c>
      <c r="Q56" s="1">
        <f t="shared" si="5"/>
        <v>0</v>
      </c>
      <c r="R56" s="3">
        <f t="shared" si="8"/>
        <v>100000</v>
      </c>
      <c r="S56" s="3">
        <v>100000</v>
      </c>
      <c r="T56" s="1">
        <f t="shared" si="6"/>
        <v>0</v>
      </c>
      <c r="U56" s="5">
        <f>(MAX($S$3:S56)-S56)/MAX($S$3:S56)</f>
        <v>0</v>
      </c>
      <c r="V56" s="1">
        <f>IF(S56&lt;MAX($S$3:S56),V55+1,0)</f>
        <v>0</v>
      </c>
    </row>
    <row r="57" spans="1:22">
      <c r="A57" s="2">
        <v>41134</v>
      </c>
      <c r="B57" s="1">
        <v>2.391</v>
      </c>
      <c r="C57" s="1">
        <v>2.391</v>
      </c>
      <c r="D57" s="1">
        <v>2.3519999999999999</v>
      </c>
      <c r="E57" s="1">
        <v>2.355</v>
      </c>
      <c r="F57" s="1">
        <f t="shared" si="9"/>
        <v>2.3694499999999996</v>
      </c>
      <c r="G57" s="1">
        <v>2.3694500000000001</v>
      </c>
      <c r="H57" s="1">
        <f t="shared" si="1"/>
        <v>0</v>
      </c>
      <c r="I57" s="1">
        <f t="shared" si="10"/>
        <v>0</v>
      </c>
      <c r="J57" s="1">
        <v>0</v>
      </c>
      <c r="K57" s="1">
        <f t="shared" si="2"/>
        <v>0</v>
      </c>
      <c r="L57" s="1">
        <f t="shared" si="7"/>
        <v>0</v>
      </c>
      <c r="M57" s="1">
        <v>0</v>
      </c>
      <c r="N57" s="1">
        <f t="shared" si="3"/>
        <v>0</v>
      </c>
      <c r="O57" s="1">
        <f t="shared" si="4"/>
        <v>2.355</v>
      </c>
      <c r="P57" s="1">
        <v>2.355</v>
      </c>
      <c r="Q57" s="1">
        <f t="shared" si="5"/>
        <v>0</v>
      </c>
      <c r="R57" s="3">
        <f t="shared" si="8"/>
        <v>100000</v>
      </c>
      <c r="S57" s="3">
        <v>100000</v>
      </c>
      <c r="T57" s="1">
        <f t="shared" si="6"/>
        <v>0</v>
      </c>
      <c r="U57" s="5">
        <f>(MAX($S$3:S57)-S57)/MAX($S$3:S57)</f>
        <v>0</v>
      </c>
      <c r="V57" s="1">
        <f>IF(S57&lt;MAX($S$3:S57),V56+1,0)</f>
        <v>0</v>
      </c>
    </row>
    <row r="58" spans="1:22">
      <c r="A58" s="2">
        <v>41135</v>
      </c>
      <c r="B58" s="1">
        <v>2.355</v>
      </c>
      <c r="C58" s="1">
        <v>2.3570000000000002</v>
      </c>
      <c r="D58" s="1">
        <v>2.3210000000000002</v>
      </c>
      <c r="E58" s="1">
        <v>2.355</v>
      </c>
      <c r="F58" s="1">
        <f t="shared" si="9"/>
        <v>2.3666999999999994</v>
      </c>
      <c r="G58" s="1">
        <v>2.3666999999999998</v>
      </c>
      <c r="H58" s="1">
        <f t="shared" si="1"/>
        <v>0</v>
      </c>
      <c r="I58" s="1">
        <f t="shared" si="10"/>
        <v>0</v>
      </c>
      <c r="J58" s="1">
        <v>0</v>
      </c>
      <c r="K58" s="1">
        <f t="shared" si="2"/>
        <v>0</v>
      </c>
      <c r="L58" s="1">
        <f t="shared" si="7"/>
        <v>0</v>
      </c>
      <c r="M58" s="1">
        <v>0</v>
      </c>
      <c r="N58" s="1">
        <f t="shared" si="3"/>
        <v>0</v>
      </c>
      <c r="O58" s="1">
        <f t="shared" si="4"/>
        <v>2.355</v>
      </c>
      <c r="P58" s="1">
        <v>2.355</v>
      </c>
      <c r="Q58" s="1">
        <f t="shared" si="5"/>
        <v>0</v>
      </c>
      <c r="R58" s="3">
        <f t="shared" si="8"/>
        <v>100000</v>
      </c>
      <c r="S58" s="3">
        <v>100000</v>
      </c>
      <c r="T58" s="1">
        <f t="shared" si="6"/>
        <v>0</v>
      </c>
      <c r="U58" s="5">
        <f>(MAX($S$3:S58)-S58)/MAX($S$3:S58)</f>
        <v>0</v>
      </c>
      <c r="V58" s="1">
        <f>IF(S58&lt;MAX($S$3:S58),V57+1,0)</f>
        <v>0</v>
      </c>
    </row>
    <row r="59" spans="1:22">
      <c r="A59" s="2">
        <v>41136</v>
      </c>
      <c r="B59" s="1">
        <v>2.347</v>
      </c>
      <c r="C59" s="1">
        <v>2.347</v>
      </c>
      <c r="D59" s="1">
        <v>2.3260000000000001</v>
      </c>
      <c r="E59" s="1">
        <v>2.331</v>
      </c>
      <c r="F59" s="1">
        <f t="shared" si="9"/>
        <v>2.3630499999999999</v>
      </c>
      <c r="G59" s="1">
        <v>2.3630499999999999</v>
      </c>
      <c r="H59" s="1">
        <f t="shared" si="1"/>
        <v>0</v>
      </c>
      <c r="I59" s="1">
        <f t="shared" si="10"/>
        <v>0</v>
      </c>
      <c r="J59" s="1">
        <v>0</v>
      </c>
      <c r="K59" s="1">
        <f t="shared" si="2"/>
        <v>0</v>
      </c>
      <c r="L59" s="1">
        <f t="shared" si="7"/>
        <v>0</v>
      </c>
      <c r="M59" s="1">
        <v>0</v>
      </c>
      <c r="N59" s="1">
        <f t="shared" si="3"/>
        <v>0</v>
      </c>
      <c r="O59" s="1">
        <f t="shared" si="4"/>
        <v>2.331</v>
      </c>
      <c r="P59" s="1">
        <v>2.331</v>
      </c>
      <c r="Q59" s="1">
        <f t="shared" si="5"/>
        <v>0</v>
      </c>
      <c r="R59" s="3">
        <f t="shared" si="8"/>
        <v>100000</v>
      </c>
      <c r="S59" s="3">
        <v>100000</v>
      </c>
      <c r="T59" s="1">
        <f t="shared" si="6"/>
        <v>0</v>
      </c>
      <c r="U59" s="5">
        <f>(MAX($S$3:S59)-S59)/MAX($S$3:S59)</f>
        <v>0</v>
      </c>
      <c r="V59" s="1">
        <f>IF(S59&lt;MAX($S$3:S59),V58+1,0)</f>
        <v>0</v>
      </c>
    </row>
    <row r="60" spans="1:22">
      <c r="A60" s="2">
        <v>41137</v>
      </c>
      <c r="B60" s="1">
        <v>2.3279999999999998</v>
      </c>
      <c r="C60" s="1">
        <v>2.3340000000000001</v>
      </c>
      <c r="D60" s="1">
        <v>2.3180000000000001</v>
      </c>
      <c r="E60" s="1">
        <v>2.3210000000000002</v>
      </c>
      <c r="F60" s="1">
        <f t="shared" si="9"/>
        <v>2.3582499999999995</v>
      </c>
      <c r="G60" s="1">
        <v>2.35825</v>
      </c>
      <c r="H60" s="1">
        <f t="shared" si="1"/>
        <v>0</v>
      </c>
      <c r="I60" s="1">
        <f t="shared" si="10"/>
        <v>0</v>
      </c>
      <c r="J60" s="1">
        <v>0</v>
      </c>
      <c r="K60" s="1">
        <f t="shared" si="2"/>
        <v>0</v>
      </c>
      <c r="L60" s="1">
        <f t="shared" si="7"/>
        <v>0</v>
      </c>
      <c r="M60" s="1">
        <v>0</v>
      </c>
      <c r="N60" s="1">
        <f t="shared" si="3"/>
        <v>0</v>
      </c>
      <c r="O60" s="1">
        <f t="shared" si="4"/>
        <v>2.3210000000000002</v>
      </c>
      <c r="P60" s="1">
        <v>2.3210000000000002</v>
      </c>
      <c r="Q60" s="1">
        <f t="shared" si="5"/>
        <v>0</v>
      </c>
      <c r="R60" s="3">
        <f t="shared" si="8"/>
        <v>100000</v>
      </c>
      <c r="S60" s="3">
        <v>100000</v>
      </c>
      <c r="T60" s="1">
        <f t="shared" si="6"/>
        <v>0</v>
      </c>
      <c r="U60" s="5">
        <f>(MAX($S$3:S60)-S60)/MAX($S$3:S60)</f>
        <v>0</v>
      </c>
      <c r="V60" s="1">
        <f>IF(S60&lt;MAX($S$3:S60),V59+1,0)</f>
        <v>0</v>
      </c>
    </row>
    <row r="61" spans="1:22">
      <c r="A61" s="2">
        <v>41138</v>
      </c>
      <c r="B61" s="1">
        <v>2.323</v>
      </c>
      <c r="C61" s="1">
        <v>2.323</v>
      </c>
      <c r="D61" s="1">
        <v>2.294</v>
      </c>
      <c r="E61" s="1">
        <v>2.31</v>
      </c>
      <c r="F61" s="1">
        <f t="shared" si="9"/>
        <v>2.35405</v>
      </c>
      <c r="G61" s="1">
        <v>2.35405</v>
      </c>
      <c r="H61" s="1">
        <f t="shared" si="1"/>
        <v>0</v>
      </c>
      <c r="I61" s="1">
        <f t="shared" si="10"/>
        <v>0</v>
      </c>
      <c r="J61" s="1">
        <v>0</v>
      </c>
      <c r="K61" s="1">
        <f t="shared" si="2"/>
        <v>0</v>
      </c>
      <c r="L61" s="1">
        <f t="shared" si="7"/>
        <v>0</v>
      </c>
      <c r="M61" s="1">
        <v>0</v>
      </c>
      <c r="N61" s="1">
        <f t="shared" si="3"/>
        <v>0</v>
      </c>
      <c r="O61" s="1">
        <f t="shared" si="4"/>
        <v>2.31</v>
      </c>
      <c r="P61" s="1">
        <v>2.31</v>
      </c>
      <c r="Q61" s="1">
        <f t="shared" si="5"/>
        <v>0</v>
      </c>
      <c r="R61" s="3">
        <f t="shared" si="8"/>
        <v>100000</v>
      </c>
      <c r="S61" s="3">
        <v>100000</v>
      </c>
      <c r="T61" s="1">
        <f t="shared" si="6"/>
        <v>0</v>
      </c>
      <c r="U61" s="5">
        <f>(MAX($S$3:S61)-S61)/MAX($S$3:S61)</f>
        <v>0</v>
      </c>
      <c r="V61" s="1">
        <f>IF(S61&lt;MAX($S$3:S61),V60+1,0)</f>
        <v>0</v>
      </c>
    </row>
    <row r="62" spans="1:22">
      <c r="A62" s="2">
        <v>41141</v>
      </c>
      <c r="B62" s="1">
        <v>2.294</v>
      </c>
      <c r="C62" s="1">
        <v>2.3050000000000002</v>
      </c>
      <c r="D62" s="1">
        <v>2.25</v>
      </c>
      <c r="E62" s="1">
        <v>2.294</v>
      </c>
      <c r="F62" s="1">
        <f t="shared" si="9"/>
        <v>2.3507500000000001</v>
      </c>
      <c r="G62" s="1">
        <v>2.3507500000000001</v>
      </c>
      <c r="H62" s="1">
        <f t="shared" si="1"/>
        <v>0</v>
      </c>
      <c r="I62" s="1">
        <f t="shared" si="10"/>
        <v>0</v>
      </c>
      <c r="J62" s="1">
        <v>0</v>
      </c>
      <c r="K62" s="1">
        <f t="shared" si="2"/>
        <v>0</v>
      </c>
      <c r="L62" s="1">
        <f t="shared" si="7"/>
        <v>0</v>
      </c>
      <c r="M62" s="1">
        <v>0</v>
      </c>
      <c r="N62" s="1">
        <f t="shared" si="3"/>
        <v>0</v>
      </c>
      <c r="O62" s="1">
        <f t="shared" si="4"/>
        <v>2.294</v>
      </c>
      <c r="P62" s="1">
        <v>2.294</v>
      </c>
      <c r="Q62" s="1">
        <f t="shared" si="5"/>
        <v>0</v>
      </c>
      <c r="R62" s="3">
        <f t="shared" si="8"/>
        <v>100000</v>
      </c>
      <c r="S62" s="3">
        <v>100000</v>
      </c>
      <c r="T62" s="1">
        <f t="shared" si="6"/>
        <v>0</v>
      </c>
      <c r="U62" s="5">
        <f>(MAX($S$3:S62)-S62)/MAX($S$3:S62)</f>
        <v>0</v>
      </c>
      <c r="V62" s="1">
        <f>IF(S62&lt;MAX($S$3:S62),V61+1,0)</f>
        <v>0</v>
      </c>
    </row>
    <row r="63" spans="1:22">
      <c r="A63" s="2">
        <v>41142</v>
      </c>
      <c r="B63" s="1">
        <v>2.2919999999999998</v>
      </c>
      <c r="C63" s="1">
        <v>2.3279999999999998</v>
      </c>
      <c r="D63" s="1">
        <v>2.2919999999999998</v>
      </c>
      <c r="E63" s="1">
        <v>2.3079999999999998</v>
      </c>
      <c r="F63" s="1">
        <f t="shared" si="9"/>
        <v>2.34775</v>
      </c>
      <c r="G63" s="1">
        <v>2.34775</v>
      </c>
      <c r="H63" s="1">
        <f t="shared" si="1"/>
        <v>0</v>
      </c>
      <c r="I63" s="1">
        <f t="shared" si="10"/>
        <v>0</v>
      </c>
      <c r="J63" s="1">
        <v>0</v>
      </c>
      <c r="K63" s="1">
        <f t="shared" si="2"/>
        <v>0</v>
      </c>
      <c r="L63" s="1">
        <f t="shared" si="7"/>
        <v>0</v>
      </c>
      <c r="M63" s="1">
        <v>0</v>
      </c>
      <c r="N63" s="1">
        <f t="shared" si="3"/>
        <v>0</v>
      </c>
      <c r="O63" s="1">
        <f t="shared" si="4"/>
        <v>2.3079999999999998</v>
      </c>
      <c r="P63" s="1">
        <v>2.3079999999999998</v>
      </c>
      <c r="Q63" s="1">
        <f t="shared" si="5"/>
        <v>0</v>
      </c>
      <c r="R63" s="3">
        <f t="shared" si="8"/>
        <v>100000</v>
      </c>
      <c r="S63" s="3">
        <v>100000</v>
      </c>
      <c r="T63" s="1">
        <f t="shared" si="6"/>
        <v>0</v>
      </c>
      <c r="U63" s="5">
        <f>(MAX($S$3:S63)-S63)/MAX($S$3:S63)</f>
        <v>0</v>
      </c>
      <c r="V63" s="1">
        <f>IF(S63&lt;MAX($S$3:S63),V62+1,0)</f>
        <v>0</v>
      </c>
    </row>
    <row r="64" spans="1:22">
      <c r="A64" s="2">
        <v>41143</v>
      </c>
      <c r="B64" s="1">
        <v>2.31</v>
      </c>
      <c r="C64" s="1">
        <v>2.31</v>
      </c>
      <c r="D64" s="1">
        <v>2.2839999999999998</v>
      </c>
      <c r="E64" s="1">
        <v>2.2890000000000001</v>
      </c>
      <c r="F64" s="1">
        <f t="shared" si="9"/>
        <v>2.3444500000000001</v>
      </c>
      <c r="G64" s="1">
        <v>2.3444500000000001</v>
      </c>
      <c r="H64" s="1">
        <f t="shared" si="1"/>
        <v>0</v>
      </c>
      <c r="I64" s="1">
        <f t="shared" si="10"/>
        <v>0</v>
      </c>
      <c r="J64" s="1">
        <v>0</v>
      </c>
      <c r="K64" s="1">
        <f t="shared" si="2"/>
        <v>0</v>
      </c>
      <c r="L64" s="1">
        <f t="shared" si="7"/>
        <v>0</v>
      </c>
      <c r="M64" s="1">
        <v>0</v>
      </c>
      <c r="N64" s="1">
        <f t="shared" si="3"/>
        <v>0</v>
      </c>
      <c r="O64" s="1">
        <f t="shared" si="4"/>
        <v>2.2890000000000001</v>
      </c>
      <c r="P64" s="1">
        <v>2.2890000000000001</v>
      </c>
      <c r="Q64" s="1">
        <f t="shared" si="5"/>
        <v>0</v>
      </c>
      <c r="R64" s="3">
        <f t="shared" si="8"/>
        <v>100000</v>
      </c>
      <c r="S64" s="3">
        <v>100000</v>
      </c>
      <c r="T64" s="1">
        <f t="shared" si="6"/>
        <v>0</v>
      </c>
      <c r="U64" s="5">
        <f>(MAX($S$3:S64)-S64)/MAX($S$3:S64)</f>
        <v>0</v>
      </c>
      <c r="V64" s="1">
        <f>IF(S64&lt;MAX($S$3:S64),V63+1,0)</f>
        <v>0</v>
      </c>
    </row>
    <row r="65" spans="1:22">
      <c r="A65" s="2">
        <v>41144</v>
      </c>
      <c r="B65" s="1">
        <v>2.2919999999999998</v>
      </c>
      <c r="C65" s="1">
        <v>2.31</v>
      </c>
      <c r="D65" s="1">
        <v>2.2839999999999998</v>
      </c>
      <c r="E65" s="1">
        <v>2.2999999999999998</v>
      </c>
      <c r="F65" s="1">
        <f t="shared" si="9"/>
        <v>2.3420999999999998</v>
      </c>
      <c r="G65" s="1">
        <v>2.3420999999999998</v>
      </c>
      <c r="H65" s="1">
        <f t="shared" si="1"/>
        <v>0</v>
      </c>
      <c r="I65" s="1">
        <f t="shared" si="10"/>
        <v>0</v>
      </c>
      <c r="J65" s="1">
        <v>0</v>
      </c>
      <c r="K65" s="1">
        <f t="shared" si="2"/>
        <v>0</v>
      </c>
      <c r="L65" s="1">
        <f t="shared" si="7"/>
        <v>0</v>
      </c>
      <c r="M65" s="1">
        <v>0</v>
      </c>
      <c r="N65" s="1">
        <f t="shared" si="3"/>
        <v>0</v>
      </c>
      <c r="O65" s="1">
        <f t="shared" si="4"/>
        <v>2.2999999999999998</v>
      </c>
      <c r="P65" s="1">
        <v>2.2999999999999998</v>
      </c>
      <c r="Q65" s="1">
        <f t="shared" si="5"/>
        <v>0</v>
      </c>
      <c r="R65" s="3">
        <f t="shared" si="8"/>
        <v>100000</v>
      </c>
      <c r="S65" s="3">
        <v>100000</v>
      </c>
      <c r="T65" s="1">
        <f t="shared" si="6"/>
        <v>0</v>
      </c>
      <c r="U65" s="5">
        <f>(MAX($S$3:S65)-S65)/MAX($S$3:S65)</f>
        <v>0</v>
      </c>
      <c r="V65" s="1">
        <f>IF(S65&lt;MAX($S$3:S65),V64+1,0)</f>
        <v>0</v>
      </c>
    </row>
    <row r="66" spans="1:22">
      <c r="A66" s="2">
        <v>41145</v>
      </c>
      <c r="B66" s="1">
        <v>2.294</v>
      </c>
      <c r="C66" s="1">
        <v>2.294</v>
      </c>
      <c r="D66" s="1">
        <v>2.274</v>
      </c>
      <c r="E66" s="1">
        <v>2.2759999999999998</v>
      </c>
      <c r="F66" s="1">
        <f t="shared" si="9"/>
        <v>2.3385500000000001</v>
      </c>
      <c r="G66" s="1">
        <v>2.3385500000000001</v>
      </c>
      <c r="H66" s="1">
        <f t="shared" si="1"/>
        <v>0</v>
      </c>
      <c r="I66" s="1">
        <f t="shared" si="10"/>
        <v>0</v>
      </c>
      <c r="J66" s="1">
        <v>0</v>
      </c>
      <c r="K66" s="1">
        <f t="shared" si="2"/>
        <v>0</v>
      </c>
      <c r="L66" s="1">
        <f t="shared" si="7"/>
        <v>0</v>
      </c>
      <c r="M66" s="1">
        <v>0</v>
      </c>
      <c r="N66" s="1">
        <f t="shared" si="3"/>
        <v>0</v>
      </c>
      <c r="O66" s="1">
        <f t="shared" si="4"/>
        <v>2.2759999999999998</v>
      </c>
      <c r="P66" s="1">
        <v>2.2759999999999998</v>
      </c>
      <c r="Q66" s="1">
        <f t="shared" si="5"/>
        <v>0</v>
      </c>
      <c r="R66" s="3">
        <f t="shared" si="8"/>
        <v>100000</v>
      </c>
      <c r="S66" s="3">
        <v>100000</v>
      </c>
      <c r="T66" s="1">
        <f t="shared" si="6"/>
        <v>0</v>
      </c>
      <c r="U66" s="5">
        <f>(MAX($S$3:S66)-S66)/MAX($S$3:S66)</f>
        <v>0</v>
      </c>
      <c r="V66" s="1">
        <f>IF(S66&lt;MAX($S$3:S66),V65+1,0)</f>
        <v>0</v>
      </c>
    </row>
    <row r="67" spans="1:22">
      <c r="A67" s="2">
        <v>41148</v>
      </c>
      <c r="B67" s="1">
        <v>2.2679999999999998</v>
      </c>
      <c r="C67" s="1">
        <v>2.2679999999999998</v>
      </c>
      <c r="D67" s="1">
        <v>2.2290000000000001</v>
      </c>
      <c r="E67" s="1">
        <v>2.2290000000000001</v>
      </c>
      <c r="F67" s="1">
        <f t="shared" si="9"/>
        <v>2.3330500000000001</v>
      </c>
      <c r="G67" s="1">
        <v>2.3330500000000001</v>
      </c>
      <c r="H67" s="1">
        <f t="shared" si="1"/>
        <v>0</v>
      </c>
      <c r="I67" s="1">
        <f t="shared" si="10"/>
        <v>0</v>
      </c>
      <c r="J67" s="1">
        <v>0</v>
      </c>
      <c r="K67" s="1">
        <f t="shared" si="2"/>
        <v>0</v>
      </c>
      <c r="L67" s="1">
        <f t="shared" si="7"/>
        <v>0</v>
      </c>
      <c r="M67" s="1">
        <v>0</v>
      </c>
      <c r="N67" s="1">
        <f t="shared" si="3"/>
        <v>0</v>
      </c>
      <c r="O67" s="1">
        <f t="shared" si="4"/>
        <v>2.2290000000000001</v>
      </c>
      <c r="P67" s="1">
        <v>2.2290000000000001</v>
      </c>
      <c r="Q67" s="1">
        <f t="shared" si="5"/>
        <v>0</v>
      </c>
      <c r="R67" s="3">
        <f t="shared" si="8"/>
        <v>100000</v>
      </c>
      <c r="S67" s="3">
        <v>100000</v>
      </c>
      <c r="T67" s="1">
        <f t="shared" si="6"/>
        <v>0</v>
      </c>
      <c r="U67" s="5">
        <f>(MAX($S$3:S67)-S67)/MAX($S$3:S67)</f>
        <v>0</v>
      </c>
      <c r="V67" s="1">
        <f>IF(S67&lt;MAX($S$3:S67),V66+1,0)</f>
        <v>0</v>
      </c>
    </row>
    <row r="68" spans="1:22">
      <c r="A68" s="2">
        <v>41149</v>
      </c>
      <c r="B68" s="1">
        <v>2.2240000000000002</v>
      </c>
      <c r="C68" s="1">
        <v>2.2450000000000001</v>
      </c>
      <c r="D68" s="1">
        <v>2.2189999999999999</v>
      </c>
      <c r="E68" s="1">
        <v>2.2320000000000002</v>
      </c>
      <c r="F68" s="1">
        <f t="shared" si="9"/>
        <v>2.3278500000000002</v>
      </c>
      <c r="G68" s="1">
        <v>2.3278500000000002</v>
      </c>
      <c r="H68" s="1">
        <f t="shared" ref="H68:H131" si="11">F68-G68</f>
        <v>0</v>
      </c>
      <c r="I68" s="1">
        <f t="shared" si="10"/>
        <v>0</v>
      </c>
      <c r="J68" s="1">
        <v>0</v>
      </c>
      <c r="K68" s="1">
        <f t="shared" ref="K68:K131" si="12">I68-J68</f>
        <v>0</v>
      </c>
      <c r="L68" s="1">
        <f t="shared" si="7"/>
        <v>0</v>
      </c>
      <c r="M68" s="1">
        <v>0</v>
      </c>
      <c r="N68" s="1">
        <f t="shared" ref="N68:N131" si="13">L68-M68</f>
        <v>0</v>
      </c>
      <c r="O68" s="1">
        <f t="shared" ref="O68:O131" si="14">IF(L68=1,C68,IF(L68=-1,D68,E68))</f>
        <v>2.2320000000000002</v>
      </c>
      <c r="P68" s="1">
        <v>2.2320000000000002</v>
      </c>
      <c r="Q68" s="1">
        <f t="shared" ref="Q68:Q131" si="15">O68-P68</f>
        <v>0</v>
      </c>
      <c r="R68" s="3">
        <f t="shared" si="8"/>
        <v>100000</v>
      </c>
      <c r="S68" s="3">
        <v>100000</v>
      </c>
      <c r="T68" s="1">
        <f t="shared" ref="T68:T131" si="16">YEAR(A69)-YEAR(A68)</f>
        <v>0</v>
      </c>
      <c r="U68" s="5">
        <f>(MAX($S$3:S68)-S68)/MAX($S$3:S68)</f>
        <v>0</v>
      </c>
      <c r="V68" s="1">
        <f>IF(S68&lt;MAX($S$3:S68),V67+1,0)</f>
        <v>0</v>
      </c>
    </row>
    <row r="69" spans="1:22">
      <c r="A69" s="2">
        <v>41150</v>
      </c>
      <c r="B69" s="1">
        <v>2.2210000000000001</v>
      </c>
      <c r="C69" s="1">
        <v>2.234</v>
      </c>
      <c r="D69" s="1">
        <v>2.2080000000000002</v>
      </c>
      <c r="E69" s="1">
        <v>2.2130000000000001</v>
      </c>
      <c r="F69" s="1">
        <f t="shared" si="9"/>
        <v>2.3210500000000001</v>
      </c>
      <c r="G69" s="1">
        <v>2.3210500000000001</v>
      </c>
      <c r="H69" s="1">
        <f t="shared" si="11"/>
        <v>0</v>
      </c>
      <c r="I69" s="1">
        <f t="shared" si="10"/>
        <v>0</v>
      </c>
      <c r="J69" s="1">
        <v>0</v>
      </c>
      <c r="K69" s="1">
        <f t="shared" si="12"/>
        <v>0</v>
      </c>
      <c r="L69" s="1">
        <f t="shared" ref="L69:L89" si="17">I69-I68</f>
        <v>0</v>
      </c>
      <c r="M69" s="1">
        <v>0</v>
      </c>
      <c r="N69" s="1">
        <f t="shared" si="13"/>
        <v>0</v>
      </c>
      <c r="O69" s="1">
        <f t="shared" si="14"/>
        <v>2.2130000000000001</v>
      </c>
      <c r="P69" s="1">
        <v>2.2130000000000001</v>
      </c>
      <c r="Q69" s="1">
        <f t="shared" si="15"/>
        <v>0</v>
      </c>
      <c r="R69" s="3">
        <f t="shared" ref="R69:R132" si="18">IF(AND(I69=0,L69=0),R68,IF(AND(I69=1,L69=1),R68/C69*E69,IF(AND(I69=0,L69=-1),R68/E68*D69,IF(AND(I69=1,L69=0,L68=1),R67/C68*E69,R68/E68*E69))))</f>
        <v>100000</v>
      </c>
      <c r="S69" s="3">
        <v>100000</v>
      </c>
      <c r="T69" s="1">
        <f t="shared" si="16"/>
        <v>0</v>
      </c>
      <c r="U69" s="5">
        <f>(MAX($S$3:S69)-S69)/MAX($S$3:S69)</f>
        <v>0</v>
      </c>
      <c r="V69" s="1">
        <f>IF(S69&lt;MAX($S$3:S69),V68+1,0)</f>
        <v>0</v>
      </c>
    </row>
    <row r="70" spans="1:22">
      <c r="A70" s="2">
        <v>41151</v>
      </c>
      <c r="B70" s="1">
        <v>2.2080000000000002</v>
      </c>
      <c r="C70" s="1">
        <v>2.2160000000000002</v>
      </c>
      <c r="D70" s="1">
        <v>2.1869999999999998</v>
      </c>
      <c r="E70" s="1">
        <v>2.2000000000000002</v>
      </c>
      <c r="F70" s="1">
        <f t="shared" si="9"/>
        <v>2.3144999999999998</v>
      </c>
      <c r="G70" s="1">
        <v>2.3144999999999998</v>
      </c>
      <c r="H70" s="1">
        <f t="shared" si="11"/>
        <v>0</v>
      </c>
      <c r="I70" s="1">
        <f t="shared" si="10"/>
        <v>0</v>
      </c>
      <c r="J70" s="1">
        <v>0</v>
      </c>
      <c r="K70" s="1">
        <f t="shared" si="12"/>
        <v>0</v>
      </c>
      <c r="L70" s="1">
        <f t="shared" si="17"/>
        <v>0</v>
      </c>
      <c r="M70" s="1">
        <v>0</v>
      </c>
      <c r="N70" s="1">
        <f t="shared" si="13"/>
        <v>0</v>
      </c>
      <c r="O70" s="1">
        <f t="shared" si="14"/>
        <v>2.2000000000000002</v>
      </c>
      <c r="P70" s="1">
        <v>2.2000000000000002</v>
      </c>
      <c r="Q70" s="1">
        <f t="shared" si="15"/>
        <v>0</v>
      </c>
      <c r="R70" s="3">
        <f t="shared" si="18"/>
        <v>100000</v>
      </c>
      <c r="S70" s="3">
        <v>100000</v>
      </c>
      <c r="T70" s="1">
        <f t="shared" si="16"/>
        <v>0</v>
      </c>
      <c r="U70" s="5">
        <f>(MAX($S$3:S70)-S70)/MAX($S$3:S70)</f>
        <v>0</v>
      </c>
      <c r="V70" s="1">
        <f>IF(S70&lt;MAX($S$3:S70),V69+1,0)</f>
        <v>0</v>
      </c>
    </row>
    <row r="71" spans="1:22">
      <c r="A71" s="2">
        <v>41152</v>
      </c>
      <c r="B71" s="1">
        <v>2.198</v>
      </c>
      <c r="C71" s="1">
        <v>2.2109999999999999</v>
      </c>
      <c r="D71" s="1">
        <v>2.198</v>
      </c>
      <c r="E71" s="1">
        <v>2.2029999999999998</v>
      </c>
      <c r="F71" s="1">
        <f t="shared" si="9"/>
        <v>2.3073000000000006</v>
      </c>
      <c r="G71" s="1">
        <v>2.3073000000000001</v>
      </c>
      <c r="H71" s="1">
        <f t="shared" si="11"/>
        <v>0</v>
      </c>
      <c r="I71" s="1">
        <f t="shared" si="10"/>
        <v>0</v>
      </c>
      <c r="J71" s="1">
        <v>0</v>
      </c>
      <c r="K71" s="1">
        <f t="shared" si="12"/>
        <v>0</v>
      </c>
      <c r="L71" s="1">
        <f t="shared" si="17"/>
        <v>0</v>
      </c>
      <c r="M71" s="1">
        <v>0</v>
      </c>
      <c r="N71" s="1">
        <f t="shared" si="13"/>
        <v>0</v>
      </c>
      <c r="O71" s="1">
        <f t="shared" si="14"/>
        <v>2.2029999999999998</v>
      </c>
      <c r="P71" s="1">
        <v>2.2029999999999998</v>
      </c>
      <c r="Q71" s="1">
        <f t="shared" si="15"/>
        <v>0</v>
      </c>
      <c r="R71" s="3">
        <f t="shared" si="18"/>
        <v>100000</v>
      </c>
      <c r="S71" s="3">
        <v>100000</v>
      </c>
      <c r="T71" s="1">
        <f t="shared" si="16"/>
        <v>0</v>
      </c>
      <c r="U71" s="5">
        <f>(MAX($S$3:S71)-S71)/MAX($S$3:S71)</f>
        <v>0</v>
      </c>
      <c r="V71" s="1">
        <f>IF(S71&lt;MAX($S$3:S71),V70+1,0)</f>
        <v>0</v>
      </c>
    </row>
    <row r="72" spans="1:22">
      <c r="A72" s="2">
        <v>41155</v>
      </c>
      <c r="B72" s="1">
        <v>2.1949999999999998</v>
      </c>
      <c r="C72" s="1">
        <v>2.226</v>
      </c>
      <c r="D72" s="1">
        <v>2.19</v>
      </c>
      <c r="E72" s="1">
        <v>2.2210000000000001</v>
      </c>
      <c r="F72" s="1">
        <f t="shared" si="9"/>
        <v>2.29955</v>
      </c>
      <c r="G72" s="1">
        <v>2.29955</v>
      </c>
      <c r="H72" s="1">
        <f t="shared" si="11"/>
        <v>0</v>
      </c>
      <c r="I72" s="1">
        <f t="shared" si="10"/>
        <v>0</v>
      </c>
      <c r="J72" s="1">
        <v>0</v>
      </c>
      <c r="K72" s="1">
        <f t="shared" si="12"/>
        <v>0</v>
      </c>
      <c r="L72" s="1">
        <f t="shared" si="17"/>
        <v>0</v>
      </c>
      <c r="M72" s="1">
        <v>0</v>
      </c>
      <c r="N72" s="1">
        <f t="shared" si="13"/>
        <v>0</v>
      </c>
      <c r="O72" s="1">
        <f t="shared" si="14"/>
        <v>2.2210000000000001</v>
      </c>
      <c r="P72" s="1">
        <v>2.2210000000000001</v>
      </c>
      <c r="Q72" s="1">
        <f t="shared" si="15"/>
        <v>0</v>
      </c>
      <c r="R72" s="3">
        <f t="shared" si="18"/>
        <v>100000</v>
      </c>
      <c r="S72" s="3">
        <v>100000</v>
      </c>
      <c r="T72" s="1">
        <f t="shared" si="16"/>
        <v>0</v>
      </c>
      <c r="U72" s="5">
        <f>(MAX($S$3:S72)-S72)/MAX($S$3:S72)</f>
        <v>0</v>
      </c>
      <c r="V72" s="1">
        <f>IF(S72&lt;MAX($S$3:S72),V71+1,0)</f>
        <v>0</v>
      </c>
    </row>
    <row r="73" spans="1:22">
      <c r="A73" s="2">
        <v>41156</v>
      </c>
      <c r="B73" s="1">
        <v>2.2240000000000002</v>
      </c>
      <c r="C73" s="1">
        <v>2.226</v>
      </c>
      <c r="D73" s="1">
        <v>2.1949999999999998</v>
      </c>
      <c r="E73" s="1">
        <v>2.2000000000000002</v>
      </c>
      <c r="F73" s="1">
        <f t="shared" si="9"/>
        <v>2.2907500000000005</v>
      </c>
      <c r="G73" s="1">
        <v>2.2907500000000001</v>
      </c>
      <c r="H73" s="1">
        <f t="shared" si="11"/>
        <v>0</v>
      </c>
      <c r="I73" s="1">
        <f t="shared" si="10"/>
        <v>0</v>
      </c>
      <c r="J73" s="1">
        <v>0</v>
      </c>
      <c r="K73" s="1">
        <f t="shared" si="12"/>
        <v>0</v>
      </c>
      <c r="L73" s="1">
        <f t="shared" si="17"/>
        <v>0</v>
      </c>
      <c r="M73" s="1">
        <v>0</v>
      </c>
      <c r="N73" s="1">
        <f t="shared" si="13"/>
        <v>0</v>
      </c>
      <c r="O73" s="1">
        <f t="shared" si="14"/>
        <v>2.2000000000000002</v>
      </c>
      <c r="P73" s="1">
        <v>2.2000000000000002</v>
      </c>
      <c r="Q73" s="1">
        <f t="shared" si="15"/>
        <v>0</v>
      </c>
      <c r="R73" s="3">
        <f t="shared" si="18"/>
        <v>100000</v>
      </c>
      <c r="S73" s="3">
        <v>100000</v>
      </c>
      <c r="T73" s="1">
        <f t="shared" si="16"/>
        <v>0</v>
      </c>
      <c r="U73" s="5">
        <f>(MAX($S$3:S73)-S73)/MAX($S$3:S73)</f>
        <v>0</v>
      </c>
      <c r="V73" s="1">
        <f>IF(S73&lt;MAX($S$3:S73),V72+1,0)</f>
        <v>0</v>
      </c>
    </row>
    <row r="74" spans="1:22">
      <c r="A74" s="2">
        <v>41157</v>
      </c>
      <c r="B74" s="1">
        <v>2.1949999999999998</v>
      </c>
      <c r="C74" s="1">
        <v>2.2029999999999998</v>
      </c>
      <c r="D74" s="1">
        <v>2.1869999999999998</v>
      </c>
      <c r="E74" s="1">
        <v>2.1949999999999998</v>
      </c>
      <c r="F74" s="1">
        <f t="shared" si="9"/>
        <v>2.2816000000000005</v>
      </c>
      <c r="G74" s="1">
        <v>2.2816000000000001</v>
      </c>
      <c r="H74" s="1">
        <f t="shared" si="11"/>
        <v>0</v>
      </c>
      <c r="I74" s="1">
        <f t="shared" si="10"/>
        <v>0</v>
      </c>
      <c r="J74" s="1">
        <v>0</v>
      </c>
      <c r="K74" s="1">
        <f t="shared" si="12"/>
        <v>0</v>
      </c>
      <c r="L74" s="1">
        <f t="shared" si="17"/>
        <v>0</v>
      </c>
      <c r="M74" s="1">
        <v>0</v>
      </c>
      <c r="N74" s="1">
        <f t="shared" si="13"/>
        <v>0</v>
      </c>
      <c r="O74" s="1">
        <f t="shared" si="14"/>
        <v>2.1949999999999998</v>
      </c>
      <c r="P74" s="1">
        <v>2.1949999999999998</v>
      </c>
      <c r="Q74" s="1">
        <f t="shared" si="15"/>
        <v>0</v>
      </c>
      <c r="R74" s="3">
        <f t="shared" si="18"/>
        <v>100000</v>
      </c>
      <c r="S74" s="3">
        <v>100000</v>
      </c>
      <c r="T74" s="1">
        <f t="shared" si="16"/>
        <v>0</v>
      </c>
      <c r="U74" s="5">
        <f>(MAX($S$3:S74)-S74)/MAX($S$3:S74)</f>
        <v>0</v>
      </c>
      <c r="V74" s="1">
        <f>IF(S74&lt;MAX($S$3:S74),V73+1,0)</f>
        <v>0</v>
      </c>
    </row>
    <row r="75" spans="1:22">
      <c r="A75" s="2">
        <v>41158</v>
      </c>
      <c r="B75" s="1">
        <v>2.198</v>
      </c>
      <c r="C75" s="1">
        <v>2.2160000000000002</v>
      </c>
      <c r="D75" s="1">
        <v>2.1949999999999998</v>
      </c>
      <c r="E75" s="1">
        <v>2.2130000000000001</v>
      </c>
      <c r="F75" s="1">
        <f t="shared" si="9"/>
        <v>2.2720500000000001</v>
      </c>
      <c r="G75" s="1">
        <v>2.2720500000000001</v>
      </c>
      <c r="H75" s="1">
        <f t="shared" si="11"/>
        <v>0</v>
      </c>
      <c r="I75" s="1">
        <f t="shared" si="10"/>
        <v>0</v>
      </c>
      <c r="J75" s="1">
        <v>0</v>
      </c>
      <c r="K75" s="1">
        <f t="shared" si="12"/>
        <v>0</v>
      </c>
      <c r="L75" s="1">
        <f t="shared" si="17"/>
        <v>0</v>
      </c>
      <c r="M75" s="1">
        <v>0</v>
      </c>
      <c r="N75" s="1">
        <f t="shared" si="13"/>
        <v>0</v>
      </c>
      <c r="O75" s="1">
        <f t="shared" si="14"/>
        <v>2.2130000000000001</v>
      </c>
      <c r="P75" s="1">
        <v>2.2130000000000001</v>
      </c>
      <c r="Q75" s="1">
        <f t="shared" si="15"/>
        <v>0</v>
      </c>
      <c r="R75" s="3">
        <f t="shared" si="18"/>
        <v>100000</v>
      </c>
      <c r="S75" s="3">
        <v>100000</v>
      </c>
      <c r="T75" s="1">
        <f t="shared" si="16"/>
        <v>0</v>
      </c>
      <c r="U75" s="5">
        <f>(MAX($S$3:S75)-S75)/MAX($S$3:S75)</f>
        <v>0</v>
      </c>
      <c r="V75" s="1">
        <f>IF(S75&lt;MAX($S$3:S75),V74+1,0)</f>
        <v>0</v>
      </c>
    </row>
    <row r="76" spans="1:22">
      <c r="A76" s="2">
        <v>41159</v>
      </c>
      <c r="B76" s="1">
        <v>2.226</v>
      </c>
      <c r="C76" s="1">
        <v>2.3490000000000002</v>
      </c>
      <c r="D76" s="1">
        <v>2.226</v>
      </c>
      <c r="E76" s="1">
        <v>2.3210000000000002</v>
      </c>
      <c r="F76" s="1">
        <f t="shared" si="9"/>
        <v>2.2683000000000009</v>
      </c>
      <c r="G76" s="1">
        <v>2.2683</v>
      </c>
      <c r="H76" s="1">
        <f t="shared" si="11"/>
        <v>0</v>
      </c>
      <c r="I76" s="1">
        <f t="shared" si="10"/>
        <v>0</v>
      </c>
      <c r="J76" s="1">
        <v>0</v>
      </c>
      <c r="K76" s="1">
        <f t="shared" si="12"/>
        <v>0</v>
      </c>
      <c r="L76" s="1">
        <f t="shared" si="17"/>
        <v>0</v>
      </c>
      <c r="M76" s="1">
        <v>0</v>
      </c>
      <c r="N76" s="1">
        <f t="shared" si="13"/>
        <v>0</v>
      </c>
      <c r="O76" s="1">
        <f t="shared" si="14"/>
        <v>2.3210000000000002</v>
      </c>
      <c r="P76" s="1">
        <v>2.3210000000000002</v>
      </c>
      <c r="Q76" s="1">
        <f t="shared" si="15"/>
        <v>0</v>
      </c>
      <c r="R76" s="3">
        <f t="shared" si="18"/>
        <v>100000</v>
      </c>
      <c r="S76" s="3">
        <v>100000</v>
      </c>
      <c r="T76" s="1">
        <f t="shared" si="16"/>
        <v>0</v>
      </c>
      <c r="U76" s="5">
        <f>(MAX($S$3:S76)-S76)/MAX($S$3:S76)</f>
        <v>0</v>
      </c>
      <c r="V76" s="1">
        <f>IF(S76&lt;MAX($S$3:S76),V75+1,0)</f>
        <v>0</v>
      </c>
    </row>
    <row r="77" spans="1:22">
      <c r="A77" s="2">
        <v>41162</v>
      </c>
      <c r="B77" s="1">
        <v>2.323</v>
      </c>
      <c r="C77" s="1">
        <v>2.331</v>
      </c>
      <c r="D77" s="1">
        <v>2.31</v>
      </c>
      <c r="E77" s="1">
        <v>2.323</v>
      </c>
      <c r="F77" s="1">
        <f t="shared" si="9"/>
        <v>2.2667000000000002</v>
      </c>
      <c r="G77" s="1">
        <v>2.2667000000000002</v>
      </c>
      <c r="H77" s="1">
        <f t="shared" si="11"/>
        <v>0</v>
      </c>
      <c r="I77" s="1">
        <f t="shared" si="10"/>
        <v>0</v>
      </c>
      <c r="J77" s="1">
        <v>0</v>
      </c>
      <c r="K77" s="1">
        <f t="shared" si="12"/>
        <v>0</v>
      </c>
      <c r="L77" s="1">
        <f t="shared" si="17"/>
        <v>0</v>
      </c>
      <c r="M77" s="1">
        <v>0</v>
      </c>
      <c r="N77" s="1">
        <f t="shared" si="13"/>
        <v>0</v>
      </c>
      <c r="O77" s="1">
        <f t="shared" si="14"/>
        <v>2.323</v>
      </c>
      <c r="P77" s="1">
        <v>2.323</v>
      </c>
      <c r="Q77" s="1">
        <f t="shared" si="15"/>
        <v>0</v>
      </c>
      <c r="R77" s="3">
        <f t="shared" si="18"/>
        <v>100000</v>
      </c>
      <c r="S77" s="3">
        <v>100000</v>
      </c>
      <c r="T77" s="1">
        <f t="shared" si="16"/>
        <v>0</v>
      </c>
      <c r="U77" s="5">
        <f>(MAX($S$3:S77)-S77)/MAX($S$3:S77)</f>
        <v>0</v>
      </c>
      <c r="V77" s="1">
        <f>IF(S77&lt;MAX($S$3:S77),V76+1,0)</f>
        <v>0</v>
      </c>
    </row>
    <row r="78" spans="1:22">
      <c r="A78" s="2">
        <v>41163</v>
      </c>
      <c r="B78" s="1">
        <v>2.3149999999999999</v>
      </c>
      <c r="C78" s="1">
        <v>2.3149999999999999</v>
      </c>
      <c r="D78" s="1">
        <v>2.2890000000000001</v>
      </c>
      <c r="E78" s="1">
        <v>2.31</v>
      </c>
      <c r="F78" s="1">
        <f t="shared" si="9"/>
        <v>2.2644500000000001</v>
      </c>
      <c r="G78" s="1">
        <v>2.2644500000000001</v>
      </c>
      <c r="H78" s="1">
        <f t="shared" si="11"/>
        <v>0</v>
      </c>
      <c r="I78" s="1">
        <f t="shared" si="10"/>
        <v>0</v>
      </c>
      <c r="J78" s="1">
        <v>0</v>
      </c>
      <c r="K78" s="1">
        <f t="shared" si="12"/>
        <v>0</v>
      </c>
      <c r="L78" s="1">
        <f t="shared" si="17"/>
        <v>0</v>
      </c>
      <c r="M78" s="1">
        <v>0</v>
      </c>
      <c r="N78" s="1">
        <f t="shared" si="13"/>
        <v>0</v>
      </c>
      <c r="O78" s="1">
        <f t="shared" si="14"/>
        <v>2.31</v>
      </c>
      <c r="P78" s="1">
        <v>2.31</v>
      </c>
      <c r="Q78" s="1">
        <f t="shared" si="15"/>
        <v>0</v>
      </c>
      <c r="R78" s="3">
        <f t="shared" si="18"/>
        <v>100000</v>
      </c>
      <c r="S78" s="3">
        <v>100000</v>
      </c>
      <c r="T78" s="1">
        <f t="shared" si="16"/>
        <v>0</v>
      </c>
      <c r="U78" s="5">
        <f>(MAX($S$3:S78)-S78)/MAX($S$3:S78)</f>
        <v>0</v>
      </c>
      <c r="V78" s="1">
        <f>IF(S78&lt;MAX($S$3:S78),V77+1,0)</f>
        <v>0</v>
      </c>
    </row>
    <row r="79" spans="1:22">
      <c r="A79" s="2">
        <v>41164</v>
      </c>
      <c r="B79" s="1">
        <v>2.323</v>
      </c>
      <c r="C79" s="1">
        <v>2.339</v>
      </c>
      <c r="D79" s="1">
        <v>2.294</v>
      </c>
      <c r="E79" s="1">
        <v>2.3149999999999999</v>
      </c>
      <c r="F79" s="1">
        <f t="shared" si="9"/>
        <v>2.2636499999999997</v>
      </c>
      <c r="G79" s="1">
        <v>2.2636500000000002</v>
      </c>
      <c r="H79" s="1">
        <f t="shared" si="11"/>
        <v>0</v>
      </c>
      <c r="I79" s="1">
        <f t="shared" si="10"/>
        <v>0</v>
      </c>
      <c r="J79" s="1">
        <v>0</v>
      </c>
      <c r="K79" s="1">
        <f t="shared" si="12"/>
        <v>0</v>
      </c>
      <c r="L79" s="1">
        <f t="shared" si="17"/>
        <v>0</v>
      </c>
      <c r="M79" s="1">
        <v>0</v>
      </c>
      <c r="N79" s="1">
        <f t="shared" si="13"/>
        <v>0</v>
      </c>
      <c r="O79" s="1">
        <f t="shared" si="14"/>
        <v>2.3149999999999999</v>
      </c>
      <c r="P79" s="1">
        <v>2.3149999999999999</v>
      </c>
      <c r="Q79" s="1">
        <f t="shared" si="15"/>
        <v>0</v>
      </c>
      <c r="R79" s="3">
        <f t="shared" si="18"/>
        <v>100000</v>
      </c>
      <c r="S79" s="3">
        <v>100000</v>
      </c>
      <c r="T79" s="1">
        <f t="shared" si="16"/>
        <v>0</v>
      </c>
      <c r="U79" s="5">
        <f>(MAX($S$3:S79)-S79)/MAX($S$3:S79)</f>
        <v>0</v>
      </c>
      <c r="V79" s="1">
        <f>IF(S79&lt;MAX($S$3:S79),V78+1,0)</f>
        <v>0</v>
      </c>
    </row>
    <row r="80" spans="1:22">
      <c r="A80" s="2">
        <v>41165</v>
      </c>
      <c r="B80" s="1">
        <v>2.31</v>
      </c>
      <c r="C80" s="1">
        <v>2.323</v>
      </c>
      <c r="D80" s="1">
        <v>2.2970000000000002</v>
      </c>
      <c r="E80" s="1">
        <v>2.2970000000000002</v>
      </c>
      <c r="F80" s="1">
        <f t="shared" si="9"/>
        <v>2.2624499999999999</v>
      </c>
      <c r="G80" s="1">
        <v>2.2624499999999999</v>
      </c>
      <c r="H80" s="1">
        <f t="shared" si="11"/>
        <v>0</v>
      </c>
      <c r="I80" s="1">
        <f t="shared" si="10"/>
        <v>0</v>
      </c>
      <c r="J80" s="1">
        <v>0</v>
      </c>
      <c r="K80" s="1">
        <f t="shared" si="12"/>
        <v>0</v>
      </c>
      <c r="L80" s="1">
        <f t="shared" si="17"/>
        <v>0</v>
      </c>
      <c r="M80" s="1">
        <v>0</v>
      </c>
      <c r="N80" s="1">
        <f t="shared" si="13"/>
        <v>0</v>
      </c>
      <c r="O80" s="1">
        <f t="shared" si="14"/>
        <v>2.2970000000000002</v>
      </c>
      <c r="P80" s="1">
        <v>2.2970000000000002</v>
      </c>
      <c r="Q80" s="1">
        <f t="shared" si="15"/>
        <v>0</v>
      </c>
      <c r="R80" s="3">
        <f t="shared" si="18"/>
        <v>100000</v>
      </c>
      <c r="S80" s="3">
        <v>100000</v>
      </c>
      <c r="T80" s="1">
        <f t="shared" si="16"/>
        <v>0</v>
      </c>
      <c r="U80" s="5">
        <f>(MAX($S$3:S80)-S80)/MAX($S$3:S80)</f>
        <v>0</v>
      </c>
      <c r="V80" s="1">
        <f>IF(S80&lt;MAX($S$3:S80),V79+1,0)</f>
        <v>0</v>
      </c>
    </row>
    <row r="81" spans="1:22">
      <c r="A81" s="2">
        <v>41166</v>
      </c>
      <c r="B81" s="1">
        <v>2.3180000000000001</v>
      </c>
      <c r="C81" s="1">
        <v>2.3279999999999998</v>
      </c>
      <c r="D81" s="1">
        <v>2.2919999999999998</v>
      </c>
      <c r="E81" s="1">
        <v>2.3149999999999999</v>
      </c>
      <c r="F81" s="1">
        <f t="shared" si="9"/>
        <v>2.2626999999999997</v>
      </c>
      <c r="G81" s="1">
        <v>2.2627000000000002</v>
      </c>
      <c r="H81" s="1">
        <f t="shared" si="11"/>
        <v>0</v>
      </c>
      <c r="I81" s="1">
        <f t="shared" si="10"/>
        <v>0</v>
      </c>
      <c r="J81" s="1">
        <v>0</v>
      </c>
      <c r="K81" s="1">
        <f t="shared" si="12"/>
        <v>0</v>
      </c>
      <c r="L81" s="1">
        <f t="shared" si="17"/>
        <v>0</v>
      </c>
      <c r="M81" s="1">
        <v>0</v>
      </c>
      <c r="N81" s="1">
        <f t="shared" si="13"/>
        <v>0</v>
      </c>
      <c r="O81" s="1">
        <f t="shared" si="14"/>
        <v>2.3149999999999999</v>
      </c>
      <c r="P81" s="1">
        <v>2.3149999999999999</v>
      </c>
      <c r="Q81" s="1">
        <f t="shared" si="15"/>
        <v>0</v>
      </c>
      <c r="R81" s="3">
        <f t="shared" si="18"/>
        <v>100000</v>
      </c>
      <c r="S81" s="3">
        <v>100000</v>
      </c>
      <c r="T81" s="1">
        <f t="shared" si="16"/>
        <v>0</v>
      </c>
      <c r="U81" s="5">
        <f>(MAX($S$3:S81)-S81)/MAX($S$3:S81)</f>
        <v>0</v>
      </c>
      <c r="V81" s="1">
        <f>IF(S81&lt;MAX($S$3:S81),V80+1,0)</f>
        <v>0</v>
      </c>
    </row>
    <row r="82" spans="1:22">
      <c r="A82" s="2">
        <v>41169</v>
      </c>
      <c r="B82" s="1">
        <v>2.3050000000000002</v>
      </c>
      <c r="C82" s="1">
        <v>2.3079999999999998</v>
      </c>
      <c r="D82" s="1">
        <v>2.258</v>
      </c>
      <c r="E82" s="1">
        <v>2.258</v>
      </c>
      <c r="F82" s="1">
        <f t="shared" si="9"/>
        <v>2.2608999999999999</v>
      </c>
      <c r="G82" s="1">
        <v>2.2608999999999999</v>
      </c>
      <c r="H82" s="1">
        <f t="shared" si="11"/>
        <v>0</v>
      </c>
      <c r="I82" s="1">
        <f t="shared" si="10"/>
        <v>0</v>
      </c>
      <c r="J82" s="1">
        <v>0</v>
      </c>
      <c r="K82" s="1">
        <f t="shared" si="12"/>
        <v>0</v>
      </c>
      <c r="L82" s="1">
        <f t="shared" si="17"/>
        <v>0</v>
      </c>
      <c r="M82" s="1">
        <v>0</v>
      </c>
      <c r="N82" s="1">
        <f t="shared" si="13"/>
        <v>0</v>
      </c>
      <c r="O82" s="1">
        <f t="shared" si="14"/>
        <v>2.258</v>
      </c>
      <c r="P82" s="1">
        <v>2.258</v>
      </c>
      <c r="Q82" s="1">
        <f t="shared" si="15"/>
        <v>0</v>
      </c>
      <c r="R82" s="3">
        <f t="shared" si="18"/>
        <v>100000</v>
      </c>
      <c r="S82" s="3">
        <v>100000</v>
      </c>
      <c r="T82" s="1">
        <f t="shared" si="16"/>
        <v>0</v>
      </c>
      <c r="U82" s="5">
        <f>(MAX($S$3:S82)-S82)/MAX($S$3:S82)</f>
        <v>0</v>
      </c>
      <c r="V82" s="1">
        <f>IF(S82&lt;MAX($S$3:S82),V81+1,0)</f>
        <v>0</v>
      </c>
    </row>
    <row r="83" spans="1:22">
      <c r="A83" s="2">
        <v>41170</v>
      </c>
      <c r="B83" s="1">
        <v>2.2450000000000001</v>
      </c>
      <c r="C83" s="1">
        <v>2.25</v>
      </c>
      <c r="D83" s="1">
        <v>2.2240000000000002</v>
      </c>
      <c r="E83" s="1">
        <v>2.2320000000000002</v>
      </c>
      <c r="F83" s="1">
        <f t="shared" si="9"/>
        <v>2.2570999999999999</v>
      </c>
      <c r="G83" s="1">
        <v>2.2570999999999999</v>
      </c>
      <c r="H83" s="1">
        <f t="shared" si="11"/>
        <v>0</v>
      </c>
      <c r="I83" s="1">
        <f t="shared" si="10"/>
        <v>0</v>
      </c>
      <c r="J83" s="1">
        <v>0</v>
      </c>
      <c r="K83" s="1">
        <f t="shared" si="12"/>
        <v>0</v>
      </c>
      <c r="L83" s="1">
        <f t="shared" si="17"/>
        <v>0</v>
      </c>
      <c r="M83" s="1">
        <v>0</v>
      </c>
      <c r="N83" s="1">
        <f t="shared" si="13"/>
        <v>0</v>
      </c>
      <c r="O83" s="1">
        <f t="shared" si="14"/>
        <v>2.2320000000000002</v>
      </c>
      <c r="P83" s="1">
        <v>2.2320000000000002</v>
      </c>
      <c r="Q83" s="1">
        <f t="shared" si="15"/>
        <v>0</v>
      </c>
      <c r="R83" s="3">
        <f t="shared" si="18"/>
        <v>100000</v>
      </c>
      <c r="S83" s="3">
        <v>100000</v>
      </c>
      <c r="T83" s="1">
        <f t="shared" si="16"/>
        <v>0</v>
      </c>
      <c r="U83" s="5">
        <f>(MAX($S$3:S83)-S83)/MAX($S$3:S83)</f>
        <v>0</v>
      </c>
      <c r="V83" s="1">
        <f>IF(S83&lt;MAX($S$3:S83),V82+1,0)</f>
        <v>0</v>
      </c>
    </row>
    <row r="84" spans="1:22">
      <c r="A84" s="2">
        <v>41171</v>
      </c>
      <c r="B84" s="1">
        <v>2.234</v>
      </c>
      <c r="C84" s="1">
        <v>2.2450000000000001</v>
      </c>
      <c r="D84" s="1">
        <v>2.226</v>
      </c>
      <c r="E84" s="1">
        <v>2.2389999999999999</v>
      </c>
      <c r="F84" s="1">
        <f t="shared" si="9"/>
        <v>2.2545999999999995</v>
      </c>
      <c r="G84" s="1">
        <v>2.2545999999999999</v>
      </c>
      <c r="H84" s="1">
        <f t="shared" si="11"/>
        <v>0</v>
      </c>
      <c r="I84" s="1">
        <f t="shared" si="10"/>
        <v>0</v>
      </c>
      <c r="J84" s="1">
        <v>0</v>
      </c>
      <c r="K84" s="1">
        <f t="shared" si="12"/>
        <v>0</v>
      </c>
      <c r="L84" s="1">
        <f t="shared" si="17"/>
        <v>0</v>
      </c>
      <c r="M84" s="1">
        <v>0</v>
      </c>
      <c r="N84" s="1">
        <f t="shared" si="13"/>
        <v>0</v>
      </c>
      <c r="O84" s="1">
        <f t="shared" si="14"/>
        <v>2.2389999999999999</v>
      </c>
      <c r="P84" s="1">
        <v>2.2389999999999999</v>
      </c>
      <c r="Q84" s="1">
        <f t="shared" si="15"/>
        <v>0</v>
      </c>
      <c r="R84" s="3">
        <f t="shared" si="18"/>
        <v>100000</v>
      </c>
      <c r="S84" s="3">
        <v>100000</v>
      </c>
      <c r="T84" s="1">
        <f t="shared" si="16"/>
        <v>0</v>
      </c>
      <c r="U84" s="5">
        <f>(MAX($S$3:S84)-S84)/MAX($S$3:S84)</f>
        <v>0</v>
      </c>
      <c r="V84" s="1">
        <f>IF(S84&lt;MAX($S$3:S84),V83+1,0)</f>
        <v>0</v>
      </c>
    </row>
    <row r="85" spans="1:22">
      <c r="A85" s="2">
        <v>41172</v>
      </c>
      <c r="B85" s="1">
        <v>2.234</v>
      </c>
      <c r="C85" s="1">
        <v>2.234</v>
      </c>
      <c r="D85" s="1">
        <v>2.1869999999999998</v>
      </c>
      <c r="E85" s="1">
        <v>2.1920000000000002</v>
      </c>
      <c r="F85" s="1">
        <f t="shared" si="9"/>
        <v>2.2491999999999996</v>
      </c>
      <c r="G85" s="1">
        <v>2.2492000000000001</v>
      </c>
      <c r="H85" s="1">
        <f t="shared" si="11"/>
        <v>0</v>
      </c>
      <c r="I85" s="1">
        <f t="shared" si="10"/>
        <v>0</v>
      </c>
      <c r="J85" s="1">
        <v>0</v>
      </c>
      <c r="K85" s="1">
        <f t="shared" si="12"/>
        <v>0</v>
      </c>
      <c r="L85" s="1">
        <f t="shared" si="17"/>
        <v>0</v>
      </c>
      <c r="M85" s="1">
        <v>0</v>
      </c>
      <c r="N85" s="1">
        <f t="shared" si="13"/>
        <v>0</v>
      </c>
      <c r="O85" s="1">
        <f t="shared" si="14"/>
        <v>2.1920000000000002</v>
      </c>
      <c r="P85" s="1">
        <v>2.1920000000000002</v>
      </c>
      <c r="Q85" s="1">
        <f t="shared" si="15"/>
        <v>0</v>
      </c>
      <c r="R85" s="3">
        <f t="shared" si="18"/>
        <v>100000</v>
      </c>
      <c r="S85" s="3">
        <v>100000</v>
      </c>
      <c r="T85" s="1">
        <f t="shared" si="16"/>
        <v>0</v>
      </c>
      <c r="U85" s="5">
        <f>(MAX($S$3:S85)-S85)/MAX($S$3:S85)</f>
        <v>0</v>
      </c>
      <c r="V85" s="1">
        <f>IF(S85&lt;MAX($S$3:S85),V84+1,0)</f>
        <v>0</v>
      </c>
    </row>
    <row r="86" spans="1:22">
      <c r="A86" s="2">
        <v>41173</v>
      </c>
      <c r="B86" s="1">
        <v>2.1869999999999998</v>
      </c>
      <c r="C86" s="1">
        <v>2.2109999999999999</v>
      </c>
      <c r="D86" s="1">
        <v>2.1819999999999999</v>
      </c>
      <c r="E86" s="1">
        <v>2.1949999999999998</v>
      </c>
      <c r="F86" s="1">
        <f t="shared" si="9"/>
        <v>2.2451500000000002</v>
      </c>
      <c r="G86" s="1">
        <v>2.2451500000000002</v>
      </c>
      <c r="H86" s="1">
        <f t="shared" si="11"/>
        <v>0</v>
      </c>
      <c r="I86" s="1">
        <f t="shared" si="10"/>
        <v>0</v>
      </c>
      <c r="J86" s="1">
        <v>0</v>
      </c>
      <c r="K86" s="1">
        <f t="shared" si="12"/>
        <v>0</v>
      </c>
      <c r="L86" s="1">
        <f t="shared" si="17"/>
        <v>0</v>
      </c>
      <c r="M86" s="1">
        <v>0</v>
      </c>
      <c r="N86" s="1">
        <f t="shared" si="13"/>
        <v>0</v>
      </c>
      <c r="O86" s="1">
        <f t="shared" si="14"/>
        <v>2.1949999999999998</v>
      </c>
      <c r="P86" s="1">
        <v>2.1949999999999998</v>
      </c>
      <c r="Q86" s="1">
        <f t="shared" si="15"/>
        <v>0</v>
      </c>
      <c r="R86" s="3">
        <f t="shared" si="18"/>
        <v>100000</v>
      </c>
      <c r="S86" s="3">
        <v>100000</v>
      </c>
      <c r="T86" s="1">
        <f t="shared" si="16"/>
        <v>0</v>
      </c>
      <c r="U86" s="5">
        <f>(MAX($S$3:S86)-S86)/MAX($S$3:S86)</f>
        <v>0</v>
      </c>
      <c r="V86" s="1">
        <f>IF(S86&lt;MAX($S$3:S86),V85+1,0)</f>
        <v>0</v>
      </c>
    </row>
    <row r="87" spans="1:22">
      <c r="A87" s="2">
        <v>41176</v>
      </c>
      <c r="B87" s="1">
        <v>2.1789999999999998</v>
      </c>
      <c r="C87" s="1">
        <v>2.2240000000000002</v>
      </c>
      <c r="D87" s="1">
        <v>2.1659999999999999</v>
      </c>
      <c r="E87" s="1">
        <v>2.2080000000000002</v>
      </c>
      <c r="F87" s="1">
        <f t="shared" ref="F87:F150" si="19">AVERAGE(E68:E87)</f>
        <v>2.2441000000000004</v>
      </c>
      <c r="G87" s="1">
        <v>2.2441</v>
      </c>
      <c r="H87" s="1">
        <f t="shared" si="11"/>
        <v>0</v>
      </c>
      <c r="I87" s="1">
        <f t="shared" si="10"/>
        <v>0</v>
      </c>
      <c r="J87" s="1">
        <v>0</v>
      </c>
      <c r="K87" s="1">
        <f t="shared" si="12"/>
        <v>0</v>
      </c>
      <c r="L87" s="1">
        <f t="shared" si="17"/>
        <v>0</v>
      </c>
      <c r="M87" s="1">
        <v>0</v>
      </c>
      <c r="N87" s="1">
        <f t="shared" si="13"/>
        <v>0</v>
      </c>
      <c r="O87" s="1">
        <f t="shared" si="14"/>
        <v>2.2080000000000002</v>
      </c>
      <c r="P87" s="1">
        <v>2.2080000000000002</v>
      </c>
      <c r="Q87" s="1">
        <f t="shared" si="15"/>
        <v>0</v>
      </c>
      <c r="R87" s="3">
        <f t="shared" si="18"/>
        <v>100000</v>
      </c>
      <c r="S87" s="3">
        <v>100000</v>
      </c>
      <c r="T87" s="1">
        <f t="shared" si="16"/>
        <v>0</v>
      </c>
      <c r="U87" s="5">
        <f>(MAX($S$3:S87)-S87)/MAX($S$3:S87)</f>
        <v>0</v>
      </c>
      <c r="V87" s="1">
        <f>IF(S87&lt;MAX($S$3:S87),V86+1,0)</f>
        <v>0</v>
      </c>
    </row>
    <row r="88" spans="1:22">
      <c r="A88" s="2">
        <v>41177</v>
      </c>
      <c r="B88" s="1">
        <v>2.2050000000000001</v>
      </c>
      <c r="C88" s="1">
        <v>2.2210000000000001</v>
      </c>
      <c r="D88" s="1">
        <v>2.198</v>
      </c>
      <c r="E88" s="1">
        <v>2.2029999999999998</v>
      </c>
      <c r="F88" s="1">
        <f t="shared" si="19"/>
        <v>2.2426500000000003</v>
      </c>
      <c r="G88" s="1">
        <v>2.2426499999999998</v>
      </c>
      <c r="H88" s="1">
        <f t="shared" si="11"/>
        <v>0</v>
      </c>
      <c r="I88" s="1">
        <f t="shared" ref="I88:I151" si="20">IF(AND(E87&gt;B87,E87&gt;F87,E87&gt;E86,F87&gt;F86),1,IF(AND(E87&lt;B87,E87&lt;F87,E87&lt;E86,F87&lt;F86),0,I87))</f>
        <v>0</v>
      </c>
      <c r="J88" s="1">
        <v>0</v>
      </c>
      <c r="K88" s="1">
        <f t="shared" si="12"/>
        <v>0</v>
      </c>
      <c r="L88" s="1">
        <f t="shared" si="17"/>
        <v>0</v>
      </c>
      <c r="M88" s="1">
        <v>0</v>
      </c>
      <c r="N88" s="1">
        <f t="shared" si="13"/>
        <v>0</v>
      </c>
      <c r="O88" s="1">
        <f t="shared" si="14"/>
        <v>2.2029999999999998</v>
      </c>
      <c r="P88" s="1">
        <v>2.2029999999999998</v>
      </c>
      <c r="Q88" s="1">
        <f t="shared" si="15"/>
        <v>0</v>
      </c>
      <c r="R88" s="3">
        <f t="shared" si="18"/>
        <v>100000</v>
      </c>
      <c r="S88" s="3">
        <v>100000</v>
      </c>
      <c r="T88" s="1">
        <f t="shared" si="16"/>
        <v>0</v>
      </c>
      <c r="U88" s="5">
        <f>(MAX($S$3:S88)-S88)/MAX($S$3:S88)</f>
        <v>0</v>
      </c>
      <c r="V88" s="1">
        <f>IF(S88&lt;MAX($S$3:S88),V87+1,0)</f>
        <v>0</v>
      </c>
    </row>
    <row r="89" spans="1:22">
      <c r="A89" s="2">
        <v>41178</v>
      </c>
      <c r="B89" s="1">
        <v>2.2029999999999998</v>
      </c>
      <c r="C89" s="1">
        <v>2.2130000000000001</v>
      </c>
      <c r="D89" s="1">
        <v>2.1789999999999998</v>
      </c>
      <c r="E89" s="1">
        <v>2.1850000000000001</v>
      </c>
      <c r="F89" s="1">
        <f t="shared" si="19"/>
        <v>2.24125</v>
      </c>
      <c r="G89" s="1">
        <v>2.24125</v>
      </c>
      <c r="H89" s="1">
        <f t="shared" si="11"/>
        <v>0</v>
      </c>
      <c r="I89" s="1">
        <f t="shared" si="20"/>
        <v>0</v>
      </c>
      <c r="J89" s="1">
        <v>0</v>
      </c>
      <c r="K89" s="1">
        <f t="shared" si="12"/>
        <v>0</v>
      </c>
      <c r="L89" s="1">
        <f t="shared" si="17"/>
        <v>0</v>
      </c>
      <c r="M89" s="1">
        <v>0</v>
      </c>
      <c r="N89" s="1">
        <f t="shared" si="13"/>
        <v>0</v>
      </c>
      <c r="O89" s="1">
        <f t="shared" si="14"/>
        <v>2.1850000000000001</v>
      </c>
      <c r="P89" s="1">
        <v>2.1850000000000001</v>
      </c>
      <c r="Q89" s="1">
        <f t="shared" si="15"/>
        <v>0</v>
      </c>
      <c r="R89" s="3">
        <f t="shared" si="18"/>
        <v>100000</v>
      </c>
      <c r="S89" s="3">
        <v>100000</v>
      </c>
      <c r="T89" s="1">
        <f t="shared" si="16"/>
        <v>0</v>
      </c>
      <c r="U89" s="5">
        <f>(MAX($S$3:S89)-S89)/MAX($S$3:S89)</f>
        <v>0</v>
      </c>
      <c r="V89" s="1">
        <f>IF(S89&lt;MAX($S$3:S89),V88+1,0)</f>
        <v>0</v>
      </c>
    </row>
    <row r="90" spans="1:22">
      <c r="A90" s="2">
        <v>41179</v>
      </c>
      <c r="B90" s="1">
        <v>2.1850000000000001</v>
      </c>
      <c r="C90" s="1">
        <v>2.2919999999999998</v>
      </c>
      <c r="D90" s="1">
        <v>2.1850000000000001</v>
      </c>
      <c r="E90" s="1">
        <v>2.25</v>
      </c>
      <c r="F90" s="1">
        <f t="shared" si="19"/>
        <v>2.2437500000000004</v>
      </c>
      <c r="G90" s="1">
        <v>2.2437499999999999</v>
      </c>
      <c r="H90" s="1">
        <f t="shared" si="11"/>
        <v>0</v>
      </c>
      <c r="I90" s="1">
        <f t="shared" si="20"/>
        <v>0</v>
      </c>
      <c r="J90" s="1">
        <v>0</v>
      </c>
      <c r="K90" s="1">
        <f t="shared" si="12"/>
        <v>0</v>
      </c>
      <c r="L90" s="1">
        <f>I90-I89</f>
        <v>0</v>
      </c>
      <c r="M90" s="1">
        <v>0</v>
      </c>
      <c r="N90" s="1">
        <f t="shared" si="13"/>
        <v>0</v>
      </c>
      <c r="O90" s="1">
        <f t="shared" si="14"/>
        <v>2.25</v>
      </c>
      <c r="P90" s="1">
        <v>2.25</v>
      </c>
      <c r="Q90" s="1">
        <f t="shared" si="15"/>
        <v>0</v>
      </c>
      <c r="R90" s="3">
        <f t="shared" si="18"/>
        <v>100000</v>
      </c>
      <c r="S90" s="3">
        <v>100000</v>
      </c>
      <c r="T90" s="1">
        <f t="shared" si="16"/>
        <v>0</v>
      </c>
      <c r="U90" s="5">
        <f>(MAX($S$3:S90)-S90)/MAX($S$3:S90)</f>
        <v>0</v>
      </c>
      <c r="V90" s="1">
        <f>IF(S90&lt;MAX($S$3:S90),V89+1,0)</f>
        <v>0</v>
      </c>
    </row>
    <row r="91" spans="1:22">
      <c r="A91" s="2">
        <v>41180</v>
      </c>
      <c r="B91" s="1">
        <v>2.2370000000000001</v>
      </c>
      <c r="C91" s="1">
        <v>2.3050000000000002</v>
      </c>
      <c r="D91" s="1">
        <v>2.234</v>
      </c>
      <c r="E91" s="1">
        <v>2.302</v>
      </c>
      <c r="F91" s="1">
        <f t="shared" si="19"/>
        <v>2.2487000000000004</v>
      </c>
      <c r="G91" s="1">
        <v>2.2486999999999999</v>
      </c>
      <c r="H91" s="1">
        <f t="shared" si="11"/>
        <v>0</v>
      </c>
      <c r="I91" s="1">
        <f t="shared" si="20"/>
        <v>1</v>
      </c>
      <c r="J91" s="1">
        <v>1</v>
      </c>
      <c r="K91" s="1">
        <f t="shared" si="12"/>
        <v>0</v>
      </c>
      <c r="L91" s="1">
        <f t="shared" ref="L91:L154" si="21">I91-I90</f>
        <v>1</v>
      </c>
      <c r="M91" s="1">
        <v>1</v>
      </c>
      <c r="N91" s="1">
        <f t="shared" si="13"/>
        <v>0</v>
      </c>
      <c r="O91" s="1">
        <f t="shared" si="14"/>
        <v>2.3050000000000002</v>
      </c>
      <c r="P91" s="1">
        <v>2.3050000000000002</v>
      </c>
      <c r="Q91" s="1">
        <f t="shared" si="15"/>
        <v>0</v>
      </c>
      <c r="R91" s="3">
        <f t="shared" si="18"/>
        <v>99869.848156182212</v>
      </c>
      <c r="S91" s="3">
        <v>99869.848156182197</v>
      </c>
      <c r="T91" s="1">
        <f t="shared" si="16"/>
        <v>0</v>
      </c>
      <c r="U91" s="5">
        <f>(MAX($S$3:S91)-S91)/MAX($S$3:S91)</f>
        <v>1.3015184381780273E-3</v>
      </c>
      <c r="V91" s="1">
        <f>IF(S91&lt;MAX($S$3:S91),V90+1,0)</f>
        <v>1</v>
      </c>
    </row>
    <row r="92" spans="1:22">
      <c r="A92" s="2">
        <v>41190</v>
      </c>
      <c r="B92" s="1">
        <v>2.302</v>
      </c>
      <c r="C92" s="1">
        <v>2.302</v>
      </c>
      <c r="D92" s="1">
        <v>2.2549999999999999</v>
      </c>
      <c r="E92" s="1">
        <v>2.2709999999999999</v>
      </c>
      <c r="F92" s="1">
        <f t="shared" si="19"/>
        <v>2.2512000000000003</v>
      </c>
      <c r="G92" s="1">
        <v>2.2511999999999999</v>
      </c>
      <c r="H92" s="1">
        <f t="shared" si="11"/>
        <v>0</v>
      </c>
      <c r="I92" s="1">
        <f t="shared" si="20"/>
        <v>1</v>
      </c>
      <c r="J92" s="1">
        <v>1</v>
      </c>
      <c r="K92" s="1">
        <f t="shared" si="12"/>
        <v>0</v>
      </c>
      <c r="L92" s="1">
        <f t="shared" si="21"/>
        <v>0</v>
      </c>
      <c r="M92" s="1">
        <v>0</v>
      </c>
      <c r="N92" s="1">
        <f t="shared" si="13"/>
        <v>0</v>
      </c>
      <c r="O92" s="1">
        <f t="shared" si="14"/>
        <v>2.2709999999999999</v>
      </c>
      <c r="P92" s="1">
        <v>2.2709999999999999</v>
      </c>
      <c r="Q92" s="1">
        <f t="shared" si="15"/>
        <v>0</v>
      </c>
      <c r="R92" s="3">
        <f t="shared" si="18"/>
        <v>98524.945770065067</v>
      </c>
      <c r="S92" s="3">
        <v>98524.945770065096</v>
      </c>
      <c r="T92" s="1">
        <f t="shared" si="16"/>
        <v>0</v>
      </c>
      <c r="U92" s="5">
        <f>(MAX($S$3:S92)-S92)/MAX($S$3:S92)</f>
        <v>1.4750542299349035E-2</v>
      </c>
      <c r="V92" s="1">
        <f>IF(S92&lt;MAX($S$3:S92),V91+1,0)</f>
        <v>2</v>
      </c>
    </row>
    <row r="93" spans="1:22">
      <c r="A93" s="2">
        <v>41191</v>
      </c>
      <c r="B93" s="1">
        <v>2.2789999999999999</v>
      </c>
      <c r="C93" s="1">
        <v>2.3340000000000001</v>
      </c>
      <c r="D93" s="1">
        <v>2.2759999999999998</v>
      </c>
      <c r="E93" s="1">
        <v>2.3210000000000002</v>
      </c>
      <c r="F93" s="1">
        <f t="shared" si="19"/>
        <v>2.25725</v>
      </c>
      <c r="G93" s="1">
        <v>2.25725</v>
      </c>
      <c r="H93" s="1">
        <f t="shared" si="11"/>
        <v>0</v>
      </c>
      <c r="I93" s="1">
        <f t="shared" si="20"/>
        <v>1</v>
      </c>
      <c r="J93" s="1">
        <v>1</v>
      </c>
      <c r="K93" s="1">
        <f t="shared" si="12"/>
        <v>0</v>
      </c>
      <c r="L93" s="1">
        <f t="shared" si="21"/>
        <v>0</v>
      </c>
      <c r="M93" s="1">
        <v>0</v>
      </c>
      <c r="N93" s="1">
        <f t="shared" si="13"/>
        <v>0</v>
      </c>
      <c r="O93" s="1">
        <f t="shared" si="14"/>
        <v>2.3210000000000002</v>
      </c>
      <c r="P93" s="1">
        <v>2.3210000000000002</v>
      </c>
      <c r="Q93" s="1">
        <f t="shared" si="15"/>
        <v>0</v>
      </c>
      <c r="R93" s="3">
        <f t="shared" si="18"/>
        <v>100694.1431670282</v>
      </c>
      <c r="S93" s="3">
        <v>100694.143167028</v>
      </c>
      <c r="T93" s="1">
        <f t="shared" si="16"/>
        <v>0</v>
      </c>
      <c r="U93" s="5">
        <f>(MAX($S$3:S93)-S93)/MAX($S$3:S93)</f>
        <v>0</v>
      </c>
      <c r="V93" s="1">
        <f>IF(S93&lt;MAX($S$3:S93),V92+1,0)</f>
        <v>0</v>
      </c>
    </row>
    <row r="94" spans="1:22">
      <c r="A94" s="2">
        <v>41192</v>
      </c>
      <c r="B94" s="1">
        <v>2.3130000000000002</v>
      </c>
      <c r="C94" s="1">
        <v>2.323</v>
      </c>
      <c r="D94" s="1">
        <v>2.302</v>
      </c>
      <c r="E94" s="1">
        <v>2.3210000000000002</v>
      </c>
      <c r="F94" s="1">
        <f t="shared" si="19"/>
        <v>2.2635499999999995</v>
      </c>
      <c r="G94" s="1">
        <v>2.26355</v>
      </c>
      <c r="H94" s="1">
        <f t="shared" si="11"/>
        <v>0</v>
      </c>
      <c r="I94" s="1">
        <f t="shared" si="20"/>
        <v>1</v>
      </c>
      <c r="J94" s="1">
        <v>1</v>
      </c>
      <c r="K94" s="1">
        <f t="shared" si="12"/>
        <v>0</v>
      </c>
      <c r="L94" s="1">
        <f t="shared" si="21"/>
        <v>0</v>
      </c>
      <c r="M94" s="1">
        <v>0</v>
      </c>
      <c r="N94" s="1">
        <f t="shared" si="13"/>
        <v>0</v>
      </c>
      <c r="O94" s="1">
        <f t="shared" si="14"/>
        <v>2.3210000000000002</v>
      </c>
      <c r="P94" s="1">
        <v>2.3210000000000002</v>
      </c>
      <c r="Q94" s="1">
        <f t="shared" si="15"/>
        <v>0</v>
      </c>
      <c r="R94" s="3">
        <f t="shared" si="18"/>
        <v>100694.1431670282</v>
      </c>
      <c r="S94" s="3">
        <v>100694.143167028</v>
      </c>
      <c r="T94" s="1">
        <f t="shared" si="16"/>
        <v>0</v>
      </c>
      <c r="U94" s="5">
        <f>(MAX($S$3:S94)-S94)/MAX($S$3:S94)</f>
        <v>0</v>
      </c>
      <c r="V94" s="1">
        <f>IF(S94&lt;MAX($S$3:S94),V93+1,0)</f>
        <v>0</v>
      </c>
    </row>
    <row r="95" spans="1:22">
      <c r="A95" s="2">
        <v>41193</v>
      </c>
      <c r="B95" s="1">
        <v>2.3149999999999999</v>
      </c>
      <c r="C95" s="1">
        <v>2.3180000000000001</v>
      </c>
      <c r="D95" s="1">
        <v>2.2970000000000002</v>
      </c>
      <c r="E95" s="1">
        <v>2.2999999999999998</v>
      </c>
      <c r="F95" s="1">
        <f t="shared" si="19"/>
        <v>2.2678999999999996</v>
      </c>
      <c r="G95" s="1">
        <v>2.2679</v>
      </c>
      <c r="H95" s="1">
        <f t="shared" si="11"/>
        <v>0</v>
      </c>
      <c r="I95" s="1">
        <f t="shared" si="20"/>
        <v>1</v>
      </c>
      <c r="J95" s="1">
        <v>1</v>
      </c>
      <c r="K95" s="1">
        <f t="shared" si="12"/>
        <v>0</v>
      </c>
      <c r="L95" s="1">
        <f t="shared" si="21"/>
        <v>0</v>
      </c>
      <c r="M95" s="1">
        <v>0</v>
      </c>
      <c r="N95" s="1">
        <f t="shared" si="13"/>
        <v>0</v>
      </c>
      <c r="O95" s="1">
        <f t="shared" si="14"/>
        <v>2.2999999999999998</v>
      </c>
      <c r="P95" s="1">
        <v>2.2999999999999998</v>
      </c>
      <c r="Q95" s="1">
        <f t="shared" si="15"/>
        <v>0</v>
      </c>
      <c r="R95" s="3">
        <f t="shared" si="18"/>
        <v>99783.080260303672</v>
      </c>
      <c r="S95" s="3">
        <v>99783.080260303701</v>
      </c>
      <c r="T95" s="1">
        <f t="shared" si="16"/>
        <v>0</v>
      </c>
      <c r="U95" s="5">
        <f>(MAX($S$3:S95)-S95)/MAX($S$3:S95)</f>
        <v>9.0478242136988931E-3</v>
      </c>
      <c r="V95" s="1">
        <f>IF(S95&lt;MAX($S$3:S95),V94+1,0)</f>
        <v>1</v>
      </c>
    </row>
    <row r="96" spans="1:22">
      <c r="A96" s="2">
        <v>41194</v>
      </c>
      <c r="B96" s="1">
        <v>2.3079999999999998</v>
      </c>
      <c r="C96" s="1">
        <v>2.331</v>
      </c>
      <c r="D96" s="1">
        <v>2.2810000000000001</v>
      </c>
      <c r="E96" s="1">
        <v>2.3050000000000002</v>
      </c>
      <c r="F96" s="1">
        <f t="shared" si="19"/>
        <v>2.2670999999999997</v>
      </c>
      <c r="G96" s="1">
        <v>2.2671000000000001</v>
      </c>
      <c r="H96" s="1">
        <f t="shared" si="11"/>
        <v>0</v>
      </c>
      <c r="I96" s="1">
        <f t="shared" si="20"/>
        <v>1</v>
      </c>
      <c r="J96" s="1">
        <v>1</v>
      </c>
      <c r="K96" s="1">
        <f t="shared" si="12"/>
        <v>0</v>
      </c>
      <c r="L96" s="1">
        <f t="shared" si="21"/>
        <v>0</v>
      </c>
      <c r="M96" s="1">
        <v>0</v>
      </c>
      <c r="N96" s="1">
        <f t="shared" si="13"/>
        <v>0</v>
      </c>
      <c r="O96" s="1">
        <f t="shared" si="14"/>
        <v>2.3050000000000002</v>
      </c>
      <c r="P96" s="1">
        <v>2.3050000000000002</v>
      </c>
      <c r="Q96" s="1">
        <f t="shared" si="15"/>
        <v>0</v>
      </c>
      <c r="R96" s="3">
        <f t="shared" si="18"/>
        <v>100000</v>
      </c>
      <c r="S96" s="3">
        <v>100000</v>
      </c>
      <c r="T96" s="1">
        <f t="shared" si="16"/>
        <v>0</v>
      </c>
      <c r="U96" s="5">
        <f>(MAX($S$3:S96)-S96)/MAX($S$3:S96)</f>
        <v>6.8935803532940241E-3</v>
      </c>
      <c r="V96" s="1">
        <f>IF(S96&lt;MAX($S$3:S96),V95+1,0)</f>
        <v>2</v>
      </c>
    </row>
    <row r="97" spans="1:22">
      <c r="A97" s="2">
        <v>41197</v>
      </c>
      <c r="B97" s="1">
        <v>2.3050000000000002</v>
      </c>
      <c r="C97" s="1">
        <v>2.3079999999999998</v>
      </c>
      <c r="D97" s="1">
        <v>2.2759999999999998</v>
      </c>
      <c r="E97" s="1">
        <v>2.294</v>
      </c>
      <c r="F97" s="1">
        <f t="shared" si="19"/>
        <v>2.2656499999999995</v>
      </c>
      <c r="G97" s="1">
        <v>2.2656499999999999</v>
      </c>
      <c r="H97" s="1">
        <f t="shared" si="11"/>
        <v>0</v>
      </c>
      <c r="I97" s="1">
        <f t="shared" si="20"/>
        <v>1</v>
      </c>
      <c r="J97" s="1">
        <v>1</v>
      </c>
      <c r="K97" s="1">
        <f t="shared" si="12"/>
        <v>0</v>
      </c>
      <c r="L97" s="1">
        <f t="shared" si="21"/>
        <v>0</v>
      </c>
      <c r="M97" s="1">
        <v>0</v>
      </c>
      <c r="N97" s="1">
        <f t="shared" si="13"/>
        <v>0</v>
      </c>
      <c r="O97" s="1">
        <f t="shared" si="14"/>
        <v>2.294</v>
      </c>
      <c r="P97" s="1">
        <v>2.294</v>
      </c>
      <c r="Q97" s="1">
        <f t="shared" si="15"/>
        <v>0</v>
      </c>
      <c r="R97" s="3">
        <f t="shared" si="18"/>
        <v>99522.77657266811</v>
      </c>
      <c r="S97" s="3">
        <v>99522.776572668095</v>
      </c>
      <c r="T97" s="1">
        <f t="shared" si="16"/>
        <v>0</v>
      </c>
      <c r="U97" s="5">
        <f>(MAX($S$3:S97)-S97)/MAX($S$3:S97)</f>
        <v>1.16329168461852E-2</v>
      </c>
      <c r="V97" s="1">
        <f>IF(S97&lt;MAX($S$3:S97),V96+1,0)</f>
        <v>3</v>
      </c>
    </row>
    <row r="98" spans="1:22">
      <c r="A98" s="2">
        <v>41198</v>
      </c>
      <c r="B98" s="1">
        <v>2.2890000000000001</v>
      </c>
      <c r="C98" s="1">
        <v>2.3180000000000001</v>
      </c>
      <c r="D98" s="1">
        <v>2.2839999999999998</v>
      </c>
      <c r="E98" s="1">
        <v>2.2970000000000002</v>
      </c>
      <c r="F98" s="1">
        <f t="shared" si="19"/>
        <v>2.2649999999999992</v>
      </c>
      <c r="G98" s="1">
        <v>2.2650000000000001</v>
      </c>
      <c r="H98" s="1">
        <f t="shared" si="11"/>
        <v>0</v>
      </c>
      <c r="I98" s="1">
        <f t="shared" si="20"/>
        <v>1</v>
      </c>
      <c r="J98" s="1">
        <v>1</v>
      </c>
      <c r="K98" s="1">
        <f t="shared" si="12"/>
        <v>0</v>
      </c>
      <c r="L98" s="1">
        <f t="shared" si="21"/>
        <v>0</v>
      </c>
      <c r="M98" s="1">
        <v>0</v>
      </c>
      <c r="N98" s="1">
        <f t="shared" si="13"/>
        <v>0</v>
      </c>
      <c r="O98" s="1">
        <f t="shared" si="14"/>
        <v>2.2970000000000002</v>
      </c>
      <c r="P98" s="1">
        <v>2.2970000000000002</v>
      </c>
      <c r="Q98" s="1">
        <f t="shared" si="15"/>
        <v>0</v>
      </c>
      <c r="R98" s="3">
        <f t="shared" si="18"/>
        <v>99652.928416485898</v>
      </c>
      <c r="S98" s="3">
        <v>99652.928416485898</v>
      </c>
      <c r="T98" s="1">
        <f t="shared" si="16"/>
        <v>0</v>
      </c>
      <c r="U98" s="5">
        <f>(MAX($S$3:S98)-S98)/MAX($S$3:S98)</f>
        <v>1.0340370529942047E-2</v>
      </c>
      <c r="V98" s="1">
        <f>IF(S98&lt;MAX($S$3:S98),V97+1,0)</f>
        <v>4</v>
      </c>
    </row>
    <row r="99" spans="1:22">
      <c r="A99" s="2">
        <v>41199</v>
      </c>
      <c r="B99" s="1">
        <v>2.3050000000000002</v>
      </c>
      <c r="C99" s="1">
        <v>2.3130000000000002</v>
      </c>
      <c r="D99" s="1">
        <v>2.2759999999999998</v>
      </c>
      <c r="E99" s="1">
        <v>2.2999999999999998</v>
      </c>
      <c r="F99" s="1">
        <f t="shared" si="19"/>
        <v>2.2642499999999997</v>
      </c>
      <c r="G99" s="1">
        <v>2.2642500000000001</v>
      </c>
      <c r="H99" s="1">
        <f t="shared" si="11"/>
        <v>0</v>
      </c>
      <c r="I99" s="1">
        <f t="shared" si="20"/>
        <v>1</v>
      </c>
      <c r="J99" s="1">
        <v>1</v>
      </c>
      <c r="K99" s="1">
        <f t="shared" si="12"/>
        <v>0</v>
      </c>
      <c r="L99" s="1">
        <f t="shared" si="21"/>
        <v>0</v>
      </c>
      <c r="M99" s="1">
        <v>0</v>
      </c>
      <c r="N99" s="1">
        <f t="shared" si="13"/>
        <v>0</v>
      </c>
      <c r="O99" s="1">
        <f t="shared" si="14"/>
        <v>2.2999999999999998</v>
      </c>
      <c r="P99" s="1">
        <v>2.2999999999999998</v>
      </c>
      <c r="Q99" s="1">
        <f t="shared" si="15"/>
        <v>0</v>
      </c>
      <c r="R99" s="3">
        <f t="shared" si="18"/>
        <v>99783.080260303672</v>
      </c>
      <c r="S99" s="3">
        <v>99783.080260303701</v>
      </c>
      <c r="T99" s="1">
        <f t="shared" si="16"/>
        <v>0</v>
      </c>
      <c r="U99" s="5">
        <f>(MAX($S$3:S99)-S99)/MAX($S$3:S99)</f>
        <v>9.0478242136988931E-3</v>
      </c>
      <c r="V99" s="1">
        <f>IF(S99&lt;MAX($S$3:S99),V98+1,0)</f>
        <v>5</v>
      </c>
    </row>
    <row r="100" spans="1:22">
      <c r="A100" s="2">
        <v>41200</v>
      </c>
      <c r="B100" s="1">
        <v>2.302</v>
      </c>
      <c r="C100" s="1">
        <v>2.3420000000000001</v>
      </c>
      <c r="D100" s="1">
        <v>2.302</v>
      </c>
      <c r="E100" s="1">
        <v>2.3340000000000001</v>
      </c>
      <c r="F100" s="1">
        <f t="shared" si="19"/>
        <v>2.2660999999999998</v>
      </c>
      <c r="G100" s="1">
        <v>2.2660999999999998</v>
      </c>
      <c r="H100" s="1">
        <f t="shared" si="11"/>
        <v>0</v>
      </c>
      <c r="I100" s="1">
        <f t="shared" si="20"/>
        <v>1</v>
      </c>
      <c r="J100" s="1">
        <v>1</v>
      </c>
      <c r="K100" s="1">
        <f t="shared" si="12"/>
        <v>0</v>
      </c>
      <c r="L100" s="1">
        <f t="shared" si="21"/>
        <v>0</v>
      </c>
      <c r="M100" s="1">
        <v>0</v>
      </c>
      <c r="N100" s="1">
        <f t="shared" si="13"/>
        <v>0</v>
      </c>
      <c r="O100" s="1">
        <f t="shared" si="14"/>
        <v>2.3340000000000001</v>
      </c>
      <c r="P100" s="1">
        <v>2.3340000000000001</v>
      </c>
      <c r="Q100" s="1">
        <f t="shared" si="15"/>
        <v>0</v>
      </c>
      <c r="R100" s="3">
        <f t="shared" si="18"/>
        <v>101258.1344902386</v>
      </c>
      <c r="S100" s="3">
        <v>101258.134490239</v>
      </c>
      <c r="T100" s="1">
        <f t="shared" si="16"/>
        <v>0</v>
      </c>
      <c r="U100" s="5">
        <f>(MAX($S$3:S100)-S100)/MAX($S$3:S100)</f>
        <v>0</v>
      </c>
      <c r="V100" s="1">
        <f>IF(S100&lt;MAX($S$3:S100),V99+1,0)</f>
        <v>0</v>
      </c>
    </row>
    <row r="101" spans="1:22">
      <c r="A101" s="2">
        <v>41201</v>
      </c>
      <c r="B101" s="1">
        <v>2.331</v>
      </c>
      <c r="C101" s="1">
        <v>2.339</v>
      </c>
      <c r="D101" s="1">
        <v>2.323</v>
      </c>
      <c r="E101" s="1">
        <v>2.3260000000000001</v>
      </c>
      <c r="F101" s="1">
        <f t="shared" si="19"/>
        <v>2.2666499999999998</v>
      </c>
      <c r="G101" s="1">
        <v>2.2666499999999998</v>
      </c>
      <c r="H101" s="1">
        <f t="shared" si="11"/>
        <v>0</v>
      </c>
      <c r="I101" s="1">
        <f t="shared" si="20"/>
        <v>1</v>
      </c>
      <c r="J101" s="1">
        <v>1</v>
      </c>
      <c r="K101" s="1">
        <f t="shared" si="12"/>
        <v>0</v>
      </c>
      <c r="L101" s="1">
        <f t="shared" si="21"/>
        <v>0</v>
      </c>
      <c r="M101" s="1">
        <v>0</v>
      </c>
      <c r="N101" s="1">
        <f t="shared" si="13"/>
        <v>0</v>
      </c>
      <c r="O101" s="1">
        <f t="shared" si="14"/>
        <v>2.3260000000000001</v>
      </c>
      <c r="P101" s="1">
        <v>2.3260000000000001</v>
      </c>
      <c r="Q101" s="1">
        <f t="shared" si="15"/>
        <v>0</v>
      </c>
      <c r="R101" s="3">
        <f t="shared" si="18"/>
        <v>100911.0629067245</v>
      </c>
      <c r="S101" s="3">
        <v>100911.062906725</v>
      </c>
      <c r="T101" s="1">
        <f t="shared" si="16"/>
        <v>0</v>
      </c>
      <c r="U101" s="5">
        <f>(MAX($S$3:S101)-S101)/MAX($S$3:S101)</f>
        <v>3.4275921165371329E-3</v>
      </c>
      <c r="V101" s="1">
        <f>IF(S101&lt;MAX($S$3:S101),V100+1,0)</f>
        <v>1</v>
      </c>
    </row>
    <row r="102" spans="1:22">
      <c r="A102" s="2">
        <v>41204</v>
      </c>
      <c r="B102" s="1">
        <v>2.3210000000000002</v>
      </c>
      <c r="C102" s="1">
        <v>2.3439999999999999</v>
      </c>
      <c r="D102" s="1">
        <v>2.31</v>
      </c>
      <c r="E102" s="1">
        <v>2.339</v>
      </c>
      <c r="F102" s="1">
        <f t="shared" si="19"/>
        <v>2.2707000000000002</v>
      </c>
      <c r="G102" s="1">
        <v>2.2707000000000002</v>
      </c>
      <c r="H102" s="1">
        <f t="shared" si="11"/>
        <v>0</v>
      </c>
      <c r="I102" s="1">
        <f t="shared" si="20"/>
        <v>1</v>
      </c>
      <c r="J102" s="1">
        <v>1</v>
      </c>
      <c r="K102" s="1">
        <f t="shared" si="12"/>
        <v>0</v>
      </c>
      <c r="L102" s="1">
        <f t="shared" si="21"/>
        <v>0</v>
      </c>
      <c r="M102" s="1">
        <v>0</v>
      </c>
      <c r="N102" s="1">
        <f t="shared" si="13"/>
        <v>0</v>
      </c>
      <c r="O102" s="1">
        <f t="shared" si="14"/>
        <v>2.339</v>
      </c>
      <c r="P102" s="1">
        <v>2.339</v>
      </c>
      <c r="Q102" s="1">
        <f t="shared" si="15"/>
        <v>0</v>
      </c>
      <c r="R102" s="3">
        <f t="shared" si="18"/>
        <v>101475.05422993492</v>
      </c>
      <c r="S102" s="3">
        <v>101475.05422993501</v>
      </c>
      <c r="T102" s="1">
        <f t="shared" si="16"/>
        <v>0</v>
      </c>
      <c r="U102" s="5">
        <f>(MAX($S$3:S102)-S102)/MAX($S$3:S102)</f>
        <v>0</v>
      </c>
      <c r="V102" s="1">
        <f>IF(S102&lt;MAX($S$3:S102),V101+1,0)</f>
        <v>0</v>
      </c>
    </row>
    <row r="103" spans="1:22">
      <c r="A103" s="2">
        <v>41205</v>
      </c>
      <c r="B103" s="1">
        <v>2.339</v>
      </c>
      <c r="C103" s="1">
        <v>2.3439999999999999</v>
      </c>
      <c r="D103" s="1">
        <v>2.3079999999999998</v>
      </c>
      <c r="E103" s="1">
        <v>2.31</v>
      </c>
      <c r="F103" s="1">
        <f t="shared" si="19"/>
        <v>2.2746000000000004</v>
      </c>
      <c r="G103" s="1">
        <v>2.2746</v>
      </c>
      <c r="H103" s="1">
        <f t="shared" si="11"/>
        <v>0</v>
      </c>
      <c r="I103" s="1">
        <f t="shared" si="20"/>
        <v>1</v>
      </c>
      <c r="J103" s="1">
        <v>1</v>
      </c>
      <c r="K103" s="1">
        <f t="shared" si="12"/>
        <v>0</v>
      </c>
      <c r="L103" s="1">
        <f t="shared" si="21"/>
        <v>0</v>
      </c>
      <c r="M103" s="1">
        <v>0</v>
      </c>
      <c r="N103" s="1">
        <f t="shared" si="13"/>
        <v>0</v>
      </c>
      <c r="O103" s="1">
        <f t="shared" si="14"/>
        <v>2.31</v>
      </c>
      <c r="P103" s="1">
        <v>2.31</v>
      </c>
      <c r="Q103" s="1">
        <f t="shared" si="15"/>
        <v>0</v>
      </c>
      <c r="R103" s="3">
        <f t="shared" si="18"/>
        <v>100216.91973969631</v>
      </c>
      <c r="S103" s="3">
        <v>100216.91973969599</v>
      </c>
      <c r="T103" s="1">
        <f t="shared" si="16"/>
        <v>0</v>
      </c>
      <c r="U103" s="5">
        <f>(MAX($S$3:S103)-S103)/MAX($S$3:S103)</f>
        <v>1.239846088072219E-2</v>
      </c>
      <c r="V103" s="1">
        <f>IF(S103&lt;MAX($S$3:S103),V102+1,0)</f>
        <v>1</v>
      </c>
    </row>
    <row r="104" spans="1:22">
      <c r="A104" s="2">
        <v>41206</v>
      </c>
      <c r="B104" s="1">
        <v>2.302</v>
      </c>
      <c r="C104" s="1">
        <v>2.3180000000000001</v>
      </c>
      <c r="D104" s="1">
        <v>2.2970000000000002</v>
      </c>
      <c r="E104" s="1">
        <v>2.3079999999999998</v>
      </c>
      <c r="F104" s="1">
        <f t="shared" si="19"/>
        <v>2.2780500000000004</v>
      </c>
      <c r="G104" s="1">
        <v>2.2780499999999999</v>
      </c>
      <c r="H104" s="1">
        <f t="shared" si="11"/>
        <v>0</v>
      </c>
      <c r="I104" s="1">
        <f t="shared" si="20"/>
        <v>1</v>
      </c>
      <c r="J104" s="1">
        <v>1</v>
      </c>
      <c r="K104" s="1">
        <f t="shared" si="12"/>
        <v>0</v>
      </c>
      <c r="L104" s="1">
        <f t="shared" si="21"/>
        <v>0</v>
      </c>
      <c r="M104" s="1">
        <v>0</v>
      </c>
      <c r="N104" s="1">
        <f t="shared" si="13"/>
        <v>0</v>
      </c>
      <c r="O104" s="1">
        <f t="shared" si="14"/>
        <v>2.3079999999999998</v>
      </c>
      <c r="P104" s="1">
        <v>2.3079999999999998</v>
      </c>
      <c r="Q104" s="1">
        <f t="shared" si="15"/>
        <v>0</v>
      </c>
      <c r="R104" s="3">
        <f t="shared" si="18"/>
        <v>100130.15184381777</v>
      </c>
      <c r="S104" s="3">
        <v>100130.15184381801</v>
      </c>
      <c r="T104" s="1">
        <f t="shared" si="16"/>
        <v>0</v>
      </c>
      <c r="U104" s="5">
        <f>(MAX($S$3:S104)-S104)/MAX($S$3:S104)</f>
        <v>1.325352714835263E-2</v>
      </c>
      <c r="V104" s="1">
        <f>IF(S104&lt;MAX($S$3:S104),V103+1,0)</f>
        <v>2</v>
      </c>
    </row>
    <row r="105" spans="1:22">
      <c r="A105" s="2">
        <v>41207</v>
      </c>
      <c r="B105" s="1">
        <v>2.3079999999999998</v>
      </c>
      <c r="C105" s="1">
        <v>2.3210000000000002</v>
      </c>
      <c r="D105" s="1">
        <v>2.2890000000000001</v>
      </c>
      <c r="E105" s="1">
        <v>2.2919999999999998</v>
      </c>
      <c r="F105" s="1">
        <f t="shared" si="19"/>
        <v>2.2830500000000002</v>
      </c>
      <c r="G105" s="1">
        <v>2.2830499999999998</v>
      </c>
      <c r="H105" s="1">
        <f t="shared" si="11"/>
        <v>0</v>
      </c>
      <c r="I105" s="1">
        <f t="shared" si="20"/>
        <v>1</v>
      </c>
      <c r="J105" s="1">
        <v>1</v>
      </c>
      <c r="K105" s="1">
        <f t="shared" si="12"/>
        <v>0</v>
      </c>
      <c r="L105" s="1">
        <f t="shared" si="21"/>
        <v>0</v>
      </c>
      <c r="M105" s="1">
        <v>0</v>
      </c>
      <c r="N105" s="1">
        <f t="shared" si="13"/>
        <v>0</v>
      </c>
      <c r="O105" s="1">
        <f t="shared" si="14"/>
        <v>2.2919999999999998</v>
      </c>
      <c r="P105" s="1">
        <v>2.2919999999999998</v>
      </c>
      <c r="Q105" s="1">
        <f t="shared" si="15"/>
        <v>0</v>
      </c>
      <c r="R105" s="3">
        <f t="shared" si="18"/>
        <v>99436.00867678957</v>
      </c>
      <c r="S105" s="3">
        <v>99436.008676789599</v>
      </c>
      <c r="T105" s="1">
        <f t="shared" si="16"/>
        <v>0</v>
      </c>
      <c r="U105" s="5">
        <f>(MAX($S$3:S105)-S105)/MAX($S$3:S105)</f>
        <v>2.0094057289440605E-2</v>
      </c>
      <c r="V105" s="1">
        <f>IF(S105&lt;MAX($S$3:S105),V104+1,0)</f>
        <v>3</v>
      </c>
    </row>
    <row r="106" spans="1:22">
      <c r="A106" s="2">
        <v>41208</v>
      </c>
      <c r="B106" s="1">
        <v>2.2890000000000001</v>
      </c>
      <c r="C106" s="1">
        <v>2.294</v>
      </c>
      <c r="D106" s="1">
        <v>2.2290000000000001</v>
      </c>
      <c r="E106" s="1">
        <v>2.2370000000000001</v>
      </c>
      <c r="F106" s="1">
        <f t="shared" si="19"/>
        <v>2.2851500000000002</v>
      </c>
      <c r="G106" s="1">
        <v>2.2851499999999998</v>
      </c>
      <c r="H106" s="1">
        <f t="shared" si="11"/>
        <v>0</v>
      </c>
      <c r="I106" s="1">
        <f t="shared" si="20"/>
        <v>1</v>
      </c>
      <c r="J106" s="1">
        <v>1</v>
      </c>
      <c r="K106" s="1">
        <f t="shared" si="12"/>
        <v>0</v>
      </c>
      <c r="L106" s="1">
        <f t="shared" si="21"/>
        <v>0</v>
      </c>
      <c r="M106" s="1">
        <v>0</v>
      </c>
      <c r="N106" s="1">
        <f t="shared" si="13"/>
        <v>0</v>
      </c>
      <c r="O106" s="1">
        <f t="shared" si="14"/>
        <v>2.2370000000000001</v>
      </c>
      <c r="P106" s="1">
        <v>2.2370000000000001</v>
      </c>
      <c r="Q106" s="1">
        <f t="shared" si="15"/>
        <v>0</v>
      </c>
      <c r="R106" s="3">
        <f t="shared" si="18"/>
        <v>97049.891540130149</v>
      </c>
      <c r="S106" s="3">
        <v>97049.891540130193</v>
      </c>
      <c r="T106" s="1">
        <f t="shared" si="16"/>
        <v>0</v>
      </c>
      <c r="U106" s="5">
        <f>(MAX($S$3:S106)-S106)/MAX($S$3:S106)</f>
        <v>4.3608379649423192E-2</v>
      </c>
      <c r="V106" s="1">
        <f>IF(S106&lt;MAX($S$3:S106),V105+1,0)</f>
        <v>4</v>
      </c>
    </row>
    <row r="107" spans="1:22">
      <c r="A107" s="2">
        <v>41211</v>
      </c>
      <c r="B107" s="1">
        <v>2.2320000000000002</v>
      </c>
      <c r="C107" s="1">
        <v>2.242</v>
      </c>
      <c r="D107" s="1">
        <v>2.2210000000000001</v>
      </c>
      <c r="E107" s="1">
        <v>2.2290000000000001</v>
      </c>
      <c r="F107" s="1">
        <f t="shared" si="19"/>
        <v>2.2862</v>
      </c>
      <c r="G107" s="1">
        <v>2.2862</v>
      </c>
      <c r="H107" s="1">
        <f t="shared" si="11"/>
        <v>0</v>
      </c>
      <c r="I107" s="1">
        <f t="shared" si="20"/>
        <v>1</v>
      </c>
      <c r="J107" s="1">
        <v>1</v>
      </c>
      <c r="K107" s="1">
        <f t="shared" si="12"/>
        <v>0</v>
      </c>
      <c r="L107" s="1">
        <f t="shared" si="21"/>
        <v>0</v>
      </c>
      <c r="M107" s="1">
        <v>0</v>
      </c>
      <c r="N107" s="1">
        <f t="shared" si="13"/>
        <v>0</v>
      </c>
      <c r="O107" s="1">
        <f t="shared" si="14"/>
        <v>2.2290000000000001</v>
      </c>
      <c r="P107" s="1">
        <v>2.2290000000000001</v>
      </c>
      <c r="Q107" s="1">
        <f t="shared" si="15"/>
        <v>0</v>
      </c>
      <c r="R107" s="3">
        <f t="shared" si="18"/>
        <v>96702.819956616047</v>
      </c>
      <c r="S107" s="3">
        <v>96702.819956616106</v>
      </c>
      <c r="T107" s="1">
        <f t="shared" si="16"/>
        <v>0</v>
      </c>
      <c r="U107" s="5">
        <f>(MAX($S$3:S107)-S107)/MAX($S$3:S107)</f>
        <v>4.7028644719966033E-2</v>
      </c>
      <c r="V107" s="1">
        <f>IF(S107&lt;MAX($S$3:S107),V106+1,0)</f>
        <v>5</v>
      </c>
    </row>
    <row r="108" spans="1:22">
      <c r="A108" s="2">
        <v>41212</v>
      </c>
      <c r="B108" s="1">
        <v>2.2370000000000001</v>
      </c>
      <c r="C108" s="1">
        <v>2.2549999999999999</v>
      </c>
      <c r="D108" s="1">
        <v>2.226</v>
      </c>
      <c r="E108" s="1">
        <v>2.234</v>
      </c>
      <c r="F108" s="1">
        <f t="shared" si="19"/>
        <v>2.2877500000000004</v>
      </c>
      <c r="G108" s="1">
        <v>2.28775</v>
      </c>
      <c r="H108" s="1">
        <f t="shared" si="11"/>
        <v>0</v>
      </c>
      <c r="I108" s="1">
        <f t="shared" si="20"/>
        <v>1</v>
      </c>
      <c r="J108" s="1">
        <v>1</v>
      </c>
      <c r="K108" s="1">
        <f t="shared" si="12"/>
        <v>0</v>
      </c>
      <c r="L108" s="1">
        <f t="shared" si="21"/>
        <v>0</v>
      </c>
      <c r="M108" s="1">
        <v>0</v>
      </c>
      <c r="N108" s="1">
        <f t="shared" si="13"/>
        <v>0</v>
      </c>
      <c r="O108" s="1">
        <f t="shared" si="14"/>
        <v>2.234</v>
      </c>
      <c r="P108" s="1">
        <v>2.234</v>
      </c>
      <c r="Q108" s="1">
        <f t="shared" si="15"/>
        <v>0</v>
      </c>
      <c r="R108" s="3">
        <f t="shared" si="18"/>
        <v>96919.739696312361</v>
      </c>
      <c r="S108" s="3">
        <v>96919.739696312405</v>
      </c>
      <c r="T108" s="1">
        <f t="shared" si="16"/>
        <v>0</v>
      </c>
      <c r="U108" s="5">
        <f>(MAX($S$3:S108)-S108)/MAX($S$3:S108)</f>
        <v>4.4890979050876814E-2</v>
      </c>
      <c r="V108" s="1">
        <f>IF(S108&lt;MAX($S$3:S108),V107+1,0)</f>
        <v>6</v>
      </c>
    </row>
    <row r="109" spans="1:22">
      <c r="A109" s="2">
        <v>41213</v>
      </c>
      <c r="B109" s="1">
        <v>2.2389999999999999</v>
      </c>
      <c r="C109" s="1">
        <v>2.25</v>
      </c>
      <c r="D109" s="1">
        <v>2.2290000000000001</v>
      </c>
      <c r="E109" s="1">
        <v>2.25</v>
      </c>
      <c r="F109" s="1">
        <f t="shared" si="19"/>
        <v>2.2910000000000004</v>
      </c>
      <c r="G109" s="1">
        <v>2.2909999999999999</v>
      </c>
      <c r="H109" s="1">
        <f t="shared" si="11"/>
        <v>0</v>
      </c>
      <c r="I109" s="1">
        <f t="shared" si="20"/>
        <v>1</v>
      </c>
      <c r="J109" s="1">
        <v>1</v>
      </c>
      <c r="K109" s="1">
        <f t="shared" si="12"/>
        <v>0</v>
      </c>
      <c r="L109" s="1">
        <f t="shared" si="21"/>
        <v>0</v>
      </c>
      <c r="M109" s="1">
        <v>0</v>
      </c>
      <c r="N109" s="1">
        <f t="shared" si="13"/>
        <v>0</v>
      </c>
      <c r="O109" s="1">
        <f t="shared" si="14"/>
        <v>2.25</v>
      </c>
      <c r="P109" s="1">
        <v>2.25</v>
      </c>
      <c r="Q109" s="1">
        <f t="shared" si="15"/>
        <v>0</v>
      </c>
      <c r="R109" s="3">
        <f t="shared" si="18"/>
        <v>97613.882863340565</v>
      </c>
      <c r="S109" s="3">
        <v>97613.882863340594</v>
      </c>
      <c r="T109" s="1">
        <f t="shared" si="16"/>
        <v>0</v>
      </c>
      <c r="U109" s="5">
        <f>(MAX($S$3:S109)-S109)/MAX($S$3:S109)</f>
        <v>3.8050448909790986E-2</v>
      </c>
      <c r="V109" s="1">
        <f>IF(S109&lt;MAX($S$3:S109),V108+1,0)</f>
        <v>7</v>
      </c>
    </row>
    <row r="110" spans="1:22">
      <c r="A110" s="2">
        <v>41214</v>
      </c>
      <c r="B110" s="1">
        <v>2.2549999999999999</v>
      </c>
      <c r="C110" s="1">
        <v>2.3050000000000002</v>
      </c>
      <c r="D110" s="1">
        <v>2.2530000000000001</v>
      </c>
      <c r="E110" s="1">
        <v>2.294</v>
      </c>
      <c r="F110" s="1">
        <f t="shared" si="19"/>
        <v>2.2932000000000001</v>
      </c>
      <c r="G110" s="1">
        <v>2.2932000000000001</v>
      </c>
      <c r="H110" s="1">
        <f t="shared" si="11"/>
        <v>0</v>
      </c>
      <c r="I110" s="1">
        <f t="shared" si="20"/>
        <v>1</v>
      </c>
      <c r="J110" s="1">
        <v>1</v>
      </c>
      <c r="K110" s="1">
        <f t="shared" si="12"/>
        <v>0</v>
      </c>
      <c r="L110" s="1">
        <f t="shared" si="21"/>
        <v>0</v>
      </c>
      <c r="M110" s="1">
        <v>0</v>
      </c>
      <c r="N110" s="1">
        <f t="shared" si="13"/>
        <v>0</v>
      </c>
      <c r="O110" s="1">
        <f t="shared" si="14"/>
        <v>2.294</v>
      </c>
      <c r="P110" s="1">
        <v>2.294</v>
      </c>
      <c r="Q110" s="1">
        <f t="shared" si="15"/>
        <v>0</v>
      </c>
      <c r="R110" s="3">
        <f t="shared" si="18"/>
        <v>99522.77657266811</v>
      </c>
      <c r="S110" s="3">
        <v>99522.776572668095</v>
      </c>
      <c r="T110" s="1">
        <f t="shared" si="16"/>
        <v>0</v>
      </c>
      <c r="U110" s="5">
        <f>(MAX($S$3:S110)-S110)/MAX($S$3:S110)</f>
        <v>1.9238991021805148E-2</v>
      </c>
      <c r="V110" s="1">
        <f>IF(S110&lt;MAX($S$3:S110),V109+1,0)</f>
        <v>8</v>
      </c>
    </row>
    <row r="111" spans="1:22">
      <c r="A111" s="2">
        <v>41215</v>
      </c>
      <c r="B111" s="1">
        <v>2.294</v>
      </c>
      <c r="C111" s="1">
        <v>2.3079999999999998</v>
      </c>
      <c r="D111" s="1">
        <v>2.2810000000000001</v>
      </c>
      <c r="E111" s="1">
        <v>2.2999999999999998</v>
      </c>
      <c r="F111" s="1">
        <f t="shared" si="19"/>
        <v>2.2930999999999999</v>
      </c>
      <c r="G111" s="1">
        <v>2.2930999999999999</v>
      </c>
      <c r="H111" s="1">
        <f t="shared" si="11"/>
        <v>0</v>
      </c>
      <c r="I111" s="1">
        <f t="shared" si="20"/>
        <v>1</v>
      </c>
      <c r="J111" s="1">
        <v>1</v>
      </c>
      <c r="K111" s="1">
        <f t="shared" si="12"/>
        <v>0</v>
      </c>
      <c r="L111" s="1">
        <f t="shared" si="21"/>
        <v>0</v>
      </c>
      <c r="M111" s="1">
        <v>0</v>
      </c>
      <c r="N111" s="1">
        <f t="shared" si="13"/>
        <v>0</v>
      </c>
      <c r="O111" s="1">
        <f t="shared" si="14"/>
        <v>2.2999999999999998</v>
      </c>
      <c r="P111" s="1">
        <v>2.2999999999999998</v>
      </c>
      <c r="Q111" s="1">
        <f t="shared" si="15"/>
        <v>0</v>
      </c>
      <c r="R111" s="3">
        <f t="shared" si="18"/>
        <v>99783.080260303672</v>
      </c>
      <c r="S111" s="3">
        <v>99783.080260303701</v>
      </c>
      <c r="T111" s="1">
        <f t="shared" si="16"/>
        <v>0</v>
      </c>
      <c r="U111" s="5">
        <f>(MAX($S$3:S111)-S111)/MAX($S$3:S111)</f>
        <v>1.6673792218897622E-2</v>
      </c>
      <c r="V111" s="1">
        <f>IF(S111&lt;MAX($S$3:S111),V110+1,0)</f>
        <v>9</v>
      </c>
    </row>
    <row r="112" spans="1:22">
      <c r="A112" s="2">
        <v>41218</v>
      </c>
      <c r="B112" s="1">
        <v>2.2999999999999998</v>
      </c>
      <c r="C112" s="1">
        <v>2.3180000000000001</v>
      </c>
      <c r="D112" s="1">
        <v>2.2839999999999998</v>
      </c>
      <c r="E112" s="1">
        <v>2.294</v>
      </c>
      <c r="F112" s="1">
        <f t="shared" si="19"/>
        <v>2.2942499999999995</v>
      </c>
      <c r="G112" s="1">
        <v>2.2942499999999999</v>
      </c>
      <c r="H112" s="1">
        <f t="shared" si="11"/>
        <v>0</v>
      </c>
      <c r="I112" s="1">
        <f t="shared" si="20"/>
        <v>1</v>
      </c>
      <c r="J112" s="1">
        <v>1</v>
      </c>
      <c r="K112" s="1">
        <f t="shared" si="12"/>
        <v>0</v>
      </c>
      <c r="L112" s="1">
        <f t="shared" si="21"/>
        <v>0</v>
      </c>
      <c r="M112" s="1">
        <v>0</v>
      </c>
      <c r="N112" s="1">
        <f t="shared" si="13"/>
        <v>0</v>
      </c>
      <c r="O112" s="1">
        <f t="shared" si="14"/>
        <v>2.294</v>
      </c>
      <c r="P112" s="1">
        <v>2.294</v>
      </c>
      <c r="Q112" s="1">
        <f t="shared" si="15"/>
        <v>0</v>
      </c>
      <c r="R112" s="3">
        <f t="shared" si="18"/>
        <v>99522.77657266811</v>
      </c>
      <c r="S112" s="3">
        <v>99522.776572668095</v>
      </c>
      <c r="T112" s="1">
        <f t="shared" si="16"/>
        <v>0</v>
      </c>
      <c r="U112" s="5">
        <f>(MAX($S$3:S112)-S112)/MAX($S$3:S112)</f>
        <v>1.9238991021805148E-2</v>
      </c>
      <c r="V112" s="1">
        <f>IF(S112&lt;MAX($S$3:S112),V111+1,0)</f>
        <v>10</v>
      </c>
    </row>
    <row r="113" spans="1:22">
      <c r="A113" s="2">
        <v>41219</v>
      </c>
      <c r="B113" s="1">
        <v>2.2970000000000002</v>
      </c>
      <c r="C113" s="1">
        <v>2.2999999999999998</v>
      </c>
      <c r="D113" s="1">
        <v>2.2530000000000001</v>
      </c>
      <c r="E113" s="1">
        <v>2.2839999999999998</v>
      </c>
      <c r="F113" s="1">
        <f t="shared" si="19"/>
        <v>2.2923999999999998</v>
      </c>
      <c r="G113" s="1">
        <v>2.2924000000000002</v>
      </c>
      <c r="H113" s="1">
        <f t="shared" si="11"/>
        <v>0</v>
      </c>
      <c r="I113" s="1">
        <f t="shared" si="20"/>
        <v>1</v>
      </c>
      <c r="J113" s="1">
        <v>1</v>
      </c>
      <c r="K113" s="1">
        <f t="shared" si="12"/>
        <v>0</v>
      </c>
      <c r="L113" s="1">
        <f t="shared" si="21"/>
        <v>0</v>
      </c>
      <c r="M113" s="1">
        <v>0</v>
      </c>
      <c r="N113" s="1">
        <f t="shared" si="13"/>
        <v>0</v>
      </c>
      <c r="O113" s="1">
        <f t="shared" si="14"/>
        <v>2.2839999999999998</v>
      </c>
      <c r="P113" s="1">
        <v>2.2839999999999998</v>
      </c>
      <c r="Q113" s="1">
        <f t="shared" si="15"/>
        <v>0</v>
      </c>
      <c r="R113" s="3">
        <f t="shared" si="18"/>
        <v>99088.937093275468</v>
      </c>
      <c r="S113" s="3">
        <v>99088.937093275497</v>
      </c>
      <c r="T113" s="1">
        <f t="shared" si="16"/>
        <v>0</v>
      </c>
      <c r="U113" s="5">
        <f>(MAX($S$3:S113)-S113)/MAX($S$3:S113)</f>
        <v>2.3514322359983589E-2</v>
      </c>
      <c r="V113" s="1">
        <f>IF(S113&lt;MAX($S$3:S113),V112+1,0)</f>
        <v>11</v>
      </c>
    </row>
    <row r="114" spans="1:22">
      <c r="A114" s="2">
        <v>41220</v>
      </c>
      <c r="B114" s="1">
        <v>2.2839999999999998</v>
      </c>
      <c r="C114" s="1">
        <v>2.302</v>
      </c>
      <c r="D114" s="1">
        <v>2.2709999999999999</v>
      </c>
      <c r="E114" s="1">
        <v>2.2839999999999998</v>
      </c>
      <c r="F114" s="1">
        <f t="shared" si="19"/>
        <v>2.2905499999999996</v>
      </c>
      <c r="G114" s="1">
        <v>2.2905500000000001</v>
      </c>
      <c r="H114" s="1">
        <f t="shared" si="11"/>
        <v>0</v>
      </c>
      <c r="I114" s="1">
        <f t="shared" si="20"/>
        <v>0</v>
      </c>
      <c r="J114" s="1">
        <v>0</v>
      </c>
      <c r="K114" s="1">
        <f t="shared" si="12"/>
        <v>0</v>
      </c>
      <c r="L114" s="1">
        <f t="shared" si="21"/>
        <v>-1</v>
      </c>
      <c r="M114" s="1">
        <v>-1</v>
      </c>
      <c r="N114" s="1">
        <f t="shared" si="13"/>
        <v>0</v>
      </c>
      <c r="O114" s="1">
        <f t="shared" si="14"/>
        <v>2.2709999999999999</v>
      </c>
      <c r="P114" s="1">
        <v>2.2709999999999999</v>
      </c>
      <c r="Q114" s="1">
        <f t="shared" si="15"/>
        <v>0</v>
      </c>
      <c r="R114" s="3">
        <f t="shared" si="18"/>
        <v>98524.945770065067</v>
      </c>
      <c r="S114" s="3">
        <v>98382.773969631206</v>
      </c>
      <c r="T114" s="1">
        <f t="shared" si="16"/>
        <v>0</v>
      </c>
      <c r="U114" s="5">
        <f>(MAX($S$3:S114)-S114)/MAX($S$3:S114)</f>
        <v>3.0473304831125494E-2</v>
      </c>
      <c r="V114" s="1">
        <f>IF(S114&lt;MAX($S$3:S114),V113+1,0)</f>
        <v>12</v>
      </c>
    </row>
    <row r="115" spans="1:22">
      <c r="A115" s="2">
        <v>41221</v>
      </c>
      <c r="B115" s="1">
        <v>2.2679999999999998</v>
      </c>
      <c r="C115" s="1">
        <v>2.274</v>
      </c>
      <c r="D115" s="1">
        <v>2.2450000000000001</v>
      </c>
      <c r="E115" s="1">
        <v>2.2450000000000001</v>
      </c>
      <c r="F115" s="1">
        <f t="shared" si="19"/>
        <v>2.2877999999999994</v>
      </c>
      <c r="G115" s="1">
        <v>2.2877999999999998</v>
      </c>
      <c r="H115" s="1">
        <f t="shared" si="11"/>
        <v>0</v>
      </c>
      <c r="I115" s="1">
        <f t="shared" si="20"/>
        <v>0</v>
      </c>
      <c r="J115" s="1">
        <v>0</v>
      </c>
      <c r="K115" s="1">
        <f t="shared" si="12"/>
        <v>0</v>
      </c>
      <c r="L115" s="1">
        <f t="shared" si="21"/>
        <v>0</v>
      </c>
      <c r="M115" s="1">
        <v>0</v>
      </c>
      <c r="N115" s="1">
        <f t="shared" si="13"/>
        <v>0</v>
      </c>
      <c r="O115" s="1">
        <f t="shared" si="14"/>
        <v>2.2450000000000001</v>
      </c>
      <c r="P115" s="1">
        <v>2.2450000000000001</v>
      </c>
      <c r="Q115" s="1">
        <f t="shared" si="15"/>
        <v>0</v>
      </c>
      <c r="R115" s="3">
        <f t="shared" si="18"/>
        <v>98524.945770065067</v>
      </c>
      <c r="S115" s="3">
        <v>98382.773969631206</v>
      </c>
      <c r="T115" s="1">
        <f t="shared" si="16"/>
        <v>0</v>
      </c>
      <c r="U115" s="5">
        <f>(MAX($S$3:S115)-S115)/MAX($S$3:S115)</f>
        <v>3.0473304831125494E-2</v>
      </c>
      <c r="V115" s="1">
        <f>IF(S115&lt;MAX($S$3:S115),V114+1,0)</f>
        <v>13</v>
      </c>
    </row>
    <row r="116" spans="1:22">
      <c r="A116" s="2">
        <v>41222</v>
      </c>
      <c r="B116" s="1">
        <v>2.242</v>
      </c>
      <c r="C116" s="1">
        <v>2.25</v>
      </c>
      <c r="D116" s="1">
        <v>2.2320000000000002</v>
      </c>
      <c r="E116" s="1">
        <v>2.2389999999999999</v>
      </c>
      <c r="F116" s="1">
        <f t="shared" si="19"/>
        <v>2.2844999999999991</v>
      </c>
      <c r="G116" s="1">
        <v>2.2845</v>
      </c>
      <c r="H116" s="1">
        <f t="shared" si="11"/>
        <v>0</v>
      </c>
      <c r="I116" s="1">
        <f t="shared" si="20"/>
        <v>0</v>
      </c>
      <c r="J116" s="1">
        <v>0</v>
      </c>
      <c r="K116" s="1">
        <f t="shared" si="12"/>
        <v>0</v>
      </c>
      <c r="L116" s="1">
        <f t="shared" si="21"/>
        <v>0</v>
      </c>
      <c r="M116" s="1">
        <v>0</v>
      </c>
      <c r="N116" s="1">
        <f t="shared" si="13"/>
        <v>0</v>
      </c>
      <c r="O116" s="1">
        <f t="shared" si="14"/>
        <v>2.2389999999999999</v>
      </c>
      <c r="P116" s="1">
        <v>2.2389999999999999</v>
      </c>
      <c r="Q116" s="1">
        <f t="shared" si="15"/>
        <v>0</v>
      </c>
      <c r="R116" s="3">
        <f t="shared" si="18"/>
        <v>98524.945770065067</v>
      </c>
      <c r="S116" s="3">
        <v>98382.773969631206</v>
      </c>
      <c r="T116" s="1">
        <f t="shared" si="16"/>
        <v>0</v>
      </c>
      <c r="U116" s="5">
        <f>(MAX($S$3:S116)-S116)/MAX($S$3:S116)</f>
        <v>3.0473304831125494E-2</v>
      </c>
      <c r="V116" s="1">
        <f>IF(S116&lt;MAX($S$3:S116),V115+1,0)</f>
        <v>14</v>
      </c>
    </row>
    <row r="117" spans="1:22">
      <c r="A117" s="2">
        <v>41225</v>
      </c>
      <c r="B117" s="1">
        <v>2.2450000000000001</v>
      </c>
      <c r="C117" s="1">
        <v>2.2530000000000001</v>
      </c>
      <c r="D117" s="1">
        <v>2.226</v>
      </c>
      <c r="E117" s="1">
        <v>2.2450000000000001</v>
      </c>
      <c r="F117" s="1">
        <f t="shared" si="19"/>
        <v>2.2820499999999995</v>
      </c>
      <c r="G117" s="1">
        <v>2.2820499999999999</v>
      </c>
      <c r="H117" s="1">
        <f t="shared" si="11"/>
        <v>0</v>
      </c>
      <c r="I117" s="1">
        <f t="shared" si="20"/>
        <v>0</v>
      </c>
      <c r="J117" s="1">
        <v>0</v>
      </c>
      <c r="K117" s="1">
        <f t="shared" si="12"/>
        <v>0</v>
      </c>
      <c r="L117" s="1">
        <f t="shared" si="21"/>
        <v>0</v>
      </c>
      <c r="M117" s="1">
        <v>0</v>
      </c>
      <c r="N117" s="1">
        <f t="shared" si="13"/>
        <v>0</v>
      </c>
      <c r="O117" s="1">
        <f t="shared" si="14"/>
        <v>2.2450000000000001</v>
      </c>
      <c r="P117" s="1">
        <v>2.2450000000000001</v>
      </c>
      <c r="Q117" s="1">
        <f t="shared" si="15"/>
        <v>0</v>
      </c>
      <c r="R117" s="3">
        <f t="shared" si="18"/>
        <v>98524.945770065067</v>
      </c>
      <c r="S117" s="3">
        <v>98382.773969631206</v>
      </c>
      <c r="T117" s="1">
        <f t="shared" si="16"/>
        <v>0</v>
      </c>
      <c r="U117" s="5">
        <f>(MAX($S$3:S117)-S117)/MAX($S$3:S117)</f>
        <v>3.0473304831125494E-2</v>
      </c>
      <c r="V117" s="1">
        <f>IF(S117&lt;MAX($S$3:S117),V116+1,0)</f>
        <v>15</v>
      </c>
    </row>
    <row r="118" spans="1:22">
      <c r="A118" s="2">
        <v>41226</v>
      </c>
      <c r="B118" s="1">
        <v>2.242</v>
      </c>
      <c r="C118" s="1">
        <v>2.242</v>
      </c>
      <c r="D118" s="1">
        <v>2.2050000000000001</v>
      </c>
      <c r="E118" s="1">
        <v>2.2130000000000001</v>
      </c>
      <c r="F118" s="1">
        <f t="shared" si="19"/>
        <v>2.2778499999999999</v>
      </c>
      <c r="G118" s="1">
        <v>2.2778499999999999</v>
      </c>
      <c r="H118" s="1">
        <f t="shared" si="11"/>
        <v>0</v>
      </c>
      <c r="I118" s="1">
        <f t="shared" si="20"/>
        <v>0</v>
      </c>
      <c r="J118" s="1">
        <v>0</v>
      </c>
      <c r="K118" s="1">
        <f t="shared" si="12"/>
        <v>0</v>
      </c>
      <c r="L118" s="1">
        <f t="shared" si="21"/>
        <v>0</v>
      </c>
      <c r="M118" s="1">
        <v>0</v>
      </c>
      <c r="N118" s="1">
        <f t="shared" si="13"/>
        <v>0</v>
      </c>
      <c r="O118" s="1">
        <f t="shared" si="14"/>
        <v>2.2130000000000001</v>
      </c>
      <c r="P118" s="1">
        <v>2.2130000000000001</v>
      </c>
      <c r="Q118" s="1">
        <f t="shared" si="15"/>
        <v>0</v>
      </c>
      <c r="R118" s="3">
        <f t="shared" si="18"/>
        <v>98524.945770065067</v>
      </c>
      <c r="S118" s="3">
        <v>98382.773969631206</v>
      </c>
      <c r="T118" s="1">
        <f t="shared" si="16"/>
        <v>0</v>
      </c>
      <c r="U118" s="5">
        <f>(MAX($S$3:S118)-S118)/MAX($S$3:S118)</f>
        <v>3.0473304831125494E-2</v>
      </c>
      <c r="V118" s="1">
        <f>IF(S118&lt;MAX($S$3:S118),V117+1,0)</f>
        <v>16</v>
      </c>
    </row>
    <row r="119" spans="1:22">
      <c r="A119" s="2">
        <v>41227</v>
      </c>
      <c r="B119" s="1">
        <v>2.2109999999999999</v>
      </c>
      <c r="C119" s="1">
        <v>2.2210000000000001</v>
      </c>
      <c r="D119" s="1">
        <v>2.2050000000000001</v>
      </c>
      <c r="E119" s="1">
        <v>2.2189999999999999</v>
      </c>
      <c r="F119" s="1">
        <f t="shared" si="19"/>
        <v>2.2738</v>
      </c>
      <c r="G119" s="1">
        <v>2.2738</v>
      </c>
      <c r="H119" s="1">
        <f t="shared" si="11"/>
        <v>0</v>
      </c>
      <c r="I119" s="1">
        <f t="shared" si="20"/>
        <v>0</v>
      </c>
      <c r="J119" s="1">
        <v>0</v>
      </c>
      <c r="K119" s="1">
        <f t="shared" si="12"/>
        <v>0</v>
      </c>
      <c r="L119" s="1">
        <f t="shared" si="21"/>
        <v>0</v>
      </c>
      <c r="M119" s="1">
        <v>0</v>
      </c>
      <c r="N119" s="1">
        <f t="shared" si="13"/>
        <v>0</v>
      </c>
      <c r="O119" s="1">
        <f t="shared" si="14"/>
        <v>2.2189999999999999</v>
      </c>
      <c r="P119" s="1">
        <v>2.2189999999999999</v>
      </c>
      <c r="Q119" s="1">
        <f t="shared" si="15"/>
        <v>0</v>
      </c>
      <c r="R119" s="3">
        <f t="shared" si="18"/>
        <v>98524.945770065067</v>
      </c>
      <c r="S119" s="3">
        <v>98382.773969631206</v>
      </c>
      <c r="T119" s="1">
        <f t="shared" si="16"/>
        <v>0</v>
      </c>
      <c r="U119" s="5">
        <f>(MAX($S$3:S119)-S119)/MAX($S$3:S119)</f>
        <v>3.0473304831125494E-2</v>
      </c>
      <c r="V119" s="1">
        <f>IF(S119&lt;MAX($S$3:S119),V118+1,0)</f>
        <v>17</v>
      </c>
    </row>
    <row r="120" spans="1:22">
      <c r="A120" s="2">
        <v>41228</v>
      </c>
      <c r="B120" s="1">
        <v>2.2109999999999999</v>
      </c>
      <c r="C120" s="1">
        <v>2.2189999999999999</v>
      </c>
      <c r="D120" s="1">
        <v>2.19</v>
      </c>
      <c r="E120" s="1">
        <v>2.19</v>
      </c>
      <c r="F120" s="1">
        <f t="shared" si="19"/>
        <v>2.2665999999999995</v>
      </c>
      <c r="G120" s="1">
        <v>2.2665999999999999</v>
      </c>
      <c r="H120" s="1">
        <f t="shared" si="11"/>
        <v>0</v>
      </c>
      <c r="I120" s="1">
        <f t="shared" si="20"/>
        <v>0</v>
      </c>
      <c r="J120" s="1">
        <v>0</v>
      </c>
      <c r="K120" s="1">
        <f t="shared" si="12"/>
        <v>0</v>
      </c>
      <c r="L120" s="1">
        <f t="shared" si="21"/>
        <v>0</v>
      </c>
      <c r="M120" s="1">
        <v>0</v>
      </c>
      <c r="N120" s="1">
        <f t="shared" si="13"/>
        <v>0</v>
      </c>
      <c r="O120" s="1">
        <f t="shared" si="14"/>
        <v>2.19</v>
      </c>
      <c r="P120" s="1">
        <v>2.19</v>
      </c>
      <c r="Q120" s="1">
        <f t="shared" si="15"/>
        <v>0</v>
      </c>
      <c r="R120" s="3">
        <f t="shared" si="18"/>
        <v>98524.945770065067</v>
      </c>
      <c r="S120" s="3">
        <v>98382.773969631206</v>
      </c>
      <c r="T120" s="1">
        <f t="shared" si="16"/>
        <v>0</v>
      </c>
      <c r="U120" s="5">
        <f>(MAX($S$3:S120)-S120)/MAX($S$3:S120)</f>
        <v>3.0473304831125494E-2</v>
      </c>
      <c r="V120" s="1">
        <f>IF(S120&lt;MAX($S$3:S120),V119+1,0)</f>
        <v>18</v>
      </c>
    </row>
    <row r="121" spans="1:22">
      <c r="A121" s="2">
        <v>41229</v>
      </c>
      <c r="B121" s="1">
        <v>2.19</v>
      </c>
      <c r="C121" s="1">
        <v>2.19</v>
      </c>
      <c r="D121" s="1">
        <v>2.161</v>
      </c>
      <c r="E121" s="1">
        <v>2.169</v>
      </c>
      <c r="F121" s="1">
        <f t="shared" si="19"/>
        <v>2.2587499999999996</v>
      </c>
      <c r="G121" s="1">
        <v>2.25875</v>
      </c>
      <c r="H121" s="1">
        <f t="shared" si="11"/>
        <v>0</v>
      </c>
      <c r="I121" s="1">
        <f t="shared" si="20"/>
        <v>0</v>
      </c>
      <c r="J121" s="1">
        <v>0</v>
      </c>
      <c r="K121" s="1">
        <f t="shared" si="12"/>
        <v>0</v>
      </c>
      <c r="L121" s="1">
        <f t="shared" si="21"/>
        <v>0</v>
      </c>
      <c r="M121" s="1">
        <v>0</v>
      </c>
      <c r="N121" s="1">
        <f t="shared" si="13"/>
        <v>0</v>
      </c>
      <c r="O121" s="1">
        <f t="shared" si="14"/>
        <v>2.169</v>
      </c>
      <c r="P121" s="1">
        <v>2.169</v>
      </c>
      <c r="Q121" s="1">
        <f t="shared" si="15"/>
        <v>0</v>
      </c>
      <c r="R121" s="3">
        <f t="shared" si="18"/>
        <v>98524.945770065067</v>
      </c>
      <c r="S121" s="3">
        <v>98382.773969631206</v>
      </c>
      <c r="T121" s="1">
        <f t="shared" si="16"/>
        <v>0</v>
      </c>
      <c r="U121" s="5">
        <f>(MAX($S$3:S121)-S121)/MAX($S$3:S121)</f>
        <v>3.0473304831125494E-2</v>
      </c>
      <c r="V121" s="1">
        <f>IF(S121&lt;MAX($S$3:S121),V120+1,0)</f>
        <v>19</v>
      </c>
    </row>
    <row r="122" spans="1:22">
      <c r="A122" s="2">
        <v>41232</v>
      </c>
      <c r="B122" s="1">
        <v>2.1659999999999999</v>
      </c>
      <c r="C122" s="1">
        <v>2.1709999999999998</v>
      </c>
      <c r="D122" s="1">
        <v>2.1480000000000001</v>
      </c>
      <c r="E122" s="1">
        <v>2.169</v>
      </c>
      <c r="F122" s="1">
        <f t="shared" si="19"/>
        <v>2.2502499999999999</v>
      </c>
      <c r="G122" s="1">
        <v>2.2502499999999999</v>
      </c>
      <c r="H122" s="1">
        <f t="shared" si="11"/>
        <v>0</v>
      </c>
      <c r="I122" s="1">
        <f t="shared" si="20"/>
        <v>0</v>
      </c>
      <c r="J122" s="1">
        <v>0</v>
      </c>
      <c r="K122" s="1">
        <f t="shared" si="12"/>
        <v>0</v>
      </c>
      <c r="L122" s="1">
        <f t="shared" si="21"/>
        <v>0</v>
      </c>
      <c r="M122" s="1">
        <v>0</v>
      </c>
      <c r="N122" s="1">
        <f t="shared" si="13"/>
        <v>0</v>
      </c>
      <c r="O122" s="1">
        <f t="shared" si="14"/>
        <v>2.169</v>
      </c>
      <c r="P122" s="1">
        <v>2.169</v>
      </c>
      <c r="Q122" s="1">
        <f t="shared" si="15"/>
        <v>0</v>
      </c>
      <c r="R122" s="3">
        <f t="shared" si="18"/>
        <v>98524.945770065067</v>
      </c>
      <c r="S122" s="3">
        <v>98382.773969631206</v>
      </c>
      <c r="T122" s="1">
        <f t="shared" si="16"/>
        <v>0</v>
      </c>
      <c r="U122" s="5">
        <f>(MAX($S$3:S122)-S122)/MAX($S$3:S122)</f>
        <v>3.0473304831125494E-2</v>
      </c>
      <c r="V122" s="1">
        <f>IF(S122&lt;MAX($S$3:S122),V121+1,0)</f>
        <v>20</v>
      </c>
    </row>
    <row r="123" spans="1:22">
      <c r="A123" s="2">
        <v>41233</v>
      </c>
      <c r="B123" s="1">
        <v>2.1739999999999999</v>
      </c>
      <c r="C123" s="1">
        <v>2.1789999999999998</v>
      </c>
      <c r="D123" s="1">
        <v>2.1579999999999999</v>
      </c>
      <c r="E123" s="1">
        <v>2.1640000000000001</v>
      </c>
      <c r="F123" s="1">
        <f t="shared" si="19"/>
        <v>2.2429499999999996</v>
      </c>
      <c r="G123" s="1">
        <v>2.24295</v>
      </c>
      <c r="H123" s="1">
        <f t="shared" si="11"/>
        <v>0</v>
      </c>
      <c r="I123" s="1">
        <f t="shared" si="20"/>
        <v>0</v>
      </c>
      <c r="J123" s="1">
        <v>0</v>
      </c>
      <c r="K123" s="1">
        <f t="shared" si="12"/>
        <v>0</v>
      </c>
      <c r="L123" s="1">
        <f t="shared" si="21"/>
        <v>0</v>
      </c>
      <c r="M123" s="1">
        <v>0</v>
      </c>
      <c r="N123" s="1">
        <f t="shared" si="13"/>
        <v>0</v>
      </c>
      <c r="O123" s="1">
        <f t="shared" si="14"/>
        <v>2.1640000000000001</v>
      </c>
      <c r="P123" s="1">
        <v>2.1640000000000001</v>
      </c>
      <c r="Q123" s="1">
        <f t="shared" si="15"/>
        <v>0</v>
      </c>
      <c r="R123" s="3">
        <f t="shared" si="18"/>
        <v>98524.945770065067</v>
      </c>
      <c r="S123" s="3">
        <v>98382.773969631206</v>
      </c>
      <c r="T123" s="1">
        <f t="shared" si="16"/>
        <v>0</v>
      </c>
      <c r="U123" s="5">
        <f>(MAX($S$3:S123)-S123)/MAX($S$3:S123)</f>
        <v>3.0473304831125494E-2</v>
      </c>
      <c r="V123" s="1">
        <f>IF(S123&lt;MAX($S$3:S123),V122+1,0)</f>
        <v>21</v>
      </c>
    </row>
    <row r="124" spans="1:22">
      <c r="A124" s="2">
        <v>41234</v>
      </c>
      <c r="B124" s="1">
        <v>2.1659999999999999</v>
      </c>
      <c r="C124" s="1">
        <v>2.1949999999999998</v>
      </c>
      <c r="D124" s="1">
        <v>2.1509999999999998</v>
      </c>
      <c r="E124" s="1">
        <v>2.1920000000000002</v>
      </c>
      <c r="F124" s="1">
        <f t="shared" si="19"/>
        <v>2.2371499999999997</v>
      </c>
      <c r="G124" s="1">
        <v>2.2371500000000002</v>
      </c>
      <c r="H124" s="1">
        <f t="shared" si="11"/>
        <v>0</v>
      </c>
      <c r="I124" s="1">
        <f t="shared" si="20"/>
        <v>0</v>
      </c>
      <c r="J124" s="1">
        <v>0</v>
      </c>
      <c r="K124" s="1">
        <f t="shared" si="12"/>
        <v>0</v>
      </c>
      <c r="L124" s="1">
        <f t="shared" si="21"/>
        <v>0</v>
      </c>
      <c r="M124" s="1">
        <v>0</v>
      </c>
      <c r="N124" s="1">
        <f t="shared" si="13"/>
        <v>0</v>
      </c>
      <c r="O124" s="1">
        <f t="shared" si="14"/>
        <v>2.1920000000000002</v>
      </c>
      <c r="P124" s="1">
        <v>2.1920000000000002</v>
      </c>
      <c r="Q124" s="1">
        <f t="shared" si="15"/>
        <v>0</v>
      </c>
      <c r="R124" s="3">
        <f t="shared" si="18"/>
        <v>98524.945770065067</v>
      </c>
      <c r="S124" s="3">
        <v>98382.773969631206</v>
      </c>
      <c r="T124" s="1">
        <f t="shared" si="16"/>
        <v>0</v>
      </c>
      <c r="U124" s="5">
        <f>(MAX($S$3:S124)-S124)/MAX($S$3:S124)</f>
        <v>3.0473304831125494E-2</v>
      </c>
      <c r="V124" s="1">
        <f>IF(S124&lt;MAX($S$3:S124),V123+1,0)</f>
        <v>22</v>
      </c>
    </row>
    <row r="125" spans="1:22">
      <c r="A125" s="2">
        <v>41235</v>
      </c>
      <c r="B125" s="1">
        <v>2.1819999999999999</v>
      </c>
      <c r="C125" s="1">
        <v>2.1819999999999999</v>
      </c>
      <c r="D125" s="1">
        <v>2.1659999999999999</v>
      </c>
      <c r="E125" s="1">
        <v>2.177</v>
      </c>
      <c r="F125" s="1">
        <f t="shared" si="19"/>
        <v>2.2313999999999998</v>
      </c>
      <c r="G125" s="1">
        <v>2.2313999999999998</v>
      </c>
      <c r="H125" s="1">
        <f t="shared" si="11"/>
        <v>0</v>
      </c>
      <c r="I125" s="1">
        <f t="shared" si="20"/>
        <v>0</v>
      </c>
      <c r="J125" s="1">
        <v>0</v>
      </c>
      <c r="K125" s="1">
        <f t="shared" si="12"/>
        <v>0</v>
      </c>
      <c r="L125" s="1">
        <f t="shared" si="21"/>
        <v>0</v>
      </c>
      <c r="M125" s="1">
        <v>0</v>
      </c>
      <c r="N125" s="1">
        <f t="shared" si="13"/>
        <v>0</v>
      </c>
      <c r="O125" s="1">
        <f t="shared" si="14"/>
        <v>2.177</v>
      </c>
      <c r="P125" s="1">
        <v>2.177</v>
      </c>
      <c r="Q125" s="1">
        <f t="shared" si="15"/>
        <v>0</v>
      </c>
      <c r="R125" s="3">
        <f t="shared" si="18"/>
        <v>98524.945770065067</v>
      </c>
      <c r="S125" s="3">
        <v>98382.773969631206</v>
      </c>
      <c r="T125" s="1">
        <f t="shared" si="16"/>
        <v>0</v>
      </c>
      <c r="U125" s="5">
        <f>(MAX($S$3:S125)-S125)/MAX($S$3:S125)</f>
        <v>3.0473304831125494E-2</v>
      </c>
      <c r="V125" s="1">
        <f>IF(S125&lt;MAX($S$3:S125),V124+1,0)</f>
        <v>23</v>
      </c>
    </row>
    <row r="126" spans="1:22">
      <c r="A126" s="2">
        <v>41236</v>
      </c>
      <c r="B126" s="1">
        <v>2.1819999999999999</v>
      </c>
      <c r="C126" s="1">
        <v>2.2000000000000002</v>
      </c>
      <c r="D126" s="1">
        <v>2.177</v>
      </c>
      <c r="E126" s="1">
        <v>2.19</v>
      </c>
      <c r="F126" s="1">
        <f t="shared" si="19"/>
        <v>2.22905</v>
      </c>
      <c r="G126" s="1">
        <v>2.22905</v>
      </c>
      <c r="H126" s="1">
        <f t="shared" si="11"/>
        <v>0</v>
      </c>
      <c r="I126" s="1">
        <f t="shared" si="20"/>
        <v>0</v>
      </c>
      <c r="J126" s="1">
        <v>0</v>
      </c>
      <c r="K126" s="1">
        <f t="shared" si="12"/>
        <v>0</v>
      </c>
      <c r="L126" s="1">
        <f t="shared" si="21"/>
        <v>0</v>
      </c>
      <c r="M126" s="1">
        <v>0</v>
      </c>
      <c r="N126" s="1">
        <f t="shared" si="13"/>
        <v>0</v>
      </c>
      <c r="O126" s="1">
        <f t="shared" si="14"/>
        <v>2.19</v>
      </c>
      <c r="P126" s="1">
        <v>2.19</v>
      </c>
      <c r="Q126" s="1">
        <f t="shared" si="15"/>
        <v>0</v>
      </c>
      <c r="R126" s="3">
        <f t="shared" si="18"/>
        <v>98524.945770065067</v>
      </c>
      <c r="S126" s="3">
        <v>98382.773969631206</v>
      </c>
      <c r="T126" s="1">
        <f t="shared" si="16"/>
        <v>0</v>
      </c>
      <c r="U126" s="5">
        <f>(MAX($S$3:S126)-S126)/MAX($S$3:S126)</f>
        <v>3.0473304831125494E-2</v>
      </c>
      <c r="V126" s="1">
        <f>IF(S126&lt;MAX($S$3:S126),V125+1,0)</f>
        <v>24</v>
      </c>
    </row>
    <row r="127" spans="1:22">
      <c r="A127" s="2">
        <v>41239</v>
      </c>
      <c r="B127" s="1">
        <v>2.1850000000000001</v>
      </c>
      <c r="C127" s="1">
        <v>2.1869999999999998</v>
      </c>
      <c r="D127" s="1">
        <v>2.169</v>
      </c>
      <c r="E127" s="1">
        <v>2.1739999999999999</v>
      </c>
      <c r="F127" s="1">
        <f t="shared" si="19"/>
        <v>2.2263000000000002</v>
      </c>
      <c r="G127" s="1">
        <v>2.2263000000000002</v>
      </c>
      <c r="H127" s="1">
        <f t="shared" si="11"/>
        <v>0</v>
      </c>
      <c r="I127" s="1">
        <f t="shared" si="20"/>
        <v>0</v>
      </c>
      <c r="J127" s="1">
        <v>0</v>
      </c>
      <c r="K127" s="1">
        <f t="shared" si="12"/>
        <v>0</v>
      </c>
      <c r="L127" s="1">
        <f t="shared" si="21"/>
        <v>0</v>
      </c>
      <c r="M127" s="1">
        <v>0</v>
      </c>
      <c r="N127" s="1">
        <f t="shared" si="13"/>
        <v>0</v>
      </c>
      <c r="O127" s="1">
        <f t="shared" si="14"/>
        <v>2.1739999999999999</v>
      </c>
      <c r="P127" s="1">
        <v>2.1739999999999999</v>
      </c>
      <c r="Q127" s="1">
        <f t="shared" si="15"/>
        <v>0</v>
      </c>
      <c r="R127" s="3">
        <f t="shared" si="18"/>
        <v>98524.945770065067</v>
      </c>
      <c r="S127" s="3">
        <v>98382.773969631206</v>
      </c>
      <c r="T127" s="1">
        <f t="shared" si="16"/>
        <v>0</v>
      </c>
      <c r="U127" s="5">
        <f>(MAX($S$3:S127)-S127)/MAX($S$3:S127)</f>
        <v>3.0473304831125494E-2</v>
      </c>
      <c r="V127" s="1">
        <f>IF(S127&lt;MAX($S$3:S127),V126+1,0)</f>
        <v>25</v>
      </c>
    </row>
    <row r="128" spans="1:22">
      <c r="A128" s="2">
        <v>41240</v>
      </c>
      <c r="B128" s="1">
        <v>2.169</v>
      </c>
      <c r="C128" s="1">
        <v>2.1709999999999998</v>
      </c>
      <c r="D128" s="1">
        <v>2.1509999999999998</v>
      </c>
      <c r="E128" s="1">
        <v>2.153</v>
      </c>
      <c r="F128" s="1">
        <f t="shared" si="19"/>
        <v>2.2222499999999998</v>
      </c>
      <c r="G128" s="1">
        <v>2.2222499999999998</v>
      </c>
      <c r="H128" s="1">
        <f t="shared" si="11"/>
        <v>0</v>
      </c>
      <c r="I128" s="1">
        <f t="shared" si="20"/>
        <v>0</v>
      </c>
      <c r="J128" s="1">
        <v>0</v>
      </c>
      <c r="K128" s="1">
        <f t="shared" si="12"/>
        <v>0</v>
      </c>
      <c r="L128" s="1">
        <f t="shared" si="21"/>
        <v>0</v>
      </c>
      <c r="M128" s="1">
        <v>0</v>
      </c>
      <c r="N128" s="1">
        <f t="shared" si="13"/>
        <v>0</v>
      </c>
      <c r="O128" s="1">
        <f t="shared" si="14"/>
        <v>2.153</v>
      </c>
      <c r="P128" s="1">
        <v>2.153</v>
      </c>
      <c r="Q128" s="1">
        <f t="shared" si="15"/>
        <v>0</v>
      </c>
      <c r="R128" s="3">
        <f t="shared" si="18"/>
        <v>98524.945770065067</v>
      </c>
      <c r="S128" s="3">
        <v>98382.773969631206</v>
      </c>
      <c r="T128" s="1">
        <f t="shared" si="16"/>
        <v>0</v>
      </c>
      <c r="U128" s="5">
        <f>(MAX($S$3:S128)-S128)/MAX($S$3:S128)</f>
        <v>3.0473304831125494E-2</v>
      </c>
      <c r="V128" s="1">
        <f>IF(S128&lt;MAX($S$3:S128),V127+1,0)</f>
        <v>26</v>
      </c>
    </row>
    <row r="129" spans="1:22">
      <c r="A129" s="2">
        <v>41241</v>
      </c>
      <c r="B129" s="1">
        <v>2.145</v>
      </c>
      <c r="C129" s="1">
        <v>2.1480000000000001</v>
      </c>
      <c r="D129" s="1">
        <v>2.1269999999999998</v>
      </c>
      <c r="E129" s="1">
        <v>2.13</v>
      </c>
      <c r="F129" s="1">
        <f t="shared" si="19"/>
        <v>2.2162500000000001</v>
      </c>
      <c r="G129" s="1">
        <v>2.2162500000000001</v>
      </c>
      <c r="H129" s="1">
        <f t="shared" si="11"/>
        <v>0</v>
      </c>
      <c r="I129" s="1">
        <f t="shared" si="20"/>
        <v>0</v>
      </c>
      <c r="J129" s="1">
        <v>0</v>
      </c>
      <c r="K129" s="1">
        <f t="shared" si="12"/>
        <v>0</v>
      </c>
      <c r="L129" s="1">
        <f t="shared" si="21"/>
        <v>0</v>
      </c>
      <c r="M129" s="1">
        <v>0</v>
      </c>
      <c r="N129" s="1">
        <f t="shared" si="13"/>
        <v>0</v>
      </c>
      <c r="O129" s="1">
        <f t="shared" si="14"/>
        <v>2.13</v>
      </c>
      <c r="P129" s="1">
        <v>2.13</v>
      </c>
      <c r="Q129" s="1">
        <f t="shared" si="15"/>
        <v>0</v>
      </c>
      <c r="R129" s="3">
        <f t="shared" si="18"/>
        <v>98524.945770065067</v>
      </c>
      <c r="S129" s="3">
        <v>98382.773969631206</v>
      </c>
      <c r="T129" s="1">
        <f t="shared" si="16"/>
        <v>0</v>
      </c>
      <c r="U129" s="5">
        <f>(MAX($S$3:S129)-S129)/MAX($S$3:S129)</f>
        <v>3.0473304831125494E-2</v>
      </c>
      <c r="V129" s="1">
        <f>IF(S129&lt;MAX($S$3:S129),V128+1,0)</f>
        <v>27</v>
      </c>
    </row>
    <row r="130" spans="1:22">
      <c r="A130" s="2">
        <v>41242</v>
      </c>
      <c r="B130" s="1">
        <v>2.13</v>
      </c>
      <c r="C130" s="1">
        <v>2.14</v>
      </c>
      <c r="D130" s="1">
        <v>2.1219999999999999</v>
      </c>
      <c r="E130" s="1">
        <v>2.1269999999999998</v>
      </c>
      <c r="F130" s="1">
        <f t="shared" si="19"/>
        <v>2.2079000000000004</v>
      </c>
      <c r="G130" s="1">
        <v>2.2079</v>
      </c>
      <c r="H130" s="1">
        <f t="shared" si="11"/>
        <v>0</v>
      </c>
      <c r="I130" s="1">
        <f t="shared" si="20"/>
        <v>0</v>
      </c>
      <c r="J130" s="1">
        <v>0</v>
      </c>
      <c r="K130" s="1">
        <f t="shared" si="12"/>
        <v>0</v>
      </c>
      <c r="L130" s="1">
        <f t="shared" si="21"/>
        <v>0</v>
      </c>
      <c r="M130" s="1">
        <v>0</v>
      </c>
      <c r="N130" s="1">
        <f t="shared" si="13"/>
        <v>0</v>
      </c>
      <c r="O130" s="1">
        <f t="shared" si="14"/>
        <v>2.1269999999999998</v>
      </c>
      <c r="P130" s="1">
        <v>2.1269999999999998</v>
      </c>
      <c r="Q130" s="1">
        <f t="shared" si="15"/>
        <v>0</v>
      </c>
      <c r="R130" s="3">
        <f t="shared" si="18"/>
        <v>98524.945770065067</v>
      </c>
      <c r="S130" s="3">
        <v>98382.773969631206</v>
      </c>
      <c r="T130" s="1">
        <f t="shared" si="16"/>
        <v>0</v>
      </c>
      <c r="U130" s="5">
        <f>(MAX($S$3:S130)-S130)/MAX($S$3:S130)</f>
        <v>3.0473304831125494E-2</v>
      </c>
      <c r="V130" s="1">
        <f>IF(S130&lt;MAX($S$3:S130),V129+1,0)</f>
        <v>28</v>
      </c>
    </row>
    <row r="131" spans="1:22">
      <c r="A131" s="2">
        <v>41246</v>
      </c>
      <c r="B131" s="1">
        <v>2.1379999999999999</v>
      </c>
      <c r="C131" s="1">
        <v>2.145</v>
      </c>
      <c r="D131" s="1">
        <v>2.1080000000000001</v>
      </c>
      <c r="E131" s="1">
        <v>2.1080000000000001</v>
      </c>
      <c r="F131" s="1">
        <f t="shared" si="19"/>
        <v>2.1983000000000006</v>
      </c>
      <c r="G131" s="1">
        <v>2.1983000000000001</v>
      </c>
      <c r="H131" s="1">
        <f t="shared" si="11"/>
        <v>0</v>
      </c>
      <c r="I131" s="1">
        <f t="shared" si="20"/>
        <v>0</v>
      </c>
      <c r="J131" s="1">
        <v>0</v>
      </c>
      <c r="K131" s="1">
        <f t="shared" si="12"/>
        <v>0</v>
      </c>
      <c r="L131" s="1">
        <f t="shared" si="21"/>
        <v>0</v>
      </c>
      <c r="M131" s="1">
        <v>0</v>
      </c>
      <c r="N131" s="1">
        <f t="shared" si="13"/>
        <v>0</v>
      </c>
      <c r="O131" s="1">
        <f t="shared" si="14"/>
        <v>2.1080000000000001</v>
      </c>
      <c r="P131" s="1">
        <v>2.1080000000000001</v>
      </c>
      <c r="Q131" s="1">
        <f t="shared" si="15"/>
        <v>0</v>
      </c>
      <c r="R131" s="3">
        <f t="shared" si="18"/>
        <v>98524.945770065067</v>
      </c>
      <c r="S131" s="3">
        <v>98382.773969631206</v>
      </c>
      <c r="T131" s="1">
        <f t="shared" si="16"/>
        <v>0</v>
      </c>
      <c r="U131" s="5">
        <f>(MAX($S$3:S131)-S131)/MAX($S$3:S131)</f>
        <v>3.0473304831125494E-2</v>
      </c>
      <c r="V131" s="1">
        <f>IF(S131&lt;MAX($S$3:S131),V130+1,0)</f>
        <v>29</v>
      </c>
    </row>
    <row r="132" spans="1:22">
      <c r="A132" s="2">
        <v>41247</v>
      </c>
      <c r="B132" s="1">
        <v>2.1080000000000001</v>
      </c>
      <c r="C132" s="1">
        <v>2.1280000000000001</v>
      </c>
      <c r="D132" s="1">
        <v>2.1030000000000002</v>
      </c>
      <c r="E132" s="1">
        <v>2.1230000000000002</v>
      </c>
      <c r="F132" s="1">
        <f t="shared" si="19"/>
        <v>2.1897500000000001</v>
      </c>
      <c r="G132" s="1">
        <v>2.1897500000000001</v>
      </c>
      <c r="H132" s="1">
        <f t="shared" ref="H132:H195" si="22">F132-G132</f>
        <v>0</v>
      </c>
      <c r="I132" s="1">
        <f t="shared" si="20"/>
        <v>0</v>
      </c>
      <c r="J132" s="1">
        <v>0</v>
      </c>
      <c r="K132" s="1">
        <f t="shared" ref="K132:K195" si="23">I132-J132</f>
        <v>0</v>
      </c>
      <c r="L132" s="1">
        <f t="shared" si="21"/>
        <v>0</v>
      </c>
      <c r="M132" s="1">
        <v>0</v>
      </c>
      <c r="N132" s="1">
        <f t="shared" ref="N132:N195" si="24">L132-M132</f>
        <v>0</v>
      </c>
      <c r="O132" s="1">
        <f t="shared" ref="O132:O195" si="25">IF(L132=1,C132,IF(L132=-1,D132,E132))</f>
        <v>2.1230000000000002</v>
      </c>
      <c r="P132" s="1">
        <v>2.1230000000000002</v>
      </c>
      <c r="Q132" s="1">
        <f t="shared" ref="Q132:Q195" si="26">O132-P132</f>
        <v>0</v>
      </c>
      <c r="R132" s="3">
        <f t="shared" si="18"/>
        <v>98524.945770065067</v>
      </c>
      <c r="S132" s="3">
        <v>98382.773969631206</v>
      </c>
      <c r="T132" s="1">
        <f t="shared" ref="T132:T195" si="27">YEAR(A133)-YEAR(A132)</f>
        <v>0</v>
      </c>
      <c r="U132" s="5">
        <f>(MAX($S$3:S132)-S132)/MAX($S$3:S132)</f>
        <v>3.0473304831125494E-2</v>
      </c>
      <c r="V132" s="1">
        <f>IF(S132&lt;MAX($S$3:S132),V131+1,0)</f>
        <v>30</v>
      </c>
    </row>
    <row r="133" spans="1:22">
      <c r="A133" s="2">
        <v>41248</v>
      </c>
      <c r="B133" s="1">
        <v>2.1219999999999999</v>
      </c>
      <c r="C133" s="1">
        <v>2.2130000000000001</v>
      </c>
      <c r="D133" s="1">
        <v>2.1179999999999999</v>
      </c>
      <c r="E133" s="1">
        <v>2.2010000000000001</v>
      </c>
      <c r="F133" s="1">
        <f t="shared" si="19"/>
        <v>2.1856</v>
      </c>
      <c r="G133" s="1">
        <v>2.1856</v>
      </c>
      <c r="H133" s="1">
        <f t="shared" si="22"/>
        <v>0</v>
      </c>
      <c r="I133" s="1">
        <f t="shared" si="20"/>
        <v>0</v>
      </c>
      <c r="J133" s="1">
        <v>0</v>
      </c>
      <c r="K133" s="1">
        <f t="shared" si="23"/>
        <v>0</v>
      </c>
      <c r="L133" s="1">
        <f t="shared" si="21"/>
        <v>0</v>
      </c>
      <c r="M133" s="1">
        <v>0</v>
      </c>
      <c r="N133" s="1">
        <f t="shared" si="24"/>
        <v>0</v>
      </c>
      <c r="O133" s="1">
        <f t="shared" si="25"/>
        <v>2.2010000000000001</v>
      </c>
      <c r="P133" s="1">
        <v>2.2010000000000001</v>
      </c>
      <c r="Q133" s="1">
        <f t="shared" si="26"/>
        <v>0</v>
      </c>
      <c r="R133" s="3">
        <f t="shared" ref="R133:R196" si="28">IF(AND(I133=0,L133=0),R132,IF(AND(I133=1,L133=1),R132/C133*E133,IF(AND(I133=0,L133=-1),R132/E132*D133,IF(AND(I133=1,L133=0,L132=1),R131/C132*E133,R132/E132*E133))))</f>
        <v>98524.945770065067</v>
      </c>
      <c r="S133" s="3">
        <v>98382.773969631206</v>
      </c>
      <c r="T133" s="1">
        <f t="shared" si="27"/>
        <v>0</v>
      </c>
      <c r="U133" s="5">
        <f>(MAX($S$3:S133)-S133)/MAX($S$3:S133)</f>
        <v>3.0473304831125494E-2</v>
      </c>
      <c r="V133" s="1">
        <f>IF(S133&lt;MAX($S$3:S133),V132+1,0)</f>
        <v>31</v>
      </c>
    </row>
    <row r="134" spans="1:22">
      <c r="A134" s="2">
        <v>41249</v>
      </c>
      <c r="B134" s="1">
        <v>2.2010000000000001</v>
      </c>
      <c r="C134" s="1">
        <v>2.2109999999999999</v>
      </c>
      <c r="D134" s="1">
        <v>2.19</v>
      </c>
      <c r="E134" s="1">
        <v>2.1989999999999998</v>
      </c>
      <c r="F134" s="1">
        <f t="shared" si="19"/>
        <v>2.1813499999999997</v>
      </c>
      <c r="G134" s="1">
        <v>2.1813500000000001</v>
      </c>
      <c r="H134" s="1">
        <f t="shared" si="22"/>
        <v>0</v>
      </c>
      <c r="I134" s="1">
        <f t="shared" si="20"/>
        <v>0</v>
      </c>
      <c r="J134" s="1">
        <v>0</v>
      </c>
      <c r="K134" s="1">
        <f t="shared" si="23"/>
        <v>0</v>
      </c>
      <c r="L134" s="1">
        <f t="shared" si="21"/>
        <v>0</v>
      </c>
      <c r="M134" s="1">
        <v>0</v>
      </c>
      <c r="N134" s="1">
        <f t="shared" si="24"/>
        <v>0</v>
      </c>
      <c r="O134" s="1">
        <f t="shared" si="25"/>
        <v>2.1989999999999998</v>
      </c>
      <c r="P134" s="1">
        <v>2.1989999999999998</v>
      </c>
      <c r="Q134" s="1">
        <f t="shared" si="26"/>
        <v>0</v>
      </c>
      <c r="R134" s="3">
        <f t="shared" si="28"/>
        <v>98524.945770065067</v>
      </c>
      <c r="S134" s="3">
        <v>98382.773969631206</v>
      </c>
      <c r="T134" s="1">
        <f t="shared" si="27"/>
        <v>0</v>
      </c>
      <c r="U134" s="5">
        <f>(MAX($S$3:S134)-S134)/MAX($S$3:S134)</f>
        <v>3.0473304831125494E-2</v>
      </c>
      <c r="V134" s="1">
        <f>IF(S134&lt;MAX($S$3:S134),V133+1,0)</f>
        <v>32</v>
      </c>
    </row>
    <row r="135" spans="1:22">
      <c r="A135" s="2">
        <v>41250</v>
      </c>
      <c r="B135" s="1">
        <v>2.2029999999999998</v>
      </c>
      <c r="C135" s="1">
        <v>2.2469999999999999</v>
      </c>
      <c r="D135" s="1">
        <v>2.1960000000000002</v>
      </c>
      <c r="E135" s="1">
        <v>2.2410000000000001</v>
      </c>
      <c r="F135" s="1">
        <f t="shared" si="19"/>
        <v>2.1811499999999997</v>
      </c>
      <c r="G135" s="1">
        <v>2.1811500000000001</v>
      </c>
      <c r="H135" s="1">
        <f t="shared" si="22"/>
        <v>0</v>
      </c>
      <c r="I135" s="1">
        <f t="shared" si="20"/>
        <v>0</v>
      </c>
      <c r="J135" s="1">
        <v>0</v>
      </c>
      <c r="K135" s="1">
        <f t="shared" si="23"/>
        <v>0</v>
      </c>
      <c r="L135" s="1">
        <f t="shared" si="21"/>
        <v>0</v>
      </c>
      <c r="M135" s="1">
        <v>0</v>
      </c>
      <c r="N135" s="1">
        <f t="shared" si="24"/>
        <v>0</v>
      </c>
      <c r="O135" s="1">
        <f t="shared" si="25"/>
        <v>2.2410000000000001</v>
      </c>
      <c r="P135" s="1">
        <v>2.2410000000000001</v>
      </c>
      <c r="Q135" s="1">
        <f t="shared" si="26"/>
        <v>0</v>
      </c>
      <c r="R135" s="3">
        <f t="shared" si="28"/>
        <v>98524.945770065067</v>
      </c>
      <c r="S135" s="3">
        <v>98382.773969631206</v>
      </c>
      <c r="T135" s="1">
        <f t="shared" si="27"/>
        <v>0</v>
      </c>
      <c r="U135" s="5">
        <f>(MAX($S$3:S135)-S135)/MAX($S$3:S135)</f>
        <v>3.0473304831125494E-2</v>
      </c>
      <c r="V135" s="1">
        <f>IF(S135&lt;MAX($S$3:S135),V134+1,0)</f>
        <v>33</v>
      </c>
    </row>
    <row r="136" spans="1:22">
      <c r="A136" s="2">
        <v>41253</v>
      </c>
      <c r="B136" s="1">
        <v>2.254</v>
      </c>
      <c r="C136" s="1">
        <v>2.2669999999999999</v>
      </c>
      <c r="D136" s="1">
        <v>2.246</v>
      </c>
      <c r="E136" s="1">
        <v>2.2599999999999998</v>
      </c>
      <c r="F136" s="1">
        <f t="shared" si="19"/>
        <v>2.1821999999999995</v>
      </c>
      <c r="G136" s="1">
        <v>2.1821999999999999</v>
      </c>
      <c r="H136" s="1">
        <f t="shared" si="22"/>
        <v>0</v>
      </c>
      <c r="I136" s="1">
        <f t="shared" si="20"/>
        <v>0</v>
      </c>
      <c r="J136" s="1">
        <v>0</v>
      </c>
      <c r="K136" s="1">
        <f t="shared" si="23"/>
        <v>0</v>
      </c>
      <c r="L136" s="1">
        <f t="shared" si="21"/>
        <v>0</v>
      </c>
      <c r="M136" s="1">
        <v>0</v>
      </c>
      <c r="N136" s="1">
        <f t="shared" si="24"/>
        <v>0</v>
      </c>
      <c r="O136" s="1">
        <f t="shared" si="25"/>
        <v>2.2599999999999998</v>
      </c>
      <c r="P136" s="1">
        <v>2.2599999999999998</v>
      </c>
      <c r="Q136" s="1">
        <f t="shared" si="26"/>
        <v>0</v>
      </c>
      <c r="R136" s="3">
        <f t="shared" si="28"/>
        <v>98524.945770065067</v>
      </c>
      <c r="S136" s="3">
        <v>98382.773969631206</v>
      </c>
      <c r="T136" s="1">
        <f t="shared" si="27"/>
        <v>0</v>
      </c>
      <c r="U136" s="5">
        <f>(MAX($S$3:S136)-S136)/MAX($S$3:S136)</f>
        <v>3.0473304831125494E-2</v>
      </c>
      <c r="V136" s="1">
        <f>IF(S136&lt;MAX($S$3:S136),V135+1,0)</f>
        <v>34</v>
      </c>
    </row>
    <row r="137" spans="1:22">
      <c r="A137" s="2">
        <v>41254</v>
      </c>
      <c r="B137" s="1">
        <v>2.2549999999999999</v>
      </c>
      <c r="C137" s="1">
        <v>2.2650000000000001</v>
      </c>
      <c r="D137" s="1">
        <v>2.2490000000000001</v>
      </c>
      <c r="E137" s="1">
        <v>2.2549999999999999</v>
      </c>
      <c r="F137" s="1">
        <f t="shared" si="19"/>
        <v>2.1826999999999996</v>
      </c>
      <c r="G137" s="1">
        <v>2.1827000000000001</v>
      </c>
      <c r="H137" s="1">
        <f t="shared" si="22"/>
        <v>0</v>
      </c>
      <c r="I137" s="1">
        <f t="shared" si="20"/>
        <v>1</v>
      </c>
      <c r="J137" s="1">
        <v>1</v>
      </c>
      <c r="K137" s="1">
        <f t="shared" si="23"/>
        <v>0</v>
      </c>
      <c r="L137" s="1">
        <f t="shared" si="21"/>
        <v>1</v>
      </c>
      <c r="M137" s="1">
        <v>1</v>
      </c>
      <c r="N137" s="1">
        <f t="shared" si="24"/>
        <v>0</v>
      </c>
      <c r="O137" s="1">
        <f t="shared" si="25"/>
        <v>2.2650000000000001</v>
      </c>
      <c r="P137" s="1">
        <v>2.2650000000000001</v>
      </c>
      <c r="Q137" s="1">
        <f t="shared" si="26"/>
        <v>0</v>
      </c>
      <c r="R137" s="3">
        <f t="shared" si="28"/>
        <v>98089.957047018412</v>
      </c>
      <c r="S137" s="3">
        <v>97948.412936652705</v>
      </c>
      <c r="T137" s="1">
        <f t="shared" si="27"/>
        <v>0</v>
      </c>
      <c r="U137" s="5">
        <f>(MAX($S$3:S137)-S137)/MAX($S$3:S137)</f>
        <v>3.4753775891473687E-2</v>
      </c>
      <c r="V137" s="1">
        <f>IF(S137&lt;MAX($S$3:S137),V136+1,0)</f>
        <v>35</v>
      </c>
    </row>
    <row r="138" spans="1:22">
      <c r="A138" s="2">
        <v>41255</v>
      </c>
      <c r="B138" s="1">
        <v>2.2530000000000001</v>
      </c>
      <c r="C138" s="1">
        <v>2.2669999999999999</v>
      </c>
      <c r="D138" s="1">
        <v>2.2480000000000002</v>
      </c>
      <c r="E138" s="1">
        <v>2.262</v>
      </c>
      <c r="F138" s="1">
        <f t="shared" si="19"/>
        <v>2.1851499999999997</v>
      </c>
      <c r="G138" s="1">
        <v>2.1851500000000001</v>
      </c>
      <c r="H138" s="1">
        <f t="shared" si="22"/>
        <v>0</v>
      </c>
      <c r="I138" s="1">
        <f t="shared" si="20"/>
        <v>1</v>
      </c>
      <c r="J138" s="1">
        <v>1</v>
      </c>
      <c r="K138" s="1">
        <f t="shared" si="23"/>
        <v>0</v>
      </c>
      <c r="L138" s="1">
        <f t="shared" si="21"/>
        <v>0</v>
      </c>
      <c r="M138" s="1">
        <v>0</v>
      </c>
      <c r="N138" s="1">
        <f t="shared" si="24"/>
        <v>0</v>
      </c>
      <c r="O138" s="1">
        <f t="shared" si="25"/>
        <v>2.262</v>
      </c>
      <c r="P138" s="1">
        <v>2.262</v>
      </c>
      <c r="Q138" s="1">
        <f t="shared" si="26"/>
        <v>0</v>
      </c>
      <c r="R138" s="3">
        <f t="shared" si="28"/>
        <v>98394.449153151072</v>
      </c>
      <c r="S138" s="3">
        <v>98252.465659737703</v>
      </c>
      <c r="T138" s="1">
        <f t="shared" si="27"/>
        <v>0</v>
      </c>
      <c r="U138" s="5">
        <f>(MAX($S$3:S138)-S138)/MAX($S$3:S138)</f>
        <v>3.1757446149229478E-2</v>
      </c>
      <c r="V138" s="1">
        <f>IF(S138&lt;MAX($S$3:S138),V137+1,0)</f>
        <v>36</v>
      </c>
    </row>
    <row r="139" spans="1:22">
      <c r="A139" s="2">
        <v>41256</v>
      </c>
      <c r="B139" s="1">
        <v>2.2570000000000001</v>
      </c>
      <c r="C139" s="1">
        <v>2.2599999999999998</v>
      </c>
      <c r="D139" s="1">
        <v>2.2410000000000001</v>
      </c>
      <c r="E139" s="1">
        <v>2.2440000000000002</v>
      </c>
      <c r="F139" s="1">
        <f t="shared" si="19"/>
        <v>2.1863999999999999</v>
      </c>
      <c r="G139" s="1">
        <v>2.1863999999999999</v>
      </c>
      <c r="H139" s="1">
        <f t="shared" si="22"/>
        <v>0</v>
      </c>
      <c r="I139" s="1">
        <f t="shared" si="20"/>
        <v>1</v>
      </c>
      <c r="J139" s="1">
        <v>1</v>
      </c>
      <c r="K139" s="1">
        <f t="shared" si="23"/>
        <v>0</v>
      </c>
      <c r="L139" s="1">
        <f t="shared" si="21"/>
        <v>0</v>
      </c>
      <c r="M139" s="1">
        <v>0</v>
      </c>
      <c r="N139" s="1">
        <f t="shared" si="24"/>
        <v>0</v>
      </c>
      <c r="O139" s="1">
        <f t="shared" si="25"/>
        <v>2.2440000000000002</v>
      </c>
      <c r="P139" s="1">
        <v>2.2440000000000002</v>
      </c>
      <c r="Q139" s="1">
        <f t="shared" si="26"/>
        <v>0</v>
      </c>
      <c r="R139" s="3">
        <f t="shared" si="28"/>
        <v>97611.469451667115</v>
      </c>
      <c r="S139" s="3">
        <v>97470.615800376399</v>
      </c>
      <c r="T139" s="1">
        <f t="shared" si="27"/>
        <v>0</v>
      </c>
      <c r="U139" s="5">
        <f>(MAX($S$3:S139)-S139)/MAX($S$3:S139)</f>
        <v>3.9462294057856263E-2</v>
      </c>
      <c r="V139" s="1">
        <f>IF(S139&lt;MAX($S$3:S139),V138+1,0)</f>
        <v>37</v>
      </c>
    </row>
    <row r="140" spans="1:22">
      <c r="A140" s="2">
        <v>41257</v>
      </c>
      <c r="B140" s="1">
        <v>2.2440000000000002</v>
      </c>
      <c r="C140" s="1">
        <v>2.36</v>
      </c>
      <c r="D140" s="1">
        <v>2.2440000000000002</v>
      </c>
      <c r="E140" s="1">
        <v>2.3580000000000001</v>
      </c>
      <c r="F140" s="1">
        <f t="shared" si="19"/>
        <v>2.1947999999999999</v>
      </c>
      <c r="G140" s="1">
        <v>2.1947999999999999</v>
      </c>
      <c r="H140" s="1">
        <f t="shared" si="22"/>
        <v>0</v>
      </c>
      <c r="I140" s="1">
        <f t="shared" si="20"/>
        <v>1</v>
      </c>
      <c r="J140" s="1">
        <v>1</v>
      </c>
      <c r="K140" s="1">
        <f t="shared" si="23"/>
        <v>0</v>
      </c>
      <c r="L140" s="1">
        <f t="shared" si="21"/>
        <v>0</v>
      </c>
      <c r="M140" s="1">
        <v>0</v>
      </c>
      <c r="N140" s="1">
        <f t="shared" si="24"/>
        <v>0</v>
      </c>
      <c r="O140" s="1">
        <f t="shared" si="25"/>
        <v>2.3580000000000001</v>
      </c>
      <c r="P140" s="1">
        <v>2.3580000000000001</v>
      </c>
      <c r="Q140" s="1">
        <f t="shared" si="26"/>
        <v>0</v>
      </c>
      <c r="R140" s="3">
        <f t="shared" si="28"/>
        <v>102570.34089439886</v>
      </c>
      <c r="S140" s="3">
        <v>102422.33157633099</v>
      </c>
      <c r="T140" s="1">
        <f t="shared" si="27"/>
        <v>0</v>
      </c>
      <c r="U140" s="5">
        <f>(MAX($S$3:S140)-S140)/MAX($S$3:S140)</f>
        <v>0</v>
      </c>
      <c r="V140" s="1">
        <f>IF(S140&lt;MAX($S$3:S140),V139+1,0)</f>
        <v>0</v>
      </c>
    </row>
    <row r="141" spans="1:22">
      <c r="A141" s="2">
        <v>41260</v>
      </c>
      <c r="B141" s="1">
        <v>2.359</v>
      </c>
      <c r="C141" s="1">
        <v>2.37</v>
      </c>
      <c r="D141" s="1">
        <v>2.3540000000000001</v>
      </c>
      <c r="E141" s="1">
        <v>2.3639999999999999</v>
      </c>
      <c r="F141" s="1">
        <f t="shared" si="19"/>
        <v>2.2045499999999998</v>
      </c>
      <c r="G141" s="1">
        <v>2.2045499999999998</v>
      </c>
      <c r="H141" s="1">
        <f t="shared" si="22"/>
        <v>0</v>
      </c>
      <c r="I141" s="1">
        <f t="shared" si="20"/>
        <v>1</v>
      </c>
      <c r="J141" s="1">
        <v>1</v>
      </c>
      <c r="K141" s="1">
        <f t="shared" si="23"/>
        <v>0</v>
      </c>
      <c r="L141" s="1">
        <f t="shared" si="21"/>
        <v>0</v>
      </c>
      <c r="M141" s="1">
        <v>0</v>
      </c>
      <c r="N141" s="1">
        <f t="shared" si="24"/>
        <v>0</v>
      </c>
      <c r="O141" s="1">
        <f t="shared" si="25"/>
        <v>2.3639999999999999</v>
      </c>
      <c r="P141" s="1">
        <v>2.3639999999999999</v>
      </c>
      <c r="Q141" s="1">
        <f t="shared" si="26"/>
        <v>0</v>
      </c>
      <c r="R141" s="3">
        <f t="shared" si="28"/>
        <v>102831.33412822685</v>
      </c>
      <c r="S141" s="3">
        <v>102682.948196118</v>
      </c>
      <c r="T141" s="1">
        <f t="shared" si="27"/>
        <v>0</v>
      </c>
      <c r="U141" s="5">
        <f>(MAX($S$3:S141)-S141)/MAX($S$3:S141)</f>
        <v>0</v>
      </c>
      <c r="V141" s="1">
        <f>IF(S141&lt;MAX($S$3:S141),V140+1,0)</f>
        <v>0</v>
      </c>
    </row>
    <row r="142" spans="1:22">
      <c r="A142" s="2">
        <v>41261</v>
      </c>
      <c r="B142" s="1">
        <v>2.3620000000000001</v>
      </c>
      <c r="C142" s="1">
        <v>2.3969999999999998</v>
      </c>
      <c r="D142" s="1">
        <v>2.3460000000000001</v>
      </c>
      <c r="E142" s="1">
        <v>2.3639999999999999</v>
      </c>
      <c r="F142" s="1">
        <f t="shared" si="19"/>
        <v>2.2142999999999997</v>
      </c>
      <c r="G142" s="1">
        <v>2.2143000000000002</v>
      </c>
      <c r="H142" s="1">
        <f t="shared" si="22"/>
        <v>0</v>
      </c>
      <c r="I142" s="1">
        <f t="shared" si="20"/>
        <v>1</v>
      </c>
      <c r="J142" s="1">
        <v>1</v>
      </c>
      <c r="K142" s="1">
        <f t="shared" si="23"/>
        <v>0</v>
      </c>
      <c r="L142" s="1">
        <f t="shared" si="21"/>
        <v>0</v>
      </c>
      <c r="M142" s="1">
        <v>0</v>
      </c>
      <c r="N142" s="1">
        <f t="shared" si="24"/>
        <v>0</v>
      </c>
      <c r="O142" s="1">
        <f t="shared" si="25"/>
        <v>2.3639999999999999</v>
      </c>
      <c r="P142" s="1">
        <v>2.3639999999999999</v>
      </c>
      <c r="Q142" s="1">
        <f t="shared" si="26"/>
        <v>0</v>
      </c>
      <c r="R142" s="3">
        <f t="shared" si="28"/>
        <v>102831.33412822685</v>
      </c>
      <c r="S142" s="3">
        <v>102682.948196118</v>
      </c>
      <c r="T142" s="1">
        <f t="shared" si="27"/>
        <v>0</v>
      </c>
      <c r="U142" s="5">
        <f>(MAX($S$3:S142)-S142)/MAX($S$3:S142)</f>
        <v>0</v>
      </c>
      <c r="V142" s="1">
        <f>IF(S142&lt;MAX($S$3:S142),V141+1,0)</f>
        <v>0</v>
      </c>
    </row>
    <row r="143" spans="1:22">
      <c r="A143" s="2">
        <v>41262</v>
      </c>
      <c r="B143" s="1">
        <v>2.355</v>
      </c>
      <c r="C143" s="1">
        <v>2.379</v>
      </c>
      <c r="D143" s="1">
        <v>2.3540000000000001</v>
      </c>
      <c r="E143" s="1">
        <v>2.3660000000000001</v>
      </c>
      <c r="F143" s="1">
        <f t="shared" si="19"/>
        <v>2.2243999999999993</v>
      </c>
      <c r="G143" s="1">
        <v>2.2244000000000002</v>
      </c>
      <c r="H143" s="1">
        <f t="shared" si="22"/>
        <v>0</v>
      </c>
      <c r="I143" s="1">
        <f t="shared" si="20"/>
        <v>1</v>
      </c>
      <c r="J143" s="1">
        <v>1</v>
      </c>
      <c r="K143" s="1">
        <f t="shared" si="23"/>
        <v>0</v>
      </c>
      <c r="L143" s="1">
        <f t="shared" si="21"/>
        <v>0</v>
      </c>
      <c r="M143" s="1">
        <v>0</v>
      </c>
      <c r="N143" s="1">
        <f t="shared" si="24"/>
        <v>0</v>
      </c>
      <c r="O143" s="1">
        <f t="shared" si="25"/>
        <v>2.3660000000000001</v>
      </c>
      <c r="P143" s="1">
        <v>2.3660000000000001</v>
      </c>
      <c r="Q143" s="1">
        <f t="shared" si="26"/>
        <v>0</v>
      </c>
      <c r="R143" s="3">
        <f t="shared" si="28"/>
        <v>102918.33187283618</v>
      </c>
      <c r="S143" s="3">
        <v>102769.820402714</v>
      </c>
      <c r="T143" s="1">
        <f t="shared" si="27"/>
        <v>0</v>
      </c>
      <c r="U143" s="5">
        <f>(MAX($S$3:S143)-S143)/MAX($S$3:S143)</f>
        <v>0</v>
      </c>
      <c r="V143" s="1">
        <f>IF(S143&lt;MAX($S$3:S143),V142+1,0)</f>
        <v>0</v>
      </c>
    </row>
    <row r="144" spans="1:22">
      <c r="A144" s="2">
        <v>41263</v>
      </c>
      <c r="B144" s="1">
        <v>2.36</v>
      </c>
      <c r="C144" s="1">
        <v>2.391</v>
      </c>
      <c r="D144" s="1">
        <v>2.3460000000000001</v>
      </c>
      <c r="E144" s="1">
        <v>2.3820000000000001</v>
      </c>
      <c r="F144" s="1">
        <f t="shared" si="19"/>
        <v>2.2338999999999993</v>
      </c>
      <c r="G144" s="1">
        <v>2.2339000000000002</v>
      </c>
      <c r="H144" s="1">
        <f t="shared" si="22"/>
        <v>0</v>
      </c>
      <c r="I144" s="1">
        <f t="shared" si="20"/>
        <v>1</v>
      </c>
      <c r="J144" s="1">
        <v>1</v>
      </c>
      <c r="K144" s="1">
        <f t="shared" si="23"/>
        <v>0</v>
      </c>
      <c r="L144" s="1">
        <f t="shared" si="21"/>
        <v>0</v>
      </c>
      <c r="M144" s="1">
        <v>0</v>
      </c>
      <c r="N144" s="1">
        <f t="shared" si="24"/>
        <v>0</v>
      </c>
      <c r="O144" s="1">
        <f t="shared" si="25"/>
        <v>2.3820000000000001</v>
      </c>
      <c r="P144" s="1">
        <v>2.3820000000000001</v>
      </c>
      <c r="Q144" s="1">
        <f t="shared" si="26"/>
        <v>0</v>
      </c>
      <c r="R144" s="3">
        <f t="shared" si="28"/>
        <v>103614.31382971081</v>
      </c>
      <c r="S144" s="3">
        <v>103464.79805548</v>
      </c>
      <c r="T144" s="1">
        <f t="shared" si="27"/>
        <v>0</v>
      </c>
      <c r="U144" s="5">
        <f>(MAX($S$3:S144)-S144)/MAX($S$3:S144)</f>
        <v>0</v>
      </c>
      <c r="V144" s="1">
        <f>IF(S144&lt;MAX($S$3:S144),V143+1,0)</f>
        <v>0</v>
      </c>
    </row>
    <row r="145" spans="1:22">
      <c r="A145" s="2">
        <v>41264</v>
      </c>
      <c r="B145" s="1">
        <v>2.391</v>
      </c>
      <c r="C145" s="1">
        <v>2.4079999999999999</v>
      </c>
      <c r="D145" s="1">
        <v>2.363</v>
      </c>
      <c r="E145" s="1">
        <v>2.3690000000000002</v>
      </c>
      <c r="F145" s="1">
        <f t="shared" si="19"/>
        <v>2.2434999999999996</v>
      </c>
      <c r="G145" s="1">
        <v>2.2435</v>
      </c>
      <c r="H145" s="1">
        <f t="shared" si="22"/>
        <v>0</v>
      </c>
      <c r="I145" s="1">
        <f t="shared" si="20"/>
        <v>1</v>
      </c>
      <c r="J145" s="1">
        <v>1</v>
      </c>
      <c r="K145" s="1">
        <f t="shared" si="23"/>
        <v>0</v>
      </c>
      <c r="L145" s="1">
        <f t="shared" si="21"/>
        <v>0</v>
      </c>
      <c r="M145" s="1">
        <v>0</v>
      </c>
      <c r="N145" s="1">
        <f t="shared" si="24"/>
        <v>0</v>
      </c>
      <c r="O145" s="1">
        <f t="shared" si="25"/>
        <v>2.3690000000000002</v>
      </c>
      <c r="P145" s="1">
        <v>2.3690000000000002</v>
      </c>
      <c r="Q145" s="1">
        <f t="shared" si="26"/>
        <v>0</v>
      </c>
      <c r="R145" s="3">
        <f t="shared" si="28"/>
        <v>103048.82848975019</v>
      </c>
      <c r="S145" s="3">
        <v>102900.128712608</v>
      </c>
      <c r="T145" s="1">
        <f t="shared" si="27"/>
        <v>0</v>
      </c>
      <c r="U145" s="5">
        <f>(MAX($S$3:S145)-S145)/MAX($S$3:S145)</f>
        <v>5.4575986565905746E-3</v>
      </c>
      <c r="V145" s="1">
        <f>IF(S145&lt;MAX($S$3:S145),V144+1,0)</f>
        <v>1</v>
      </c>
    </row>
    <row r="146" spans="1:22">
      <c r="A146" s="2">
        <v>41267</v>
      </c>
      <c r="B146" s="1">
        <v>2.3650000000000002</v>
      </c>
      <c r="C146" s="1">
        <v>2.3929999999999998</v>
      </c>
      <c r="D146" s="1">
        <v>2.3650000000000002</v>
      </c>
      <c r="E146" s="1">
        <v>2.3769999999999998</v>
      </c>
      <c r="F146" s="1">
        <f t="shared" si="19"/>
        <v>2.2528499999999996</v>
      </c>
      <c r="G146" s="1">
        <v>2.25285</v>
      </c>
      <c r="H146" s="1">
        <f t="shared" si="22"/>
        <v>0</v>
      </c>
      <c r="I146" s="1">
        <f t="shared" si="20"/>
        <v>1</v>
      </c>
      <c r="J146" s="1">
        <v>1</v>
      </c>
      <c r="K146" s="1">
        <f t="shared" si="23"/>
        <v>0</v>
      </c>
      <c r="L146" s="1">
        <f t="shared" si="21"/>
        <v>0</v>
      </c>
      <c r="M146" s="1">
        <v>0</v>
      </c>
      <c r="N146" s="1">
        <f t="shared" si="24"/>
        <v>0</v>
      </c>
      <c r="O146" s="1">
        <f t="shared" si="25"/>
        <v>2.3769999999999998</v>
      </c>
      <c r="P146" s="1">
        <v>2.3769999999999998</v>
      </c>
      <c r="Q146" s="1">
        <f t="shared" si="26"/>
        <v>0</v>
      </c>
      <c r="R146" s="3">
        <f t="shared" si="28"/>
        <v>103396.81946818747</v>
      </c>
      <c r="S146" s="3">
        <v>103247.61753899</v>
      </c>
      <c r="T146" s="1">
        <f t="shared" si="27"/>
        <v>0</v>
      </c>
      <c r="U146" s="5">
        <f>(MAX($S$3:S146)-S146)/MAX($S$3:S146)</f>
        <v>2.0990764063884121E-3</v>
      </c>
      <c r="V146" s="1">
        <f>IF(S146&lt;MAX($S$3:S146),V145+1,0)</f>
        <v>2</v>
      </c>
    </row>
    <row r="147" spans="1:22">
      <c r="A147" s="2">
        <v>41268</v>
      </c>
      <c r="B147" s="1">
        <v>2.3690000000000002</v>
      </c>
      <c r="C147" s="1">
        <v>2.4510000000000001</v>
      </c>
      <c r="D147" s="1">
        <v>2.363</v>
      </c>
      <c r="E147" s="1">
        <v>2.4350000000000001</v>
      </c>
      <c r="F147" s="1">
        <f t="shared" si="19"/>
        <v>2.2659000000000002</v>
      </c>
      <c r="G147" s="1">
        <v>2.2658999999999998</v>
      </c>
      <c r="H147" s="1">
        <f t="shared" si="22"/>
        <v>0</v>
      </c>
      <c r="I147" s="1">
        <f t="shared" si="20"/>
        <v>1</v>
      </c>
      <c r="J147" s="1">
        <v>1</v>
      </c>
      <c r="K147" s="1">
        <f t="shared" si="23"/>
        <v>0</v>
      </c>
      <c r="L147" s="1">
        <f t="shared" si="21"/>
        <v>0</v>
      </c>
      <c r="M147" s="1">
        <v>0</v>
      </c>
      <c r="N147" s="1">
        <f t="shared" si="24"/>
        <v>0</v>
      </c>
      <c r="O147" s="1">
        <f t="shared" si="25"/>
        <v>2.4350000000000001</v>
      </c>
      <c r="P147" s="1">
        <v>2.4350000000000001</v>
      </c>
      <c r="Q147" s="1">
        <f t="shared" si="26"/>
        <v>0</v>
      </c>
      <c r="R147" s="3">
        <f t="shared" si="28"/>
        <v>105919.75406185802</v>
      </c>
      <c r="S147" s="3">
        <v>105766.91153026601</v>
      </c>
      <c r="T147" s="1">
        <f t="shared" si="27"/>
        <v>0</v>
      </c>
      <c r="U147" s="5">
        <f>(MAX($S$3:S147)-S147)/MAX($S$3:S147)</f>
        <v>0</v>
      </c>
      <c r="V147" s="1">
        <f>IF(S147&lt;MAX($S$3:S147),V146+1,0)</f>
        <v>0</v>
      </c>
    </row>
    <row r="148" spans="1:22">
      <c r="A148" s="2">
        <v>41269</v>
      </c>
      <c r="B148" s="1">
        <v>2.4340000000000002</v>
      </c>
      <c r="C148" s="1">
        <v>2.4470000000000001</v>
      </c>
      <c r="D148" s="1">
        <v>2.4329999999999998</v>
      </c>
      <c r="E148" s="1">
        <v>2.4449999999999998</v>
      </c>
      <c r="F148" s="1">
        <f t="shared" si="19"/>
        <v>2.2805000000000004</v>
      </c>
      <c r="G148" s="1">
        <v>2.2805</v>
      </c>
      <c r="H148" s="1">
        <f t="shared" si="22"/>
        <v>0</v>
      </c>
      <c r="I148" s="1">
        <f t="shared" si="20"/>
        <v>1</v>
      </c>
      <c r="J148" s="1">
        <v>1</v>
      </c>
      <c r="K148" s="1">
        <f t="shared" si="23"/>
        <v>0</v>
      </c>
      <c r="L148" s="1">
        <f t="shared" si="21"/>
        <v>0</v>
      </c>
      <c r="M148" s="1">
        <v>0</v>
      </c>
      <c r="N148" s="1">
        <f t="shared" si="24"/>
        <v>0</v>
      </c>
      <c r="O148" s="1">
        <f t="shared" si="25"/>
        <v>2.4449999999999998</v>
      </c>
      <c r="P148" s="1">
        <v>2.4449999999999998</v>
      </c>
      <c r="Q148" s="1">
        <f t="shared" si="26"/>
        <v>0</v>
      </c>
      <c r="R148" s="3">
        <f t="shared" si="28"/>
        <v>106354.74278490467</v>
      </c>
      <c r="S148" s="3">
        <v>106201.272563244</v>
      </c>
      <c r="T148" s="1">
        <f t="shared" si="27"/>
        <v>0</v>
      </c>
      <c r="U148" s="5">
        <f>(MAX($S$3:S148)-S148)/MAX($S$3:S148)</f>
        <v>0</v>
      </c>
      <c r="V148" s="1">
        <f>IF(S148&lt;MAX($S$3:S148),V147+1,0)</f>
        <v>0</v>
      </c>
    </row>
    <row r="149" spans="1:22">
      <c r="A149" s="2">
        <v>41270</v>
      </c>
      <c r="B149" s="1">
        <v>2.4529999999999998</v>
      </c>
      <c r="C149" s="1">
        <v>2.4710000000000001</v>
      </c>
      <c r="D149" s="1">
        <v>2.4319999999999999</v>
      </c>
      <c r="E149" s="1">
        <v>2.4390000000000001</v>
      </c>
      <c r="F149" s="1">
        <f t="shared" si="19"/>
        <v>2.2959500000000004</v>
      </c>
      <c r="G149" s="1">
        <v>2.2959499999999999</v>
      </c>
      <c r="H149" s="1">
        <f t="shared" si="22"/>
        <v>0</v>
      </c>
      <c r="I149" s="1">
        <f t="shared" si="20"/>
        <v>1</v>
      </c>
      <c r="J149" s="1">
        <v>1</v>
      </c>
      <c r="K149" s="1">
        <f t="shared" si="23"/>
        <v>0</v>
      </c>
      <c r="L149" s="1">
        <f t="shared" si="21"/>
        <v>0</v>
      </c>
      <c r="M149" s="1">
        <v>0</v>
      </c>
      <c r="N149" s="1">
        <f t="shared" si="24"/>
        <v>0</v>
      </c>
      <c r="O149" s="1">
        <f t="shared" si="25"/>
        <v>2.4390000000000001</v>
      </c>
      <c r="P149" s="1">
        <v>2.4390000000000001</v>
      </c>
      <c r="Q149" s="1">
        <f t="shared" si="26"/>
        <v>0</v>
      </c>
      <c r="R149" s="3">
        <f t="shared" si="28"/>
        <v>106093.74955107669</v>
      </c>
      <c r="S149" s="3">
        <v>105940.65594345699</v>
      </c>
      <c r="T149" s="1">
        <f t="shared" si="27"/>
        <v>0</v>
      </c>
      <c r="U149" s="5">
        <f>(MAX($S$3:S149)-S149)/MAX($S$3:S149)</f>
        <v>2.4539877300604313E-3</v>
      </c>
      <c r="V149" s="1">
        <f>IF(S149&lt;MAX($S$3:S149),V148+1,0)</f>
        <v>1</v>
      </c>
    </row>
    <row r="150" spans="1:22">
      <c r="A150" s="2">
        <v>41271</v>
      </c>
      <c r="B150" s="1">
        <v>2.44</v>
      </c>
      <c r="C150" s="1">
        <v>2.4689999999999999</v>
      </c>
      <c r="D150" s="1">
        <v>2.4390000000000001</v>
      </c>
      <c r="E150" s="1">
        <v>2.4689999999999999</v>
      </c>
      <c r="F150" s="1">
        <f t="shared" si="19"/>
        <v>2.3130500000000005</v>
      </c>
      <c r="G150" s="1">
        <v>2.3130500000000001</v>
      </c>
      <c r="H150" s="1">
        <f t="shared" si="22"/>
        <v>0</v>
      </c>
      <c r="I150" s="1">
        <f t="shared" si="20"/>
        <v>1</v>
      </c>
      <c r="J150" s="1">
        <v>1</v>
      </c>
      <c r="K150" s="1">
        <f t="shared" si="23"/>
        <v>0</v>
      </c>
      <c r="L150" s="1">
        <f t="shared" si="21"/>
        <v>0</v>
      </c>
      <c r="M150" s="1">
        <v>0</v>
      </c>
      <c r="N150" s="1">
        <f t="shared" si="24"/>
        <v>0</v>
      </c>
      <c r="O150" s="1">
        <f t="shared" si="25"/>
        <v>2.4689999999999999</v>
      </c>
      <c r="P150" s="1">
        <v>2.4689999999999999</v>
      </c>
      <c r="Q150" s="1">
        <f t="shared" si="26"/>
        <v>0</v>
      </c>
      <c r="R150" s="3">
        <f t="shared" si="28"/>
        <v>107398.71572021661</v>
      </c>
      <c r="S150" s="3">
        <v>107243.739042393</v>
      </c>
      <c r="T150" s="1">
        <f t="shared" si="27"/>
        <v>0</v>
      </c>
      <c r="U150" s="5">
        <f>(MAX($S$3:S150)-S150)/MAX($S$3:S150)</f>
        <v>0</v>
      </c>
      <c r="V150" s="1">
        <f>IF(S150&lt;MAX($S$3:S150),V149+1,0)</f>
        <v>0</v>
      </c>
    </row>
    <row r="151" spans="1:22">
      <c r="A151" s="2">
        <v>41274</v>
      </c>
      <c r="B151" s="1">
        <v>2.4750000000000001</v>
      </c>
      <c r="C151" s="1">
        <v>2.5150000000000001</v>
      </c>
      <c r="D151" s="1">
        <v>2.4750000000000001</v>
      </c>
      <c r="E151" s="1">
        <v>2.5110000000000001</v>
      </c>
      <c r="F151" s="1">
        <f t="shared" ref="F151:F214" si="29">AVERAGE(E132:E151)</f>
        <v>2.3332000000000006</v>
      </c>
      <c r="G151" s="1">
        <v>2.3332000000000002</v>
      </c>
      <c r="H151" s="1">
        <f t="shared" si="22"/>
        <v>0</v>
      </c>
      <c r="I151" s="1">
        <f t="shared" si="20"/>
        <v>1</v>
      </c>
      <c r="J151" s="1">
        <v>1</v>
      </c>
      <c r="K151" s="1">
        <f t="shared" si="23"/>
        <v>0</v>
      </c>
      <c r="L151" s="1">
        <f t="shared" si="21"/>
        <v>0</v>
      </c>
      <c r="M151" s="1">
        <v>0</v>
      </c>
      <c r="N151" s="1">
        <f t="shared" si="24"/>
        <v>0</v>
      </c>
      <c r="O151" s="1">
        <f t="shared" si="25"/>
        <v>2.5110000000000001</v>
      </c>
      <c r="P151" s="1">
        <v>2.5110000000000001</v>
      </c>
      <c r="Q151" s="1">
        <f t="shared" si="26"/>
        <v>0</v>
      </c>
      <c r="R151" s="3">
        <f t="shared" si="28"/>
        <v>109225.66835701253</v>
      </c>
      <c r="S151" s="3">
        <v>109068.05538090201</v>
      </c>
      <c r="T151" s="1">
        <f t="shared" si="27"/>
        <v>1</v>
      </c>
      <c r="U151" s="5">
        <f>(MAX($S$3:S151)-S151)/MAX($S$3:S151)</f>
        <v>0</v>
      </c>
      <c r="V151" s="1">
        <f>IF(S151&lt;MAX($S$3:S151),V150+1,0)</f>
        <v>0</v>
      </c>
    </row>
    <row r="152" spans="1:22">
      <c r="A152" s="2">
        <v>41278</v>
      </c>
      <c r="B152" s="1">
        <v>2.54</v>
      </c>
      <c r="C152" s="1">
        <v>2.5419999999999998</v>
      </c>
      <c r="D152" s="1">
        <v>2.488</v>
      </c>
      <c r="E152" s="1">
        <v>2.5209999999999999</v>
      </c>
      <c r="F152" s="1">
        <f t="shared" si="29"/>
        <v>2.3531000000000004</v>
      </c>
      <c r="G152" s="1">
        <v>2.3531</v>
      </c>
      <c r="H152" s="1">
        <f t="shared" si="22"/>
        <v>0</v>
      </c>
      <c r="I152" s="1">
        <f t="shared" ref="I152:I215" si="30">IF(AND(E151&gt;B151,E151&gt;F151,E151&gt;E150,F151&gt;F150),1,IF(AND(E151&lt;B151,E151&lt;F151,E151&lt;E150,F151&lt;F150),0,I151))</f>
        <v>1</v>
      </c>
      <c r="J152" s="1">
        <v>1</v>
      </c>
      <c r="K152" s="1">
        <f t="shared" si="23"/>
        <v>0</v>
      </c>
      <c r="L152" s="1">
        <f t="shared" si="21"/>
        <v>0</v>
      </c>
      <c r="M152" s="1">
        <v>0</v>
      </c>
      <c r="N152" s="1">
        <f t="shared" si="24"/>
        <v>0</v>
      </c>
      <c r="O152" s="1">
        <f t="shared" si="25"/>
        <v>2.5209999999999999</v>
      </c>
      <c r="P152" s="1">
        <v>2.5209999999999999</v>
      </c>
      <c r="Q152" s="1">
        <f t="shared" si="26"/>
        <v>0</v>
      </c>
      <c r="R152" s="3">
        <f t="shared" si="28"/>
        <v>109660.65708005917</v>
      </c>
      <c r="S152" s="3">
        <v>109502.416413881</v>
      </c>
      <c r="T152" s="1">
        <f t="shared" si="27"/>
        <v>0</v>
      </c>
      <c r="U152" s="5">
        <f>(MAX($S$3:S152)-S152)/MAX($S$3:S152)</f>
        <v>0</v>
      </c>
      <c r="V152" s="1">
        <f>IF(S152&lt;MAX($S$3:S152),V151+1,0)</f>
        <v>0</v>
      </c>
    </row>
    <row r="153" spans="1:22">
      <c r="A153" s="2">
        <v>41281</v>
      </c>
      <c r="B153" s="1">
        <v>2.5059999999999998</v>
      </c>
      <c r="C153" s="1">
        <v>2.5350000000000001</v>
      </c>
      <c r="D153" s="1">
        <v>2.5059999999999998</v>
      </c>
      <c r="E153" s="1">
        <v>2.524</v>
      </c>
      <c r="F153" s="1">
        <f t="shared" si="29"/>
        <v>2.3692500000000001</v>
      </c>
      <c r="G153" s="1">
        <v>2.3692500000000001</v>
      </c>
      <c r="H153" s="1">
        <f t="shared" si="22"/>
        <v>0</v>
      </c>
      <c r="I153" s="1">
        <f t="shared" si="30"/>
        <v>1</v>
      </c>
      <c r="J153" s="1">
        <v>1</v>
      </c>
      <c r="K153" s="1">
        <f t="shared" si="23"/>
        <v>0</v>
      </c>
      <c r="L153" s="1">
        <f t="shared" si="21"/>
        <v>0</v>
      </c>
      <c r="M153" s="1">
        <v>0</v>
      </c>
      <c r="N153" s="1">
        <f t="shared" si="24"/>
        <v>0</v>
      </c>
      <c r="O153" s="1">
        <f t="shared" si="25"/>
        <v>2.524</v>
      </c>
      <c r="P153" s="1">
        <v>2.524</v>
      </c>
      <c r="Q153" s="1">
        <f t="shared" si="26"/>
        <v>0</v>
      </c>
      <c r="R153" s="3">
        <f t="shared" si="28"/>
        <v>109791.15369697317</v>
      </c>
      <c r="S153" s="3">
        <v>109632.72472377399</v>
      </c>
      <c r="T153" s="1">
        <f t="shared" si="27"/>
        <v>0</v>
      </c>
      <c r="U153" s="5">
        <f>(MAX($S$3:S153)-S153)/MAX($S$3:S153)</f>
        <v>0</v>
      </c>
      <c r="V153" s="1">
        <f>IF(S153&lt;MAX($S$3:S153),V152+1,0)</f>
        <v>0</v>
      </c>
    </row>
    <row r="154" spans="1:22">
      <c r="A154" s="2">
        <v>41282</v>
      </c>
      <c r="B154" s="1">
        <v>2.5169999999999999</v>
      </c>
      <c r="C154" s="1">
        <v>2.5289999999999999</v>
      </c>
      <c r="D154" s="1">
        <v>2.4950000000000001</v>
      </c>
      <c r="E154" s="1">
        <v>2.5139999999999998</v>
      </c>
      <c r="F154" s="1">
        <f t="shared" si="29"/>
        <v>2.3850000000000002</v>
      </c>
      <c r="G154" s="1">
        <v>2.3849999999999998</v>
      </c>
      <c r="H154" s="1">
        <f t="shared" si="22"/>
        <v>0</v>
      </c>
      <c r="I154" s="1">
        <f t="shared" si="30"/>
        <v>1</v>
      </c>
      <c r="J154" s="1">
        <v>1</v>
      </c>
      <c r="K154" s="1">
        <f t="shared" si="23"/>
        <v>0</v>
      </c>
      <c r="L154" s="1">
        <f t="shared" si="21"/>
        <v>0</v>
      </c>
      <c r="M154" s="1">
        <v>0</v>
      </c>
      <c r="N154" s="1">
        <f t="shared" si="24"/>
        <v>0</v>
      </c>
      <c r="O154" s="1">
        <f t="shared" si="25"/>
        <v>2.5139999999999998</v>
      </c>
      <c r="P154" s="1">
        <v>2.5139999999999998</v>
      </c>
      <c r="Q154" s="1">
        <f t="shared" si="26"/>
        <v>0</v>
      </c>
      <c r="R154" s="3">
        <f t="shared" si="28"/>
        <v>109356.16497392651</v>
      </c>
      <c r="S154" s="3">
        <v>109198.363690796</v>
      </c>
      <c r="T154" s="1">
        <f t="shared" si="27"/>
        <v>0</v>
      </c>
      <c r="U154" s="5">
        <f>(MAX($S$3:S154)-S154)/MAX($S$3:S154)</f>
        <v>3.9619651347021527E-3</v>
      </c>
      <c r="V154" s="1">
        <f>IF(S154&lt;MAX($S$3:S154),V153+1,0)</f>
        <v>1</v>
      </c>
    </row>
    <row r="155" spans="1:22">
      <c r="A155" s="2">
        <v>41283</v>
      </c>
      <c r="B155" s="1">
        <v>2.5129999999999999</v>
      </c>
      <c r="C155" s="1">
        <v>2.5270000000000001</v>
      </c>
      <c r="D155" s="1">
        <v>2.4980000000000002</v>
      </c>
      <c r="E155" s="1">
        <v>2.512</v>
      </c>
      <c r="F155" s="1">
        <f t="shared" si="29"/>
        <v>2.3985500000000006</v>
      </c>
      <c r="G155" s="1">
        <v>2.3985500000000002</v>
      </c>
      <c r="H155" s="1">
        <f t="shared" si="22"/>
        <v>0</v>
      </c>
      <c r="I155" s="1">
        <f t="shared" si="30"/>
        <v>1</v>
      </c>
      <c r="J155" s="1">
        <v>1</v>
      </c>
      <c r="K155" s="1">
        <f t="shared" si="23"/>
        <v>0</v>
      </c>
      <c r="L155" s="1">
        <f t="shared" ref="L155:L218" si="31">I155-I154</f>
        <v>0</v>
      </c>
      <c r="M155" s="1">
        <v>0</v>
      </c>
      <c r="N155" s="1">
        <f t="shared" si="24"/>
        <v>0</v>
      </c>
      <c r="O155" s="1">
        <f t="shared" si="25"/>
        <v>2.512</v>
      </c>
      <c r="P155" s="1">
        <v>2.512</v>
      </c>
      <c r="Q155" s="1">
        <f t="shared" si="26"/>
        <v>0</v>
      </c>
      <c r="R155" s="3">
        <f t="shared" si="28"/>
        <v>109269.1672293172</v>
      </c>
      <c r="S155" s="3">
        <v>109111.4914842</v>
      </c>
      <c r="T155" s="1">
        <f t="shared" si="27"/>
        <v>0</v>
      </c>
      <c r="U155" s="5">
        <f>(MAX($S$3:S155)-S155)/MAX($S$3:S155)</f>
        <v>4.754358161646273E-3</v>
      </c>
      <c r="V155" s="1">
        <f>IF(S155&lt;MAX($S$3:S155),V154+1,0)</f>
        <v>2</v>
      </c>
    </row>
    <row r="156" spans="1:22">
      <c r="A156" s="2">
        <v>41284</v>
      </c>
      <c r="B156" s="1">
        <v>2.512</v>
      </c>
      <c r="C156" s="1">
        <v>2.5449999999999999</v>
      </c>
      <c r="D156" s="1">
        <v>2.5049999999999999</v>
      </c>
      <c r="E156" s="1">
        <v>2.5179999999999998</v>
      </c>
      <c r="F156" s="1">
        <f t="shared" si="29"/>
        <v>2.4114500000000003</v>
      </c>
      <c r="G156" s="1">
        <v>2.4114499999999999</v>
      </c>
      <c r="H156" s="1">
        <f t="shared" si="22"/>
        <v>0</v>
      </c>
      <c r="I156" s="1">
        <f t="shared" si="30"/>
        <v>1</v>
      </c>
      <c r="J156" s="1">
        <v>1</v>
      </c>
      <c r="K156" s="1">
        <f t="shared" si="23"/>
        <v>0</v>
      </c>
      <c r="L156" s="1">
        <f t="shared" si="31"/>
        <v>0</v>
      </c>
      <c r="M156" s="1">
        <v>0</v>
      </c>
      <c r="N156" s="1">
        <f t="shared" si="24"/>
        <v>0</v>
      </c>
      <c r="O156" s="1">
        <f t="shared" si="25"/>
        <v>2.5179999999999998</v>
      </c>
      <c r="P156" s="1">
        <v>2.5179999999999998</v>
      </c>
      <c r="Q156" s="1">
        <f t="shared" si="26"/>
        <v>0</v>
      </c>
      <c r="R156" s="3">
        <f t="shared" si="28"/>
        <v>109530.16046314518</v>
      </c>
      <c r="S156" s="3">
        <v>109372.108103987</v>
      </c>
      <c r="T156" s="1">
        <f t="shared" si="27"/>
        <v>0</v>
      </c>
      <c r="U156" s="5">
        <f>(MAX($S$3:S156)-S156)/MAX($S$3:S156)</f>
        <v>2.3771790808230701E-3</v>
      </c>
      <c r="V156" s="1">
        <f>IF(S156&lt;MAX($S$3:S156),V155+1,0)</f>
        <v>3</v>
      </c>
    </row>
    <row r="157" spans="1:22">
      <c r="A157" s="2">
        <v>41285</v>
      </c>
      <c r="B157" s="1">
        <v>2.5259999999999998</v>
      </c>
      <c r="C157" s="1">
        <v>2.5489999999999999</v>
      </c>
      <c r="D157" s="1">
        <v>2.4750000000000001</v>
      </c>
      <c r="E157" s="1">
        <v>2.4830000000000001</v>
      </c>
      <c r="F157" s="1">
        <f t="shared" si="29"/>
        <v>2.4228500000000004</v>
      </c>
      <c r="G157" s="1">
        <v>2.4228499999999999</v>
      </c>
      <c r="H157" s="1">
        <f t="shared" si="22"/>
        <v>0</v>
      </c>
      <c r="I157" s="1">
        <f t="shared" si="30"/>
        <v>1</v>
      </c>
      <c r="J157" s="1">
        <v>1</v>
      </c>
      <c r="K157" s="1">
        <f t="shared" si="23"/>
        <v>0</v>
      </c>
      <c r="L157" s="1">
        <f t="shared" si="31"/>
        <v>0</v>
      </c>
      <c r="M157" s="1">
        <v>0</v>
      </c>
      <c r="N157" s="1">
        <f t="shared" si="24"/>
        <v>0</v>
      </c>
      <c r="O157" s="1">
        <f t="shared" si="25"/>
        <v>2.4830000000000001</v>
      </c>
      <c r="P157" s="1">
        <v>2.4830000000000001</v>
      </c>
      <c r="Q157" s="1">
        <f t="shared" si="26"/>
        <v>0</v>
      </c>
      <c r="R157" s="3">
        <f t="shared" si="28"/>
        <v>108007.69993248193</v>
      </c>
      <c r="S157" s="3">
        <v>107851.844488563</v>
      </c>
      <c r="T157" s="1">
        <f t="shared" si="27"/>
        <v>0</v>
      </c>
      <c r="U157" s="5">
        <f>(MAX($S$3:S157)-S157)/MAX($S$3:S157)</f>
        <v>1.6244057052290029E-2</v>
      </c>
      <c r="V157" s="1">
        <f>IF(S157&lt;MAX($S$3:S157),V156+1,0)</f>
        <v>4</v>
      </c>
    </row>
    <row r="158" spans="1:22">
      <c r="A158" s="2">
        <v>41288</v>
      </c>
      <c r="B158" s="1">
        <v>2.4830000000000001</v>
      </c>
      <c r="C158" s="1">
        <v>2.5790000000000002</v>
      </c>
      <c r="D158" s="1">
        <v>2.4790000000000001</v>
      </c>
      <c r="E158" s="1">
        <v>2.5739999999999998</v>
      </c>
      <c r="F158" s="1">
        <f t="shared" si="29"/>
        <v>2.43845</v>
      </c>
      <c r="G158" s="1">
        <v>2.43845</v>
      </c>
      <c r="H158" s="1">
        <f t="shared" si="22"/>
        <v>0</v>
      </c>
      <c r="I158" s="1">
        <f t="shared" si="30"/>
        <v>1</v>
      </c>
      <c r="J158" s="1">
        <v>1</v>
      </c>
      <c r="K158" s="1">
        <f t="shared" si="23"/>
        <v>0</v>
      </c>
      <c r="L158" s="1">
        <f t="shared" si="31"/>
        <v>0</v>
      </c>
      <c r="M158" s="1">
        <v>0</v>
      </c>
      <c r="N158" s="1">
        <f t="shared" si="24"/>
        <v>0</v>
      </c>
      <c r="O158" s="1">
        <f t="shared" si="25"/>
        <v>2.5739999999999998</v>
      </c>
      <c r="P158" s="1">
        <v>2.5739999999999998</v>
      </c>
      <c r="Q158" s="1">
        <f t="shared" si="26"/>
        <v>0</v>
      </c>
      <c r="R158" s="3">
        <f t="shared" si="28"/>
        <v>111966.09731220639</v>
      </c>
      <c r="S158" s="3">
        <v>111804.52988866701</v>
      </c>
      <c r="T158" s="1">
        <f t="shared" si="27"/>
        <v>0</v>
      </c>
      <c r="U158" s="5">
        <f>(MAX($S$3:S158)-S158)/MAX($S$3:S158)</f>
        <v>0</v>
      </c>
      <c r="V158" s="1">
        <f>IF(S158&lt;MAX($S$3:S158),V157+1,0)</f>
        <v>0</v>
      </c>
    </row>
    <row r="159" spans="1:22">
      <c r="A159" s="2">
        <v>41289</v>
      </c>
      <c r="B159" s="1">
        <v>2.5739999999999998</v>
      </c>
      <c r="C159" s="1">
        <v>2.597</v>
      </c>
      <c r="D159" s="1">
        <v>2.57</v>
      </c>
      <c r="E159" s="1">
        <v>2.589</v>
      </c>
      <c r="F159" s="1">
        <f t="shared" si="29"/>
        <v>2.4556999999999998</v>
      </c>
      <c r="G159" s="1">
        <v>2.4557000000000002</v>
      </c>
      <c r="H159" s="1">
        <f t="shared" si="22"/>
        <v>0</v>
      </c>
      <c r="I159" s="1">
        <f t="shared" si="30"/>
        <v>1</v>
      </c>
      <c r="J159" s="1">
        <v>1</v>
      </c>
      <c r="K159" s="1">
        <f t="shared" si="23"/>
        <v>0</v>
      </c>
      <c r="L159" s="1">
        <f t="shared" si="31"/>
        <v>0</v>
      </c>
      <c r="M159" s="1">
        <v>0</v>
      </c>
      <c r="N159" s="1">
        <f t="shared" si="24"/>
        <v>0</v>
      </c>
      <c r="O159" s="1">
        <f t="shared" si="25"/>
        <v>2.589</v>
      </c>
      <c r="P159" s="1">
        <v>2.589</v>
      </c>
      <c r="Q159" s="1">
        <f t="shared" si="26"/>
        <v>0</v>
      </c>
      <c r="R159" s="3">
        <f t="shared" si="28"/>
        <v>112618.58039677636</v>
      </c>
      <c r="S159" s="3">
        <v>112456.071438135</v>
      </c>
      <c r="T159" s="1">
        <f t="shared" si="27"/>
        <v>0</v>
      </c>
      <c r="U159" s="5">
        <f>(MAX($S$3:S159)-S159)/MAX($S$3:S159)</f>
        <v>0</v>
      </c>
      <c r="V159" s="1">
        <f>IF(S159&lt;MAX($S$3:S159),V158+1,0)</f>
        <v>0</v>
      </c>
    </row>
    <row r="160" spans="1:22">
      <c r="A160" s="2">
        <v>41290</v>
      </c>
      <c r="B160" s="1">
        <v>2.5859999999999999</v>
      </c>
      <c r="C160" s="1">
        <v>2.5939999999999999</v>
      </c>
      <c r="D160" s="1">
        <v>2.528</v>
      </c>
      <c r="E160" s="1">
        <v>2.573</v>
      </c>
      <c r="F160" s="1">
        <f t="shared" si="29"/>
        <v>2.4664499999999996</v>
      </c>
      <c r="G160" s="1">
        <v>2.46645</v>
      </c>
      <c r="H160" s="1">
        <f t="shared" si="22"/>
        <v>0</v>
      </c>
      <c r="I160" s="1">
        <f t="shared" si="30"/>
        <v>1</v>
      </c>
      <c r="J160" s="1">
        <v>1</v>
      </c>
      <c r="K160" s="1">
        <f t="shared" si="23"/>
        <v>0</v>
      </c>
      <c r="L160" s="1">
        <f t="shared" si="31"/>
        <v>0</v>
      </c>
      <c r="M160" s="1">
        <v>0</v>
      </c>
      <c r="N160" s="1">
        <f t="shared" si="24"/>
        <v>0</v>
      </c>
      <c r="O160" s="1">
        <f t="shared" si="25"/>
        <v>2.573</v>
      </c>
      <c r="P160" s="1">
        <v>2.573</v>
      </c>
      <c r="Q160" s="1">
        <f t="shared" si="26"/>
        <v>0</v>
      </c>
      <c r="R160" s="3">
        <f t="shared" si="28"/>
        <v>111922.59843990173</v>
      </c>
      <c r="S160" s="3">
        <v>111761.093785369</v>
      </c>
      <c r="T160" s="1">
        <f t="shared" si="27"/>
        <v>0</v>
      </c>
      <c r="U160" s="5">
        <f>(MAX($S$3:S160)-S160)/MAX($S$3:S160)</f>
        <v>6.179992275013136E-3</v>
      </c>
      <c r="V160" s="1">
        <f>IF(S160&lt;MAX($S$3:S160),V159+1,0)</f>
        <v>1</v>
      </c>
    </row>
    <row r="161" spans="1:22">
      <c r="A161" s="2">
        <v>41291</v>
      </c>
      <c r="B161" s="1">
        <v>2.5680000000000001</v>
      </c>
      <c r="C161" s="1">
        <v>2.57</v>
      </c>
      <c r="D161" s="1">
        <v>2.5329999999999999</v>
      </c>
      <c r="E161" s="1">
        <v>2.552</v>
      </c>
      <c r="F161" s="1">
        <f t="shared" si="29"/>
        <v>2.4758499999999999</v>
      </c>
      <c r="G161" s="1">
        <v>2.4758499999999999</v>
      </c>
      <c r="H161" s="1">
        <f t="shared" si="22"/>
        <v>0</v>
      </c>
      <c r="I161" s="1">
        <f t="shared" si="30"/>
        <v>1</v>
      </c>
      <c r="J161" s="1">
        <v>1</v>
      </c>
      <c r="K161" s="1">
        <f t="shared" si="23"/>
        <v>0</v>
      </c>
      <c r="L161" s="1">
        <f t="shared" si="31"/>
        <v>0</v>
      </c>
      <c r="M161" s="1">
        <v>0</v>
      </c>
      <c r="N161" s="1">
        <f t="shared" si="24"/>
        <v>0</v>
      </c>
      <c r="O161" s="1">
        <f t="shared" si="25"/>
        <v>2.552</v>
      </c>
      <c r="P161" s="1">
        <v>2.552</v>
      </c>
      <c r="Q161" s="1">
        <f t="shared" si="26"/>
        <v>0</v>
      </c>
      <c r="R161" s="3">
        <f t="shared" si="28"/>
        <v>111009.12212150378</v>
      </c>
      <c r="S161" s="3">
        <v>110848.935616114</v>
      </c>
      <c r="T161" s="1">
        <f t="shared" si="27"/>
        <v>0</v>
      </c>
      <c r="U161" s="5">
        <f>(MAX($S$3:S161)-S161)/MAX($S$3:S161)</f>
        <v>1.4291232135964504E-2</v>
      </c>
      <c r="V161" s="1">
        <f>IF(S161&lt;MAX($S$3:S161),V160+1,0)</f>
        <v>2</v>
      </c>
    </row>
    <row r="162" spans="1:22">
      <c r="A162" s="2">
        <v>41292</v>
      </c>
      <c r="B162" s="1">
        <v>2.5630000000000002</v>
      </c>
      <c r="C162" s="1">
        <v>2.6040000000000001</v>
      </c>
      <c r="D162" s="1">
        <v>2.5459999999999998</v>
      </c>
      <c r="E162" s="1">
        <v>2.5859999999999999</v>
      </c>
      <c r="F162" s="1">
        <f t="shared" si="29"/>
        <v>2.4869499999999998</v>
      </c>
      <c r="G162" s="1">
        <v>2.4869500000000002</v>
      </c>
      <c r="H162" s="1">
        <f t="shared" si="22"/>
        <v>0</v>
      </c>
      <c r="I162" s="1">
        <f t="shared" si="30"/>
        <v>1</v>
      </c>
      <c r="J162" s="1">
        <v>1</v>
      </c>
      <c r="K162" s="1">
        <f t="shared" si="23"/>
        <v>0</v>
      </c>
      <c r="L162" s="1">
        <f t="shared" si="31"/>
        <v>0</v>
      </c>
      <c r="M162" s="1">
        <v>0</v>
      </c>
      <c r="N162" s="1">
        <f t="shared" si="24"/>
        <v>0</v>
      </c>
      <c r="O162" s="1">
        <f t="shared" si="25"/>
        <v>2.5859999999999999</v>
      </c>
      <c r="P162" s="1">
        <v>2.5859999999999999</v>
      </c>
      <c r="Q162" s="1">
        <f t="shared" si="26"/>
        <v>0</v>
      </c>
      <c r="R162" s="3">
        <f t="shared" si="28"/>
        <v>112488.08377986235</v>
      </c>
      <c r="S162" s="3">
        <v>112325.763128241</v>
      </c>
      <c r="T162" s="1">
        <f t="shared" si="27"/>
        <v>0</v>
      </c>
      <c r="U162" s="5">
        <f>(MAX($S$3:S162)-S162)/MAX($S$3:S162)</f>
        <v>1.1587485515682709E-3</v>
      </c>
      <c r="V162" s="1">
        <f>IF(S162&lt;MAX($S$3:S162),V161+1,0)</f>
        <v>3</v>
      </c>
    </row>
    <row r="163" spans="1:22">
      <c r="A163" s="2">
        <v>41295</v>
      </c>
      <c r="B163" s="1">
        <v>2.5859999999999999</v>
      </c>
      <c r="C163" s="1">
        <v>2.6030000000000002</v>
      </c>
      <c r="D163" s="1">
        <v>2.5720000000000001</v>
      </c>
      <c r="E163" s="1">
        <v>2.593</v>
      </c>
      <c r="F163" s="1">
        <f t="shared" si="29"/>
        <v>2.4982999999999995</v>
      </c>
      <c r="G163" s="1">
        <v>2.4983</v>
      </c>
      <c r="H163" s="1">
        <f t="shared" si="22"/>
        <v>0</v>
      </c>
      <c r="I163" s="1">
        <f t="shared" si="30"/>
        <v>1</v>
      </c>
      <c r="J163" s="1">
        <v>1</v>
      </c>
      <c r="K163" s="1">
        <f t="shared" si="23"/>
        <v>0</v>
      </c>
      <c r="L163" s="1">
        <f t="shared" si="31"/>
        <v>0</v>
      </c>
      <c r="M163" s="1">
        <v>0</v>
      </c>
      <c r="N163" s="1">
        <f t="shared" si="24"/>
        <v>0</v>
      </c>
      <c r="O163" s="1">
        <f t="shared" si="25"/>
        <v>2.593</v>
      </c>
      <c r="P163" s="1">
        <v>2.593</v>
      </c>
      <c r="Q163" s="1">
        <f t="shared" si="26"/>
        <v>0</v>
      </c>
      <c r="R163" s="3">
        <f t="shared" si="28"/>
        <v>112792.57588599501</v>
      </c>
      <c r="S163" s="3">
        <v>112629.815851326</v>
      </c>
      <c r="T163" s="1">
        <f t="shared" si="27"/>
        <v>0</v>
      </c>
      <c r="U163" s="5">
        <f>(MAX($S$3:S163)-S163)/MAX($S$3:S163)</f>
        <v>0</v>
      </c>
      <c r="V163" s="1">
        <f>IF(S163&lt;MAX($S$3:S163),V162+1,0)</f>
        <v>0</v>
      </c>
    </row>
    <row r="164" spans="1:22">
      <c r="A164" s="2">
        <v>41296</v>
      </c>
      <c r="B164" s="1">
        <v>2.5880000000000001</v>
      </c>
      <c r="C164" s="1">
        <v>2.6030000000000002</v>
      </c>
      <c r="D164" s="1">
        <v>2.5710000000000002</v>
      </c>
      <c r="E164" s="1">
        <v>2.5880000000000001</v>
      </c>
      <c r="F164" s="1">
        <f t="shared" si="29"/>
        <v>2.5086000000000004</v>
      </c>
      <c r="G164" s="1">
        <v>2.5085999999999999</v>
      </c>
      <c r="H164" s="1">
        <f t="shared" si="22"/>
        <v>0</v>
      </c>
      <c r="I164" s="1">
        <f t="shared" si="30"/>
        <v>1</v>
      </c>
      <c r="J164" s="1">
        <v>1</v>
      </c>
      <c r="K164" s="1">
        <f t="shared" si="23"/>
        <v>0</v>
      </c>
      <c r="L164" s="1">
        <f t="shared" si="31"/>
        <v>0</v>
      </c>
      <c r="M164" s="1">
        <v>0</v>
      </c>
      <c r="N164" s="1">
        <f t="shared" si="24"/>
        <v>0</v>
      </c>
      <c r="O164" s="1">
        <f t="shared" si="25"/>
        <v>2.5880000000000001</v>
      </c>
      <c r="P164" s="1">
        <v>2.5880000000000001</v>
      </c>
      <c r="Q164" s="1">
        <f t="shared" si="26"/>
        <v>0</v>
      </c>
      <c r="R164" s="3">
        <f t="shared" si="28"/>
        <v>112575.08152447169</v>
      </c>
      <c r="S164" s="3">
        <v>112412.635334837</v>
      </c>
      <c r="T164" s="1">
        <f t="shared" si="27"/>
        <v>0</v>
      </c>
      <c r="U164" s="5">
        <f>(MAX($S$3:S164)-S164)/MAX($S$3:S164)</f>
        <v>1.9282684149610882E-3</v>
      </c>
      <c r="V164" s="1">
        <f>IF(S164&lt;MAX($S$3:S164),V163+1,0)</f>
        <v>1</v>
      </c>
    </row>
    <row r="165" spans="1:22">
      <c r="A165" s="2">
        <v>41297</v>
      </c>
      <c r="B165" s="1">
        <v>2.5880000000000001</v>
      </c>
      <c r="C165" s="1">
        <v>2.601</v>
      </c>
      <c r="D165" s="1">
        <v>2.5720000000000001</v>
      </c>
      <c r="E165" s="1">
        <v>2.5960000000000001</v>
      </c>
      <c r="F165" s="1">
        <f t="shared" si="29"/>
        <v>2.5199500000000001</v>
      </c>
      <c r="G165" s="1">
        <v>2.5199500000000001</v>
      </c>
      <c r="H165" s="1">
        <f t="shared" si="22"/>
        <v>0</v>
      </c>
      <c r="I165" s="1">
        <f t="shared" si="30"/>
        <v>1</v>
      </c>
      <c r="J165" s="1">
        <v>1</v>
      </c>
      <c r="K165" s="1">
        <f t="shared" si="23"/>
        <v>0</v>
      </c>
      <c r="L165" s="1">
        <f t="shared" si="31"/>
        <v>0</v>
      </c>
      <c r="M165" s="1">
        <v>0</v>
      </c>
      <c r="N165" s="1">
        <f t="shared" si="24"/>
        <v>0</v>
      </c>
      <c r="O165" s="1">
        <f t="shared" si="25"/>
        <v>2.5960000000000001</v>
      </c>
      <c r="P165" s="1">
        <v>2.5960000000000001</v>
      </c>
      <c r="Q165" s="1">
        <f t="shared" si="26"/>
        <v>0</v>
      </c>
      <c r="R165" s="3">
        <f t="shared" si="28"/>
        <v>112923.07250290901</v>
      </c>
      <c r="S165" s="3">
        <v>112760.12416122</v>
      </c>
      <c r="T165" s="1">
        <f t="shared" si="27"/>
        <v>0</v>
      </c>
      <c r="U165" s="5">
        <f>(MAX($S$3:S165)-S165)/MAX($S$3:S165)</f>
        <v>0</v>
      </c>
      <c r="V165" s="1">
        <f>IF(S165&lt;MAX($S$3:S165),V164+1,0)</f>
        <v>0</v>
      </c>
    </row>
    <row r="166" spans="1:22">
      <c r="A166" s="2">
        <v>41298</v>
      </c>
      <c r="B166" s="1">
        <v>2.597</v>
      </c>
      <c r="C166" s="1">
        <v>2.6560000000000001</v>
      </c>
      <c r="D166" s="1">
        <v>2.5649999999999999</v>
      </c>
      <c r="E166" s="1">
        <v>2.5830000000000002</v>
      </c>
      <c r="F166" s="1">
        <f t="shared" si="29"/>
        <v>2.5302499999999997</v>
      </c>
      <c r="G166" s="1">
        <v>2.5302500000000001</v>
      </c>
      <c r="H166" s="1">
        <f t="shared" si="22"/>
        <v>0</v>
      </c>
      <c r="I166" s="1">
        <f t="shared" si="30"/>
        <v>1</v>
      </c>
      <c r="J166" s="1">
        <v>1</v>
      </c>
      <c r="K166" s="1">
        <f t="shared" si="23"/>
        <v>0</v>
      </c>
      <c r="L166" s="1">
        <f t="shared" si="31"/>
        <v>0</v>
      </c>
      <c r="M166" s="1">
        <v>0</v>
      </c>
      <c r="N166" s="1">
        <f t="shared" si="24"/>
        <v>0</v>
      </c>
      <c r="O166" s="1">
        <f t="shared" si="25"/>
        <v>2.5830000000000002</v>
      </c>
      <c r="P166" s="1">
        <v>2.5830000000000002</v>
      </c>
      <c r="Q166" s="1">
        <f t="shared" si="26"/>
        <v>0</v>
      </c>
      <c r="R166" s="3">
        <f t="shared" si="28"/>
        <v>112357.58716294839</v>
      </c>
      <c r="S166" s="3">
        <v>112195.45481834799</v>
      </c>
      <c r="T166" s="1">
        <f t="shared" si="27"/>
        <v>0</v>
      </c>
      <c r="U166" s="5">
        <f>(MAX($S$3:S166)-S166)/MAX($S$3:S166)</f>
        <v>5.0077041602460516E-3</v>
      </c>
      <c r="V166" s="1">
        <f>IF(S166&lt;MAX($S$3:S166),V165+1,0)</f>
        <v>1</v>
      </c>
    </row>
    <row r="167" spans="1:22">
      <c r="A167" s="2">
        <v>41299</v>
      </c>
      <c r="B167" s="1">
        <v>2.5819999999999999</v>
      </c>
      <c r="C167" s="1">
        <v>2.585</v>
      </c>
      <c r="D167" s="1">
        <v>2.57</v>
      </c>
      <c r="E167" s="1">
        <v>2.573</v>
      </c>
      <c r="F167" s="1">
        <f t="shared" si="29"/>
        <v>2.53715</v>
      </c>
      <c r="G167" s="1">
        <v>2.53715</v>
      </c>
      <c r="H167" s="1">
        <f t="shared" si="22"/>
        <v>0</v>
      </c>
      <c r="I167" s="1">
        <f t="shared" si="30"/>
        <v>1</v>
      </c>
      <c r="J167" s="1">
        <v>1</v>
      </c>
      <c r="K167" s="1">
        <f t="shared" si="23"/>
        <v>0</v>
      </c>
      <c r="L167" s="1">
        <f t="shared" si="31"/>
        <v>0</v>
      </c>
      <c r="M167" s="1">
        <v>0</v>
      </c>
      <c r="N167" s="1">
        <f t="shared" si="24"/>
        <v>0</v>
      </c>
      <c r="O167" s="1">
        <f t="shared" si="25"/>
        <v>2.573</v>
      </c>
      <c r="P167" s="1">
        <v>2.573</v>
      </c>
      <c r="Q167" s="1">
        <f t="shared" si="26"/>
        <v>0</v>
      </c>
      <c r="R167" s="3">
        <f t="shared" si="28"/>
        <v>111922.59843990173</v>
      </c>
      <c r="S167" s="3">
        <v>111761.093785369</v>
      </c>
      <c r="T167" s="1">
        <f t="shared" si="27"/>
        <v>0</v>
      </c>
      <c r="U167" s="5">
        <f>(MAX($S$3:S167)-S167)/MAX($S$3:S167)</f>
        <v>8.8597842835169607E-3</v>
      </c>
      <c r="V167" s="1">
        <f>IF(S167&lt;MAX($S$3:S167),V166+1,0)</f>
        <v>2</v>
      </c>
    </row>
    <row r="168" spans="1:22">
      <c r="A168" s="2">
        <v>41302</v>
      </c>
      <c r="B168" s="1">
        <v>2.5739999999999998</v>
      </c>
      <c r="C168" s="1">
        <v>2.64</v>
      </c>
      <c r="D168" s="1">
        <v>2.5739999999999998</v>
      </c>
      <c r="E168" s="1">
        <v>2.64</v>
      </c>
      <c r="F168" s="1">
        <f t="shared" si="29"/>
        <v>2.5468999999999999</v>
      </c>
      <c r="G168" s="1">
        <v>2.5468999999999999</v>
      </c>
      <c r="H168" s="1">
        <f t="shared" si="22"/>
        <v>0</v>
      </c>
      <c r="I168" s="1">
        <f t="shared" si="30"/>
        <v>1</v>
      </c>
      <c r="J168" s="1">
        <v>1</v>
      </c>
      <c r="K168" s="1">
        <f t="shared" si="23"/>
        <v>0</v>
      </c>
      <c r="L168" s="1">
        <f t="shared" si="31"/>
        <v>0</v>
      </c>
      <c r="M168" s="1">
        <v>0</v>
      </c>
      <c r="N168" s="1">
        <f t="shared" si="24"/>
        <v>0</v>
      </c>
      <c r="O168" s="1">
        <f t="shared" si="25"/>
        <v>2.64</v>
      </c>
      <c r="P168" s="1">
        <v>2.64</v>
      </c>
      <c r="Q168" s="1">
        <f t="shared" si="26"/>
        <v>0</v>
      </c>
      <c r="R168" s="3">
        <f t="shared" si="28"/>
        <v>114837.02288431425</v>
      </c>
      <c r="S168" s="3">
        <v>114671.312706325</v>
      </c>
      <c r="T168" s="1">
        <f t="shared" si="27"/>
        <v>0</v>
      </c>
      <c r="U168" s="5">
        <f>(MAX($S$3:S168)-S168)/MAX($S$3:S168)</f>
        <v>0</v>
      </c>
      <c r="V168" s="1">
        <f>IF(S168&lt;MAX($S$3:S168),V167+1,0)</f>
        <v>0</v>
      </c>
    </row>
    <row r="169" spans="1:22">
      <c r="A169" s="2">
        <v>41303</v>
      </c>
      <c r="B169" s="1">
        <v>2.641</v>
      </c>
      <c r="C169" s="1">
        <v>2.673</v>
      </c>
      <c r="D169" s="1">
        <v>2.6389999999999998</v>
      </c>
      <c r="E169" s="1">
        <v>2.6589999999999998</v>
      </c>
      <c r="F169" s="1">
        <f t="shared" si="29"/>
        <v>2.5578999999999992</v>
      </c>
      <c r="G169" s="1">
        <v>2.5579000000000001</v>
      </c>
      <c r="H169" s="1">
        <f t="shared" si="22"/>
        <v>0</v>
      </c>
      <c r="I169" s="1">
        <f t="shared" si="30"/>
        <v>1</v>
      </c>
      <c r="J169" s="1">
        <v>1</v>
      </c>
      <c r="K169" s="1">
        <f t="shared" si="23"/>
        <v>0</v>
      </c>
      <c r="L169" s="1">
        <f t="shared" si="31"/>
        <v>0</v>
      </c>
      <c r="M169" s="1">
        <v>0</v>
      </c>
      <c r="N169" s="1">
        <f t="shared" si="24"/>
        <v>0</v>
      </c>
      <c r="O169" s="1">
        <f t="shared" si="25"/>
        <v>2.6589999999999998</v>
      </c>
      <c r="P169" s="1">
        <v>2.6589999999999998</v>
      </c>
      <c r="Q169" s="1">
        <f t="shared" si="26"/>
        <v>0</v>
      </c>
      <c r="R169" s="3">
        <f t="shared" si="28"/>
        <v>115663.50145810287</v>
      </c>
      <c r="S169" s="3">
        <v>115496.59866898401</v>
      </c>
      <c r="T169" s="1">
        <f t="shared" si="27"/>
        <v>0</v>
      </c>
      <c r="U169" s="5">
        <f>(MAX($S$3:S169)-S169)/MAX($S$3:S169)</f>
        <v>0</v>
      </c>
      <c r="V169" s="1">
        <f>IF(S169&lt;MAX($S$3:S169),V168+1,0)</f>
        <v>0</v>
      </c>
    </row>
    <row r="170" spans="1:22">
      <c r="A170" s="2">
        <v>41304</v>
      </c>
      <c r="B170" s="1">
        <v>2.6629999999999998</v>
      </c>
      <c r="C170" s="1">
        <v>2.6789999999999998</v>
      </c>
      <c r="D170" s="1">
        <v>2.6549999999999998</v>
      </c>
      <c r="E170" s="1">
        <v>2.6749999999999998</v>
      </c>
      <c r="F170" s="1">
        <f t="shared" si="29"/>
        <v>2.5681999999999996</v>
      </c>
      <c r="G170" s="1">
        <v>2.5682</v>
      </c>
      <c r="H170" s="1">
        <f t="shared" si="22"/>
        <v>0</v>
      </c>
      <c r="I170" s="1">
        <f t="shared" si="30"/>
        <v>1</v>
      </c>
      <c r="J170" s="1">
        <v>1</v>
      </c>
      <c r="K170" s="1">
        <f t="shared" si="23"/>
        <v>0</v>
      </c>
      <c r="L170" s="1">
        <f t="shared" si="31"/>
        <v>0</v>
      </c>
      <c r="M170" s="1">
        <v>0</v>
      </c>
      <c r="N170" s="1">
        <f t="shared" si="24"/>
        <v>0</v>
      </c>
      <c r="O170" s="1">
        <f t="shared" si="25"/>
        <v>2.6749999999999998</v>
      </c>
      <c r="P170" s="1">
        <v>2.6749999999999998</v>
      </c>
      <c r="Q170" s="1">
        <f t="shared" si="26"/>
        <v>0</v>
      </c>
      <c r="R170" s="3">
        <f t="shared" si="28"/>
        <v>116359.4834149775</v>
      </c>
      <c r="S170" s="3">
        <v>116191.57632175001</v>
      </c>
      <c r="T170" s="1">
        <f t="shared" si="27"/>
        <v>0</v>
      </c>
      <c r="U170" s="5">
        <f>(MAX($S$3:S170)-S170)/MAX($S$3:S170)</f>
        <v>0</v>
      </c>
      <c r="V170" s="1">
        <f>IF(S170&lt;MAX($S$3:S170),V169+1,0)</f>
        <v>0</v>
      </c>
    </row>
    <row r="171" spans="1:22">
      <c r="A171" s="2">
        <v>41305</v>
      </c>
      <c r="B171" s="1">
        <v>2.6819999999999999</v>
      </c>
      <c r="C171" s="1">
        <v>2.6890000000000001</v>
      </c>
      <c r="D171" s="1">
        <v>2.6680000000000001</v>
      </c>
      <c r="E171" s="1">
        <v>2.6850000000000001</v>
      </c>
      <c r="F171" s="1">
        <f t="shared" si="29"/>
        <v>2.5768999999999997</v>
      </c>
      <c r="G171" s="1">
        <v>2.5769000000000002</v>
      </c>
      <c r="H171" s="1">
        <f t="shared" si="22"/>
        <v>0</v>
      </c>
      <c r="I171" s="1">
        <f t="shared" si="30"/>
        <v>1</v>
      </c>
      <c r="J171" s="1">
        <v>1</v>
      </c>
      <c r="K171" s="1">
        <f t="shared" si="23"/>
        <v>0</v>
      </c>
      <c r="L171" s="1">
        <f t="shared" si="31"/>
        <v>0</v>
      </c>
      <c r="M171" s="1">
        <v>0</v>
      </c>
      <c r="N171" s="1">
        <f t="shared" si="24"/>
        <v>0</v>
      </c>
      <c r="O171" s="1">
        <f t="shared" si="25"/>
        <v>2.6850000000000001</v>
      </c>
      <c r="P171" s="1">
        <v>2.6850000000000001</v>
      </c>
      <c r="Q171" s="1">
        <f t="shared" si="26"/>
        <v>0</v>
      </c>
      <c r="R171" s="3">
        <f t="shared" si="28"/>
        <v>116794.47213802415</v>
      </c>
      <c r="S171" s="3">
        <v>116625.937354728</v>
      </c>
      <c r="T171" s="1">
        <f t="shared" si="27"/>
        <v>0</v>
      </c>
      <c r="U171" s="5">
        <f>(MAX($S$3:S171)-S171)/MAX($S$3:S171)</f>
        <v>0</v>
      </c>
      <c r="V171" s="1">
        <f>IF(S171&lt;MAX($S$3:S171),V170+1,0)</f>
        <v>0</v>
      </c>
    </row>
    <row r="172" spans="1:22">
      <c r="A172" s="2">
        <v>41306</v>
      </c>
      <c r="B172" s="1">
        <v>2.68</v>
      </c>
      <c r="C172" s="1">
        <v>2.74</v>
      </c>
      <c r="D172" s="1">
        <v>2.6669999999999998</v>
      </c>
      <c r="E172" s="1">
        <v>2.734</v>
      </c>
      <c r="F172" s="1">
        <f t="shared" si="29"/>
        <v>2.5875499999999998</v>
      </c>
      <c r="G172" s="1">
        <v>2.5875499999999998</v>
      </c>
      <c r="H172" s="1">
        <f t="shared" si="22"/>
        <v>0</v>
      </c>
      <c r="I172" s="1">
        <f t="shared" si="30"/>
        <v>1</v>
      </c>
      <c r="J172" s="1">
        <v>1</v>
      </c>
      <c r="K172" s="1">
        <f t="shared" si="23"/>
        <v>0</v>
      </c>
      <c r="L172" s="1">
        <f t="shared" si="31"/>
        <v>0</v>
      </c>
      <c r="M172" s="1">
        <v>0</v>
      </c>
      <c r="N172" s="1">
        <f t="shared" si="24"/>
        <v>0</v>
      </c>
      <c r="O172" s="1">
        <f t="shared" si="25"/>
        <v>2.734</v>
      </c>
      <c r="P172" s="1">
        <v>2.734</v>
      </c>
      <c r="Q172" s="1">
        <f t="shared" si="26"/>
        <v>0</v>
      </c>
      <c r="R172" s="3">
        <f t="shared" si="28"/>
        <v>118925.9168809527</v>
      </c>
      <c r="S172" s="3">
        <v>118754.306416323</v>
      </c>
      <c r="T172" s="1">
        <f t="shared" si="27"/>
        <v>0</v>
      </c>
      <c r="U172" s="5">
        <f>(MAX($S$3:S172)-S172)/MAX($S$3:S172)</f>
        <v>0</v>
      </c>
      <c r="V172" s="1">
        <f>IF(S172&lt;MAX($S$3:S172),V171+1,0)</f>
        <v>0</v>
      </c>
    </row>
    <row r="173" spans="1:22">
      <c r="A173" s="2">
        <v>41309</v>
      </c>
      <c r="B173" s="1">
        <v>2.7389999999999999</v>
      </c>
      <c r="C173" s="1">
        <v>2.7559999999999998</v>
      </c>
      <c r="D173" s="1">
        <v>2.7269999999999999</v>
      </c>
      <c r="E173" s="1">
        <v>2.7370000000000001</v>
      </c>
      <c r="F173" s="1">
        <f t="shared" si="29"/>
        <v>2.5981999999999998</v>
      </c>
      <c r="G173" s="1">
        <v>2.5981999999999998</v>
      </c>
      <c r="H173" s="1">
        <f t="shared" si="22"/>
        <v>0</v>
      </c>
      <c r="I173" s="1">
        <f t="shared" si="30"/>
        <v>1</v>
      </c>
      <c r="J173" s="1">
        <v>1</v>
      </c>
      <c r="K173" s="1">
        <f t="shared" si="23"/>
        <v>0</v>
      </c>
      <c r="L173" s="1">
        <f t="shared" si="31"/>
        <v>0</v>
      </c>
      <c r="M173" s="1">
        <v>0</v>
      </c>
      <c r="N173" s="1">
        <f t="shared" si="24"/>
        <v>0</v>
      </c>
      <c r="O173" s="1">
        <f t="shared" si="25"/>
        <v>2.7370000000000001</v>
      </c>
      <c r="P173" s="1">
        <v>2.7370000000000001</v>
      </c>
      <c r="Q173" s="1">
        <f t="shared" si="26"/>
        <v>0</v>
      </c>
      <c r="R173" s="3">
        <f t="shared" si="28"/>
        <v>119056.41349786671</v>
      </c>
      <c r="S173" s="3">
        <v>118884.614726217</v>
      </c>
      <c r="T173" s="1">
        <f t="shared" si="27"/>
        <v>0</v>
      </c>
      <c r="U173" s="5">
        <f>(MAX($S$3:S173)-S173)/MAX($S$3:S173)</f>
        <v>0</v>
      </c>
      <c r="V173" s="1">
        <f>IF(S173&lt;MAX($S$3:S173),V172+1,0)</f>
        <v>0</v>
      </c>
    </row>
    <row r="174" spans="1:22">
      <c r="A174" s="2">
        <v>41310</v>
      </c>
      <c r="B174" s="1">
        <v>2.7210000000000001</v>
      </c>
      <c r="C174" s="1">
        <v>2.774</v>
      </c>
      <c r="D174" s="1">
        <v>2.72</v>
      </c>
      <c r="E174" s="1">
        <v>2.76</v>
      </c>
      <c r="F174" s="1">
        <f t="shared" si="29"/>
        <v>2.6105</v>
      </c>
      <c r="G174" s="1">
        <v>2.6105</v>
      </c>
      <c r="H174" s="1">
        <f t="shared" si="22"/>
        <v>0</v>
      </c>
      <c r="I174" s="1">
        <f t="shared" si="30"/>
        <v>1</v>
      </c>
      <c r="J174" s="1">
        <v>1</v>
      </c>
      <c r="K174" s="1">
        <f t="shared" si="23"/>
        <v>0</v>
      </c>
      <c r="L174" s="1">
        <f t="shared" si="31"/>
        <v>0</v>
      </c>
      <c r="M174" s="1">
        <v>0</v>
      </c>
      <c r="N174" s="1">
        <f t="shared" si="24"/>
        <v>0</v>
      </c>
      <c r="O174" s="1">
        <f t="shared" si="25"/>
        <v>2.76</v>
      </c>
      <c r="P174" s="1">
        <v>2.76</v>
      </c>
      <c r="Q174" s="1">
        <f t="shared" si="26"/>
        <v>0</v>
      </c>
      <c r="R174" s="3">
        <f t="shared" si="28"/>
        <v>120056.88756087398</v>
      </c>
      <c r="S174" s="3">
        <v>119883.64510206701</v>
      </c>
      <c r="T174" s="1">
        <f t="shared" si="27"/>
        <v>0</v>
      </c>
      <c r="U174" s="5">
        <f>(MAX($S$3:S174)-S174)/MAX($S$3:S174)</f>
        <v>0</v>
      </c>
      <c r="V174" s="1">
        <f>IF(S174&lt;MAX($S$3:S174),V173+1,0)</f>
        <v>0</v>
      </c>
    </row>
    <row r="175" spans="1:22">
      <c r="A175" s="2">
        <v>41311</v>
      </c>
      <c r="B175" s="1">
        <v>2.7650000000000001</v>
      </c>
      <c r="C175" s="1">
        <v>2.78</v>
      </c>
      <c r="D175" s="1">
        <v>2.7629999999999999</v>
      </c>
      <c r="E175" s="1">
        <v>2.77</v>
      </c>
      <c r="F175" s="1">
        <f t="shared" si="29"/>
        <v>2.6234000000000002</v>
      </c>
      <c r="G175" s="1">
        <v>2.6234000000000002</v>
      </c>
      <c r="H175" s="1">
        <f t="shared" si="22"/>
        <v>0</v>
      </c>
      <c r="I175" s="1">
        <f t="shared" si="30"/>
        <v>1</v>
      </c>
      <c r="J175" s="1">
        <v>1</v>
      </c>
      <c r="K175" s="1">
        <f t="shared" si="23"/>
        <v>0</v>
      </c>
      <c r="L175" s="1">
        <f t="shared" si="31"/>
        <v>0</v>
      </c>
      <c r="M175" s="1">
        <v>0</v>
      </c>
      <c r="N175" s="1">
        <f t="shared" si="24"/>
        <v>0</v>
      </c>
      <c r="O175" s="1">
        <f t="shared" si="25"/>
        <v>2.77</v>
      </c>
      <c r="P175" s="1">
        <v>2.77</v>
      </c>
      <c r="Q175" s="1">
        <f t="shared" si="26"/>
        <v>0</v>
      </c>
      <c r="R175" s="3">
        <f t="shared" si="28"/>
        <v>120491.87628392063</v>
      </c>
      <c r="S175" s="3">
        <v>120318.006135046</v>
      </c>
      <c r="T175" s="1">
        <f t="shared" si="27"/>
        <v>0</v>
      </c>
      <c r="U175" s="5">
        <f>(MAX($S$3:S175)-S175)/MAX($S$3:S175)</f>
        <v>0</v>
      </c>
      <c r="V175" s="1">
        <f>IF(S175&lt;MAX($S$3:S175),V174+1,0)</f>
        <v>0</v>
      </c>
    </row>
    <row r="176" spans="1:22">
      <c r="A176" s="2">
        <v>41312</v>
      </c>
      <c r="B176" s="1">
        <v>2.7709999999999999</v>
      </c>
      <c r="C176" s="1">
        <v>2.7709999999999999</v>
      </c>
      <c r="D176" s="1">
        <v>2.72</v>
      </c>
      <c r="E176" s="1">
        <v>2.762</v>
      </c>
      <c r="F176" s="1">
        <f t="shared" si="29"/>
        <v>2.6356000000000006</v>
      </c>
      <c r="G176" s="1">
        <v>2.6356000000000002</v>
      </c>
      <c r="H176" s="1">
        <f t="shared" si="22"/>
        <v>0</v>
      </c>
      <c r="I176" s="1">
        <f t="shared" si="30"/>
        <v>1</v>
      </c>
      <c r="J176" s="1">
        <v>1</v>
      </c>
      <c r="K176" s="1">
        <f t="shared" si="23"/>
        <v>0</v>
      </c>
      <c r="L176" s="1">
        <f t="shared" si="31"/>
        <v>0</v>
      </c>
      <c r="M176" s="1">
        <v>0</v>
      </c>
      <c r="N176" s="1">
        <f t="shared" si="24"/>
        <v>0</v>
      </c>
      <c r="O176" s="1">
        <f t="shared" si="25"/>
        <v>2.762</v>
      </c>
      <c r="P176" s="1">
        <v>2.762</v>
      </c>
      <c r="Q176" s="1">
        <f t="shared" si="26"/>
        <v>0</v>
      </c>
      <c r="R176" s="3">
        <f t="shared" si="28"/>
        <v>120143.88530548332</v>
      </c>
      <c r="S176" s="3">
        <v>119970.51730866299</v>
      </c>
      <c r="T176" s="1">
        <f t="shared" si="27"/>
        <v>0</v>
      </c>
      <c r="U176" s="5">
        <f>(MAX($S$3:S176)-S176)/MAX($S$3:S176)</f>
        <v>2.8880866426009631E-3</v>
      </c>
      <c r="V176" s="1">
        <f>IF(S176&lt;MAX($S$3:S176),V175+1,0)</f>
        <v>1</v>
      </c>
    </row>
    <row r="177" spans="1:22">
      <c r="A177" s="2">
        <v>41313</v>
      </c>
      <c r="B177" s="1">
        <v>2.766</v>
      </c>
      <c r="C177" s="1">
        <v>2.7829999999999999</v>
      </c>
      <c r="D177" s="1">
        <v>2.746</v>
      </c>
      <c r="E177" s="1">
        <v>2.766</v>
      </c>
      <c r="F177" s="1">
        <f t="shared" si="29"/>
        <v>2.64975</v>
      </c>
      <c r="G177" s="1">
        <v>2.64975</v>
      </c>
      <c r="H177" s="1">
        <f t="shared" si="22"/>
        <v>0</v>
      </c>
      <c r="I177" s="1">
        <f t="shared" si="30"/>
        <v>1</v>
      </c>
      <c r="J177" s="1">
        <v>1</v>
      </c>
      <c r="K177" s="1">
        <f t="shared" si="23"/>
        <v>0</v>
      </c>
      <c r="L177" s="1">
        <f t="shared" si="31"/>
        <v>0</v>
      </c>
      <c r="M177" s="1">
        <v>0</v>
      </c>
      <c r="N177" s="1">
        <f t="shared" si="24"/>
        <v>0</v>
      </c>
      <c r="O177" s="1">
        <f t="shared" si="25"/>
        <v>2.766</v>
      </c>
      <c r="P177" s="1">
        <v>2.766</v>
      </c>
      <c r="Q177" s="1">
        <f t="shared" si="26"/>
        <v>0</v>
      </c>
      <c r="R177" s="3">
        <f t="shared" si="28"/>
        <v>120317.88079470198</v>
      </c>
      <c r="S177" s="3">
        <v>120144.261721854</v>
      </c>
      <c r="T177" s="1">
        <f t="shared" si="27"/>
        <v>0</v>
      </c>
      <c r="U177" s="5">
        <f>(MAX($S$3:S177)-S177)/MAX($S$3:S177)</f>
        <v>1.4440433213046542E-3</v>
      </c>
      <c r="V177" s="1">
        <f>IF(S177&lt;MAX($S$3:S177),V176+1,0)</f>
        <v>2</v>
      </c>
    </row>
    <row r="178" spans="1:22">
      <c r="A178" s="2">
        <v>41323</v>
      </c>
      <c r="B178" s="1">
        <v>2.7730000000000001</v>
      </c>
      <c r="C178" s="1">
        <v>2.7770000000000001</v>
      </c>
      <c r="D178" s="1">
        <v>2.72</v>
      </c>
      <c r="E178" s="1">
        <v>2.7269999999999999</v>
      </c>
      <c r="F178" s="1">
        <f t="shared" si="29"/>
        <v>2.6574</v>
      </c>
      <c r="G178" s="1">
        <v>2.6574</v>
      </c>
      <c r="H178" s="1">
        <f t="shared" si="22"/>
        <v>0</v>
      </c>
      <c r="I178" s="1">
        <f t="shared" si="30"/>
        <v>1</v>
      </c>
      <c r="J178" s="1">
        <v>1</v>
      </c>
      <c r="K178" s="1">
        <f t="shared" si="23"/>
        <v>0</v>
      </c>
      <c r="L178" s="1">
        <f t="shared" si="31"/>
        <v>0</v>
      </c>
      <c r="M178" s="1">
        <v>0</v>
      </c>
      <c r="N178" s="1">
        <f t="shared" si="24"/>
        <v>0</v>
      </c>
      <c r="O178" s="1">
        <f t="shared" si="25"/>
        <v>2.7269999999999999</v>
      </c>
      <c r="P178" s="1">
        <v>2.7269999999999999</v>
      </c>
      <c r="Q178" s="1">
        <f t="shared" si="26"/>
        <v>0</v>
      </c>
      <c r="R178" s="3">
        <f t="shared" si="28"/>
        <v>118621.42477482006</v>
      </c>
      <c r="S178" s="3">
        <v>118450.253693238</v>
      </c>
      <c r="T178" s="1">
        <f t="shared" si="27"/>
        <v>0</v>
      </c>
      <c r="U178" s="5">
        <f>(MAX($S$3:S178)-S178)/MAX($S$3:S178)</f>
        <v>1.552346570397466E-2</v>
      </c>
      <c r="V178" s="1">
        <f>IF(S178&lt;MAX($S$3:S178),V177+1,0)</f>
        <v>3</v>
      </c>
    </row>
    <row r="179" spans="1:22">
      <c r="A179" s="2">
        <v>41324</v>
      </c>
      <c r="B179" s="1">
        <v>2.7250000000000001</v>
      </c>
      <c r="C179" s="1">
        <v>2.7330000000000001</v>
      </c>
      <c r="D179" s="1">
        <v>2.6720000000000002</v>
      </c>
      <c r="E179" s="1">
        <v>2.68</v>
      </c>
      <c r="F179" s="1">
        <f t="shared" si="29"/>
        <v>2.66195</v>
      </c>
      <c r="G179" s="1">
        <v>2.66195</v>
      </c>
      <c r="H179" s="1">
        <f t="shared" si="22"/>
        <v>0</v>
      </c>
      <c r="I179" s="1">
        <f t="shared" si="30"/>
        <v>1</v>
      </c>
      <c r="J179" s="1">
        <v>1</v>
      </c>
      <c r="K179" s="1">
        <f t="shared" si="23"/>
        <v>0</v>
      </c>
      <c r="L179" s="1">
        <f t="shared" si="31"/>
        <v>0</v>
      </c>
      <c r="M179" s="1">
        <v>0</v>
      </c>
      <c r="N179" s="1">
        <f t="shared" si="24"/>
        <v>0</v>
      </c>
      <c r="O179" s="1">
        <f t="shared" si="25"/>
        <v>2.68</v>
      </c>
      <c r="P179" s="1">
        <v>2.68</v>
      </c>
      <c r="Q179" s="1">
        <f t="shared" si="26"/>
        <v>0</v>
      </c>
      <c r="R179" s="3">
        <f t="shared" si="28"/>
        <v>116576.97777650083</v>
      </c>
      <c r="S179" s="3">
        <v>116408.756838239</v>
      </c>
      <c r="T179" s="1">
        <f t="shared" si="27"/>
        <v>0</v>
      </c>
      <c r="U179" s="5">
        <f>(MAX($S$3:S179)-S179)/MAX($S$3:S179)</f>
        <v>3.2490974729245628E-2</v>
      </c>
      <c r="V179" s="1">
        <f>IF(S179&lt;MAX($S$3:S179),V178+1,0)</f>
        <v>4</v>
      </c>
    </row>
    <row r="180" spans="1:22">
      <c r="A180" s="2">
        <v>41325</v>
      </c>
      <c r="B180" s="1">
        <v>2.6779999999999999</v>
      </c>
      <c r="C180" s="1">
        <v>2.698</v>
      </c>
      <c r="D180" s="1">
        <v>2.6640000000000001</v>
      </c>
      <c r="E180" s="1">
        <v>2.6970000000000001</v>
      </c>
      <c r="F180" s="1">
        <f t="shared" si="29"/>
        <v>2.6681499999999998</v>
      </c>
      <c r="G180" s="1">
        <v>2.6681499999999998</v>
      </c>
      <c r="H180" s="1">
        <f t="shared" si="22"/>
        <v>0</v>
      </c>
      <c r="I180" s="1">
        <f t="shared" si="30"/>
        <v>1</v>
      </c>
      <c r="J180" s="1">
        <v>1</v>
      </c>
      <c r="K180" s="1">
        <f t="shared" si="23"/>
        <v>0</v>
      </c>
      <c r="L180" s="1">
        <f t="shared" si="31"/>
        <v>0</v>
      </c>
      <c r="M180" s="1">
        <v>0</v>
      </c>
      <c r="N180" s="1">
        <f t="shared" si="24"/>
        <v>0</v>
      </c>
      <c r="O180" s="1">
        <f t="shared" si="25"/>
        <v>2.6970000000000001</v>
      </c>
      <c r="P180" s="1">
        <v>2.6970000000000001</v>
      </c>
      <c r="Q180" s="1">
        <f t="shared" si="26"/>
        <v>0</v>
      </c>
      <c r="R180" s="3">
        <f t="shared" si="28"/>
        <v>117316.45860568013</v>
      </c>
      <c r="S180" s="3">
        <v>117147.170594303</v>
      </c>
      <c r="T180" s="1">
        <f t="shared" si="27"/>
        <v>0</v>
      </c>
      <c r="U180" s="5">
        <f>(MAX($S$3:S180)-S180)/MAX($S$3:S180)</f>
        <v>2.6353790613717717E-2</v>
      </c>
      <c r="V180" s="1">
        <f>IF(S180&lt;MAX($S$3:S180),V179+1,0)</f>
        <v>5</v>
      </c>
    </row>
    <row r="181" spans="1:22">
      <c r="A181" s="2">
        <v>41326</v>
      </c>
      <c r="B181" s="1">
        <v>2.669</v>
      </c>
      <c r="C181" s="1">
        <v>2.669</v>
      </c>
      <c r="D181" s="1">
        <v>2.577</v>
      </c>
      <c r="E181" s="1">
        <v>2.6</v>
      </c>
      <c r="F181" s="1">
        <f t="shared" si="29"/>
        <v>2.67055</v>
      </c>
      <c r="G181" s="1">
        <v>2.67055</v>
      </c>
      <c r="H181" s="1">
        <f t="shared" si="22"/>
        <v>0</v>
      </c>
      <c r="I181" s="1">
        <f t="shared" si="30"/>
        <v>1</v>
      </c>
      <c r="J181" s="1">
        <v>1</v>
      </c>
      <c r="K181" s="1">
        <f t="shared" si="23"/>
        <v>0</v>
      </c>
      <c r="L181" s="1">
        <f t="shared" si="31"/>
        <v>0</v>
      </c>
      <c r="M181" s="1">
        <v>0</v>
      </c>
      <c r="N181" s="1">
        <f t="shared" si="24"/>
        <v>0</v>
      </c>
      <c r="O181" s="1">
        <f t="shared" si="25"/>
        <v>2.6</v>
      </c>
      <c r="P181" s="1">
        <v>2.6</v>
      </c>
      <c r="Q181" s="1">
        <f t="shared" si="26"/>
        <v>0</v>
      </c>
      <c r="R181" s="3">
        <f t="shared" si="28"/>
        <v>113097.06799212768</v>
      </c>
      <c r="S181" s="3">
        <v>112933.868574411</v>
      </c>
      <c r="T181" s="1">
        <f t="shared" si="27"/>
        <v>0</v>
      </c>
      <c r="U181" s="5">
        <f>(MAX($S$3:S181)-S181)/MAX($S$3:S181)</f>
        <v>6.137184115523809E-2</v>
      </c>
      <c r="V181" s="1">
        <f>IF(S181&lt;MAX($S$3:S181),V180+1,0)</f>
        <v>6</v>
      </c>
    </row>
    <row r="182" spans="1:22">
      <c r="A182" s="2">
        <v>41327</v>
      </c>
      <c r="B182" s="1">
        <v>2.601</v>
      </c>
      <c r="C182" s="1">
        <v>2.6139999999999999</v>
      </c>
      <c r="D182" s="1">
        <v>2.5880000000000001</v>
      </c>
      <c r="E182" s="1">
        <v>2.59</v>
      </c>
      <c r="F182" s="1">
        <f t="shared" si="29"/>
        <v>2.6707500000000004</v>
      </c>
      <c r="G182" s="1">
        <v>2.67075</v>
      </c>
      <c r="H182" s="1">
        <f t="shared" si="22"/>
        <v>0</v>
      </c>
      <c r="I182" s="1">
        <f t="shared" si="30"/>
        <v>1</v>
      </c>
      <c r="J182" s="1">
        <v>1</v>
      </c>
      <c r="K182" s="1">
        <f t="shared" si="23"/>
        <v>0</v>
      </c>
      <c r="L182" s="1">
        <f t="shared" si="31"/>
        <v>0</v>
      </c>
      <c r="M182" s="1">
        <v>0</v>
      </c>
      <c r="N182" s="1">
        <f t="shared" si="24"/>
        <v>0</v>
      </c>
      <c r="O182" s="1">
        <f t="shared" si="25"/>
        <v>2.59</v>
      </c>
      <c r="P182" s="1">
        <v>2.59</v>
      </c>
      <c r="Q182" s="1">
        <f t="shared" si="26"/>
        <v>0</v>
      </c>
      <c r="R182" s="3">
        <f t="shared" si="28"/>
        <v>112662.07926908102</v>
      </c>
      <c r="S182" s="3">
        <v>112499.50754143301</v>
      </c>
      <c r="T182" s="1">
        <f t="shared" si="27"/>
        <v>0</v>
      </c>
      <c r="U182" s="5">
        <f>(MAX($S$3:S182)-S182)/MAX($S$3:S182)</f>
        <v>6.4981949458482915E-2</v>
      </c>
      <c r="V182" s="1">
        <f>IF(S182&lt;MAX($S$3:S182),V181+1,0)</f>
        <v>7</v>
      </c>
    </row>
    <row r="183" spans="1:22">
      <c r="A183" s="2">
        <v>41330</v>
      </c>
      <c r="B183" s="1">
        <v>2.597</v>
      </c>
      <c r="C183" s="1">
        <v>2.6240000000000001</v>
      </c>
      <c r="D183" s="1">
        <v>2.585</v>
      </c>
      <c r="E183" s="1">
        <v>2.5960000000000001</v>
      </c>
      <c r="F183" s="1">
        <f t="shared" si="29"/>
        <v>2.6708999999999996</v>
      </c>
      <c r="G183" s="1">
        <v>2.6709000000000001</v>
      </c>
      <c r="H183" s="1">
        <f t="shared" si="22"/>
        <v>0</v>
      </c>
      <c r="I183" s="1">
        <f t="shared" si="30"/>
        <v>1</v>
      </c>
      <c r="J183" s="1">
        <v>1</v>
      </c>
      <c r="K183" s="1">
        <f t="shared" si="23"/>
        <v>0</v>
      </c>
      <c r="L183" s="1">
        <f t="shared" si="31"/>
        <v>0</v>
      </c>
      <c r="M183" s="1">
        <v>0</v>
      </c>
      <c r="N183" s="1">
        <f t="shared" si="24"/>
        <v>0</v>
      </c>
      <c r="O183" s="1">
        <f t="shared" si="25"/>
        <v>2.5960000000000001</v>
      </c>
      <c r="P183" s="1">
        <v>2.5960000000000001</v>
      </c>
      <c r="Q183" s="1">
        <f t="shared" si="26"/>
        <v>0</v>
      </c>
      <c r="R183" s="3">
        <f t="shared" si="28"/>
        <v>112923.07250290901</v>
      </c>
      <c r="S183" s="3">
        <v>112760.12416122</v>
      </c>
      <c r="T183" s="1">
        <f t="shared" si="27"/>
        <v>0</v>
      </c>
      <c r="U183" s="5">
        <f>(MAX($S$3:S183)-S183)/MAX($S$3:S183)</f>
        <v>6.2815884476534398E-2</v>
      </c>
      <c r="V183" s="1">
        <f>IF(S183&lt;MAX($S$3:S183),V182+1,0)</f>
        <v>8</v>
      </c>
    </row>
    <row r="184" spans="1:22">
      <c r="A184" s="2">
        <v>41331</v>
      </c>
      <c r="B184" s="1">
        <v>2.5840000000000001</v>
      </c>
      <c r="C184" s="1">
        <v>2.6240000000000001</v>
      </c>
      <c r="D184" s="1">
        <v>2.5510000000000002</v>
      </c>
      <c r="E184" s="1">
        <v>2.5539999999999998</v>
      </c>
      <c r="F184" s="1">
        <f t="shared" si="29"/>
        <v>2.6692</v>
      </c>
      <c r="G184" s="1">
        <v>2.6692</v>
      </c>
      <c r="H184" s="1">
        <f t="shared" si="22"/>
        <v>0</v>
      </c>
      <c r="I184" s="1">
        <f t="shared" si="30"/>
        <v>1</v>
      </c>
      <c r="J184" s="1">
        <v>1</v>
      </c>
      <c r="K184" s="1">
        <f t="shared" si="23"/>
        <v>0</v>
      </c>
      <c r="L184" s="1">
        <f t="shared" si="31"/>
        <v>0</v>
      </c>
      <c r="M184" s="1">
        <v>0</v>
      </c>
      <c r="N184" s="1">
        <f t="shared" si="24"/>
        <v>0</v>
      </c>
      <c r="O184" s="1">
        <f t="shared" si="25"/>
        <v>2.5539999999999998</v>
      </c>
      <c r="P184" s="1">
        <v>2.5539999999999998</v>
      </c>
      <c r="Q184" s="1">
        <f t="shared" si="26"/>
        <v>0</v>
      </c>
      <c r="R184" s="3">
        <f t="shared" si="28"/>
        <v>111096.11986611309</v>
      </c>
      <c r="S184" s="3">
        <v>110935.80782271</v>
      </c>
      <c r="T184" s="1">
        <f t="shared" si="27"/>
        <v>0</v>
      </c>
      <c r="U184" s="5">
        <f>(MAX($S$3:S184)-S184)/MAX($S$3:S184)</f>
        <v>7.7978339350182835E-2</v>
      </c>
      <c r="V184" s="1">
        <f>IF(S184&lt;MAX($S$3:S184),V183+1,0)</f>
        <v>9</v>
      </c>
    </row>
    <row r="185" spans="1:22">
      <c r="A185" s="2">
        <v>41332</v>
      </c>
      <c r="B185" s="1">
        <v>2.5630000000000002</v>
      </c>
      <c r="C185" s="1">
        <v>2.6070000000000002</v>
      </c>
      <c r="D185" s="1">
        <v>2.5630000000000002</v>
      </c>
      <c r="E185" s="1">
        <v>2.5790000000000002</v>
      </c>
      <c r="F185" s="1">
        <f t="shared" si="29"/>
        <v>2.6683500000000007</v>
      </c>
      <c r="G185" s="1">
        <v>2.6683500000000002</v>
      </c>
      <c r="H185" s="1">
        <f t="shared" si="22"/>
        <v>0</v>
      </c>
      <c r="I185" s="1">
        <f t="shared" si="30"/>
        <v>0</v>
      </c>
      <c r="J185" s="1">
        <v>0</v>
      </c>
      <c r="K185" s="1">
        <f t="shared" si="23"/>
        <v>0</v>
      </c>
      <c r="L185" s="1">
        <f t="shared" si="31"/>
        <v>-1</v>
      </c>
      <c r="M185" s="1">
        <v>-1</v>
      </c>
      <c r="N185" s="1">
        <f t="shared" si="24"/>
        <v>0</v>
      </c>
      <c r="O185" s="1">
        <f t="shared" si="25"/>
        <v>2.5630000000000002</v>
      </c>
      <c r="P185" s="1">
        <v>2.5630000000000002</v>
      </c>
      <c r="Q185" s="1">
        <f t="shared" si="26"/>
        <v>0</v>
      </c>
      <c r="R185" s="3">
        <f t="shared" si="28"/>
        <v>111487.60971685509</v>
      </c>
      <c r="S185" s="3">
        <v>111169.365487587</v>
      </c>
      <c r="T185" s="1">
        <f t="shared" si="27"/>
        <v>0</v>
      </c>
      <c r="U185" s="5">
        <f>(MAX($S$3:S185)-S185)/MAX($S$3:S185)</f>
        <v>7.603716967508993E-2</v>
      </c>
      <c r="V185" s="1">
        <f>IF(S185&lt;MAX($S$3:S185),V184+1,0)</f>
        <v>10</v>
      </c>
    </row>
    <row r="186" spans="1:22">
      <c r="A186" s="2">
        <v>41333</v>
      </c>
      <c r="B186" s="1">
        <v>2.605</v>
      </c>
      <c r="C186" s="1">
        <v>2.6680000000000001</v>
      </c>
      <c r="D186" s="1">
        <v>2.589</v>
      </c>
      <c r="E186" s="1">
        <v>2.665</v>
      </c>
      <c r="F186" s="1">
        <f t="shared" si="29"/>
        <v>2.6724500000000004</v>
      </c>
      <c r="G186" s="1">
        <v>2.67245</v>
      </c>
      <c r="H186" s="1">
        <f t="shared" si="22"/>
        <v>0</v>
      </c>
      <c r="I186" s="1">
        <f t="shared" si="30"/>
        <v>0</v>
      </c>
      <c r="J186" s="1">
        <v>0</v>
      </c>
      <c r="K186" s="1">
        <f t="shared" si="23"/>
        <v>0</v>
      </c>
      <c r="L186" s="1">
        <f t="shared" si="31"/>
        <v>0</v>
      </c>
      <c r="M186" s="1">
        <v>0</v>
      </c>
      <c r="N186" s="1">
        <f t="shared" si="24"/>
        <v>0</v>
      </c>
      <c r="O186" s="1">
        <f t="shared" si="25"/>
        <v>2.665</v>
      </c>
      <c r="P186" s="1">
        <v>2.665</v>
      </c>
      <c r="Q186" s="1">
        <f t="shared" si="26"/>
        <v>0</v>
      </c>
      <c r="R186" s="3">
        <f t="shared" si="28"/>
        <v>111487.60971685509</v>
      </c>
      <c r="S186" s="3">
        <v>111169.365487587</v>
      </c>
      <c r="T186" s="1">
        <f t="shared" si="27"/>
        <v>0</v>
      </c>
      <c r="U186" s="5">
        <f>(MAX($S$3:S186)-S186)/MAX($S$3:S186)</f>
        <v>7.603716967508993E-2</v>
      </c>
      <c r="V186" s="1">
        <f>IF(S186&lt;MAX($S$3:S186),V185+1,0)</f>
        <v>11</v>
      </c>
    </row>
    <row r="187" spans="1:22">
      <c r="A187" s="2">
        <v>41334</v>
      </c>
      <c r="B187" s="1">
        <v>2.6659999999999999</v>
      </c>
      <c r="C187" s="1">
        <v>2.6720000000000002</v>
      </c>
      <c r="D187" s="1">
        <v>2.6150000000000002</v>
      </c>
      <c r="E187" s="1">
        <v>2.6640000000000001</v>
      </c>
      <c r="F187" s="1">
        <f t="shared" si="29"/>
        <v>2.6770000000000009</v>
      </c>
      <c r="G187" s="1">
        <v>2.677</v>
      </c>
      <c r="H187" s="1">
        <f t="shared" si="22"/>
        <v>0</v>
      </c>
      <c r="I187" s="1">
        <f t="shared" si="30"/>
        <v>0</v>
      </c>
      <c r="J187" s="1">
        <v>0</v>
      </c>
      <c r="K187" s="1">
        <f t="shared" si="23"/>
        <v>0</v>
      </c>
      <c r="L187" s="1">
        <f t="shared" si="31"/>
        <v>0</v>
      </c>
      <c r="M187" s="1">
        <v>0</v>
      </c>
      <c r="N187" s="1">
        <f t="shared" si="24"/>
        <v>0</v>
      </c>
      <c r="O187" s="1">
        <f t="shared" si="25"/>
        <v>2.6640000000000001</v>
      </c>
      <c r="P187" s="1">
        <v>2.6640000000000001</v>
      </c>
      <c r="Q187" s="1">
        <f t="shared" si="26"/>
        <v>0</v>
      </c>
      <c r="R187" s="3">
        <f t="shared" si="28"/>
        <v>111487.60971685509</v>
      </c>
      <c r="S187" s="3">
        <v>111169.365487587</v>
      </c>
      <c r="T187" s="1">
        <f t="shared" si="27"/>
        <v>0</v>
      </c>
      <c r="U187" s="5">
        <f>(MAX($S$3:S187)-S187)/MAX($S$3:S187)</f>
        <v>7.603716967508993E-2</v>
      </c>
      <c r="V187" s="1">
        <f>IF(S187&lt;MAX($S$3:S187),V186+1,0)</f>
        <v>12</v>
      </c>
    </row>
    <row r="188" spans="1:22">
      <c r="A188" s="2">
        <v>41337</v>
      </c>
      <c r="B188" s="1">
        <v>2.6230000000000002</v>
      </c>
      <c r="C188" s="1">
        <v>2.6280000000000001</v>
      </c>
      <c r="D188" s="1">
        <v>2.524</v>
      </c>
      <c r="E188" s="1">
        <v>2.54</v>
      </c>
      <c r="F188" s="1">
        <f t="shared" si="29"/>
        <v>2.6720000000000002</v>
      </c>
      <c r="G188" s="1">
        <v>2.6720000000000002</v>
      </c>
      <c r="H188" s="1">
        <f t="shared" si="22"/>
        <v>0</v>
      </c>
      <c r="I188" s="1">
        <f t="shared" si="30"/>
        <v>0</v>
      </c>
      <c r="J188" s="1">
        <v>0</v>
      </c>
      <c r="K188" s="1">
        <f t="shared" si="23"/>
        <v>0</v>
      </c>
      <c r="L188" s="1">
        <f t="shared" si="31"/>
        <v>0</v>
      </c>
      <c r="M188" s="1">
        <v>0</v>
      </c>
      <c r="N188" s="1">
        <f t="shared" si="24"/>
        <v>0</v>
      </c>
      <c r="O188" s="1">
        <f t="shared" si="25"/>
        <v>2.54</v>
      </c>
      <c r="P188" s="1">
        <v>2.54</v>
      </c>
      <c r="Q188" s="1">
        <f t="shared" si="26"/>
        <v>0</v>
      </c>
      <c r="R188" s="3">
        <f t="shared" si="28"/>
        <v>111487.60971685509</v>
      </c>
      <c r="S188" s="3">
        <v>111169.365487587</v>
      </c>
      <c r="T188" s="1">
        <f t="shared" si="27"/>
        <v>0</v>
      </c>
      <c r="U188" s="5">
        <f>(MAX($S$3:S188)-S188)/MAX($S$3:S188)</f>
        <v>7.603716967508993E-2</v>
      </c>
      <c r="V188" s="1">
        <f>IF(S188&lt;MAX($S$3:S188),V187+1,0)</f>
        <v>13</v>
      </c>
    </row>
    <row r="189" spans="1:22">
      <c r="A189" s="2">
        <v>41338</v>
      </c>
      <c r="B189" s="1">
        <v>2.54</v>
      </c>
      <c r="C189" s="1">
        <v>2.6150000000000002</v>
      </c>
      <c r="D189" s="1">
        <v>2.54</v>
      </c>
      <c r="E189" s="1">
        <v>2.6080000000000001</v>
      </c>
      <c r="F189" s="1">
        <f t="shared" si="29"/>
        <v>2.6694500000000003</v>
      </c>
      <c r="G189" s="1">
        <v>2.6694499999999999</v>
      </c>
      <c r="H189" s="1">
        <f t="shared" si="22"/>
        <v>0</v>
      </c>
      <c r="I189" s="1">
        <f t="shared" si="30"/>
        <v>0</v>
      </c>
      <c r="J189" s="1">
        <v>0</v>
      </c>
      <c r="K189" s="1">
        <f t="shared" si="23"/>
        <v>0</v>
      </c>
      <c r="L189" s="1">
        <f t="shared" si="31"/>
        <v>0</v>
      </c>
      <c r="M189" s="1">
        <v>0</v>
      </c>
      <c r="N189" s="1">
        <f t="shared" si="24"/>
        <v>0</v>
      </c>
      <c r="O189" s="1">
        <f t="shared" si="25"/>
        <v>2.6080000000000001</v>
      </c>
      <c r="P189" s="1">
        <v>2.6080000000000001</v>
      </c>
      <c r="Q189" s="1">
        <f t="shared" si="26"/>
        <v>0</v>
      </c>
      <c r="R189" s="3">
        <f t="shared" si="28"/>
        <v>111487.60971685509</v>
      </c>
      <c r="S189" s="3">
        <v>111169.365487587</v>
      </c>
      <c r="T189" s="1">
        <f t="shared" si="27"/>
        <v>0</v>
      </c>
      <c r="U189" s="5">
        <f>(MAX($S$3:S189)-S189)/MAX($S$3:S189)</f>
        <v>7.603716967508993E-2</v>
      </c>
      <c r="V189" s="1">
        <f>IF(S189&lt;MAX($S$3:S189),V188+1,0)</f>
        <v>14</v>
      </c>
    </row>
    <row r="190" spans="1:22">
      <c r="A190" s="2">
        <v>41339</v>
      </c>
      <c r="B190" s="1">
        <v>2.63</v>
      </c>
      <c r="C190" s="1">
        <v>2.6509999999999998</v>
      </c>
      <c r="D190" s="1">
        <v>2.61</v>
      </c>
      <c r="E190" s="1">
        <v>2.64</v>
      </c>
      <c r="F190" s="1">
        <f t="shared" si="29"/>
        <v>2.6677</v>
      </c>
      <c r="G190" s="1">
        <v>2.6677</v>
      </c>
      <c r="H190" s="1">
        <f t="shared" si="22"/>
        <v>0</v>
      </c>
      <c r="I190" s="1">
        <f t="shared" si="30"/>
        <v>0</v>
      </c>
      <c r="J190" s="1">
        <v>0</v>
      </c>
      <c r="K190" s="1">
        <f t="shared" si="23"/>
        <v>0</v>
      </c>
      <c r="L190" s="1">
        <f t="shared" si="31"/>
        <v>0</v>
      </c>
      <c r="M190" s="1">
        <v>0</v>
      </c>
      <c r="N190" s="1">
        <f t="shared" si="24"/>
        <v>0</v>
      </c>
      <c r="O190" s="1">
        <f t="shared" si="25"/>
        <v>2.64</v>
      </c>
      <c r="P190" s="1">
        <v>2.64</v>
      </c>
      <c r="Q190" s="1">
        <f t="shared" si="26"/>
        <v>0</v>
      </c>
      <c r="R190" s="3">
        <f t="shared" si="28"/>
        <v>111487.60971685509</v>
      </c>
      <c r="S190" s="3">
        <v>111169.365487587</v>
      </c>
      <c r="T190" s="1">
        <f t="shared" si="27"/>
        <v>0</v>
      </c>
      <c r="U190" s="5">
        <f>(MAX($S$3:S190)-S190)/MAX($S$3:S190)</f>
        <v>7.603716967508993E-2</v>
      </c>
      <c r="V190" s="1">
        <f>IF(S190&lt;MAX($S$3:S190),V189+1,0)</f>
        <v>15</v>
      </c>
    </row>
    <row r="191" spans="1:22">
      <c r="A191" s="2">
        <v>41340</v>
      </c>
      <c r="B191" s="1">
        <v>2.6349999999999998</v>
      </c>
      <c r="C191" s="1">
        <v>2.6469999999999998</v>
      </c>
      <c r="D191" s="1">
        <v>2.5830000000000002</v>
      </c>
      <c r="E191" s="1">
        <v>2.6070000000000002</v>
      </c>
      <c r="F191" s="1">
        <f t="shared" si="29"/>
        <v>2.6637999999999997</v>
      </c>
      <c r="G191" s="1">
        <v>2.6638000000000002</v>
      </c>
      <c r="H191" s="1">
        <f t="shared" si="22"/>
        <v>0</v>
      </c>
      <c r="I191" s="1">
        <f t="shared" si="30"/>
        <v>0</v>
      </c>
      <c r="J191" s="1">
        <v>0</v>
      </c>
      <c r="K191" s="1">
        <f t="shared" si="23"/>
        <v>0</v>
      </c>
      <c r="L191" s="1">
        <f t="shared" si="31"/>
        <v>0</v>
      </c>
      <c r="M191" s="1">
        <v>0</v>
      </c>
      <c r="N191" s="1">
        <f t="shared" si="24"/>
        <v>0</v>
      </c>
      <c r="O191" s="1">
        <f t="shared" si="25"/>
        <v>2.6070000000000002</v>
      </c>
      <c r="P191" s="1">
        <v>2.6070000000000002</v>
      </c>
      <c r="Q191" s="1">
        <f t="shared" si="26"/>
        <v>0</v>
      </c>
      <c r="R191" s="3">
        <f t="shared" si="28"/>
        <v>111487.60971685509</v>
      </c>
      <c r="S191" s="3">
        <v>111169.365487587</v>
      </c>
      <c r="T191" s="1">
        <f t="shared" si="27"/>
        <v>0</v>
      </c>
      <c r="U191" s="5">
        <f>(MAX($S$3:S191)-S191)/MAX($S$3:S191)</f>
        <v>7.603716967508993E-2</v>
      </c>
      <c r="V191" s="1">
        <f>IF(S191&lt;MAX($S$3:S191),V190+1,0)</f>
        <v>16</v>
      </c>
    </row>
    <row r="192" spans="1:22">
      <c r="A192" s="2">
        <v>41341</v>
      </c>
      <c r="B192" s="1">
        <v>2.6150000000000002</v>
      </c>
      <c r="C192" s="1">
        <v>2.625</v>
      </c>
      <c r="D192" s="1">
        <v>2.5939999999999999</v>
      </c>
      <c r="E192" s="1">
        <v>2.6040000000000001</v>
      </c>
      <c r="F192" s="1">
        <f t="shared" si="29"/>
        <v>2.6572999999999998</v>
      </c>
      <c r="G192" s="1">
        <v>2.6573000000000002</v>
      </c>
      <c r="H192" s="1">
        <f t="shared" si="22"/>
        <v>0</v>
      </c>
      <c r="I192" s="1">
        <f t="shared" si="30"/>
        <v>0</v>
      </c>
      <c r="J192" s="1">
        <v>0</v>
      </c>
      <c r="K192" s="1">
        <f t="shared" si="23"/>
        <v>0</v>
      </c>
      <c r="L192" s="1">
        <f t="shared" si="31"/>
        <v>0</v>
      </c>
      <c r="M192" s="1">
        <v>0</v>
      </c>
      <c r="N192" s="1">
        <f t="shared" si="24"/>
        <v>0</v>
      </c>
      <c r="O192" s="1">
        <f t="shared" si="25"/>
        <v>2.6040000000000001</v>
      </c>
      <c r="P192" s="1">
        <v>2.6040000000000001</v>
      </c>
      <c r="Q192" s="1">
        <f t="shared" si="26"/>
        <v>0</v>
      </c>
      <c r="R192" s="3">
        <f t="shared" si="28"/>
        <v>111487.60971685509</v>
      </c>
      <c r="S192" s="3">
        <v>111169.365487587</v>
      </c>
      <c r="T192" s="1">
        <f t="shared" si="27"/>
        <v>0</v>
      </c>
      <c r="U192" s="5">
        <f>(MAX($S$3:S192)-S192)/MAX($S$3:S192)</f>
        <v>7.603716967508993E-2</v>
      </c>
      <c r="V192" s="1">
        <f>IF(S192&lt;MAX($S$3:S192),V191+1,0)</f>
        <v>17</v>
      </c>
    </row>
    <row r="193" spans="1:22">
      <c r="A193" s="2">
        <v>41344</v>
      </c>
      <c r="B193" s="1">
        <v>2.5920000000000001</v>
      </c>
      <c r="C193" s="1">
        <v>2.6040000000000001</v>
      </c>
      <c r="D193" s="1">
        <v>2.5630000000000002</v>
      </c>
      <c r="E193" s="1">
        <v>2.585</v>
      </c>
      <c r="F193" s="1">
        <f t="shared" si="29"/>
        <v>2.6496999999999997</v>
      </c>
      <c r="G193" s="1">
        <v>2.6497000000000002</v>
      </c>
      <c r="H193" s="1">
        <f t="shared" si="22"/>
        <v>0</v>
      </c>
      <c r="I193" s="1">
        <f t="shared" si="30"/>
        <v>0</v>
      </c>
      <c r="J193" s="1">
        <v>0</v>
      </c>
      <c r="K193" s="1">
        <f t="shared" si="23"/>
        <v>0</v>
      </c>
      <c r="L193" s="1">
        <f t="shared" si="31"/>
        <v>0</v>
      </c>
      <c r="M193" s="1">
        <v>0</v>
      </c>
      <c r="N193" s="1">
        <f t="shared" si="24"/>
        <v>0</v>
      </c>
      <c r="O193" s="1">
        <f t="shared" si="25"/>
        <v>2.585</v>
      </c>
      <c r="P193" s="1">
        <v>2.585</v>
      </c>
      <c r="Q193" s="1">
        <f t="shared" si="26"/>
        <v>0</v>
      </c>
      <c r="R193" s="3">
        <f t="shared" si="28"/>
        <v>111487.60971685509</v>
      </c>
      <c r="S193" s="3">
        <v>111169.365487587</v>
      </c>
      <c r="T193" s="1">
        <f t="shared" si="27"/>
        <v>0</v>
      </c>
      <c r="U193" s="5">
        <f>(MAX($S$3:S193)-S193)/MAX($S$3:S193)</f>
        <v>7.603716967508993E-2</v>
      </c>
      <c r="V193" s="1">
        <f>IF(S193&lt;MAX($S$3:S193),V192+1,0)</f>
        <v>18</v>
      </c>
    </row>
    <row r="194" spans="1:22">
      <c r="A194" s="2">
        <v>41345</v>
      </c>
      <c r="B194" s="1">
        <v>2.581</v>
      </c>
      <c r="C194" s="1">
        <v>2.61</v>
      </c>
      <c r="D194" s="1">
        <v>2.524</v>
      </c>
      <c r="E194" s="1">
        <v>2.5449999999999999</v>
      </c>
      <c r="F194" s="1">
        <f t="shared" si="29"/>
        <v>2.6389499999999999</v>
      </c>
      <c r="G194" s="1">
        <v>2.6389499999999999</v>
      </c>
      <c r="H194" s="1">
        <f t="shared" si="22"/>
        <v>0</v>
      </c>
      <c r="I194" s="1">
        <f t="shared" si="30"/>
        <v>0</v>
      </c>
      <c r="J194" s="1">
        <v>0</v>
      </c>
      <c r="K194" s="1">
        <f t="shared" si="23"/>
        <v>0</v>
      </c>
      <c r="L194" s="1">
        <f t="shared" si="31"/>
        <v>0</v>
      </c>
      <c r="M194" s="1">
        <v>0</v>
      </c>
      <c r="N194" s="1">
        <f t="shared" si="24"/>
        <v>0</v>
      </c>
      <c r="O194" s="1">
        <f t="shared" si="25"/>
        <v>2.5449999999999999</v>
      </c>
      <c r="P194" s="1">
        <v>2.5449999999999999</v>
      </c>
      <c r="Q194" s="1">
        <f t="shared" si="26"/>
        <v>0</v>
      </c>
      <c r="R194" s="3">
        <f t="shared" si="28"/>
        <v>111487.60971685509</v>
      </c>
      <c r="S194" s="3">
        <v>111169.365487587</v>
      </c>
      <c r="T194" s="1">
        <f t="shared" si="27"/>
        <v>0</v>
      </c>
      <c r="U194" s="5">
        <f>(MAX($S$3:S194)-S194)/MAX($S$3:S194)</f>
        <v>7.603716967508993E-2</v>
      </c>
      <c r="V194" s="1">
        <f>IF(S194&lt;MAX($S$3:S194),V193+1,0)</f>
        <v>19</v>
      </c>
    </row>
    <row r="195" spans="1:22">
      <c r="A195" s="2">
        <v>41346</v>
      </c>
      <c r="B195" s="1">
        <v>2.5419999999999998</v>
      </c>
      <c r="C195" s="1">
        <v>2.5470000000000002</v>
      </c>
      <c r="D195" s="1">
        <v>2.5070000000000001</v>
      </c>
      <c r="E195" s="1">
        <v>2.5209999999999999</v>
      </c>
      <c r="F195" s="1">
        <f t="shared" si="29"/>
        <v>2.6265000000000001</v>
      </c>
      <c r="G195" s="1">
        <v>2.6265000000000001</v>
      </c>
      <c r="H195" s="1">
        <f t="shared" si="22"/>
        <v>0</v>
      </c>
      <c r="I195" s="1">
        <f t="shared" si="30"/>
        <v>0</v>
      </c>
      <c r="J195" s="1">
        <v>0</v>
      </c>
      <c r="K195" s="1">
        <f t="shared" si="23"/>
        <v>0</v>
      </c>
      <c r="L195" s="1">
        <f t="shared" si="31"/>
        <v>0</v>
      </c>
      <c r="M195" s="1">
        <v>0</v>
      </c>
      <c r="N195" s="1">
        <f t="shared" si="24"/>
        <v>0</v>
      </c>
      <c r="O195" s="1">
        <f t="shared" si="25"/>
        <v>2.5209999999999999</v>
      </c>
      <c r="P195" s="1">
        <v>2.5209999999999999</v>
      </c>
      <c r="Q195" s="1">
        <f t="shared" si="26"/>
        <v>0</v>
      </c>
      <c r="R195" s="3">
        <f t="shared" si="28"/>
        <v>111487.60971685509</v>
      </c>
      <c r="S195" s="3">
        <v>111169.365487587</v>
      </c>
      <c r="T195" s="1">
        <f t="shared" si="27"/>
        <v>0</v>
      </c>
      <c r="U195" s="5">
        <f>(MAX($S$3:S195)-S195)/MAX($S$3:S195)</f>
        <v>7.603716967508993E-2</v>
      </c>
      <c r="V195" s="1">
        <f>IF(S195&lt;MAX($S$3:S195),V194+1,0)</f>
        <v>20</v>
      </c>
    </row>
    <row r="196" spans="1:22">
      <c r="A196" s="2">
        <v>41347</v>
      </c>
      <c r="B196" s="1">
        <v>2.5139999999999998</v>
      </c>
      <c r="C196" s="1">
        <v>2.5390000000000001</v>
      </c>
      <c r="D196" s="1">
        <v>2.5</v>
      </c>
      <c r="E196" s="1">
        <v>2.5209999999999999</v>
      </c>
      <c r="F196" s="1">
        <f t="shared" si="29"/>
        <v>2.6144500000000002</v>
      </c>
      <c r="G196" s="1">
        <v>2.6144500000000002</v>
      </c>
      <c r="H196" s="1">
        <f t="shared" ref="H196:H259" si="32">F196-G196</f>
        <v>0</v>
      </c>
      <c r="I196" s="1">
        <f t="shared" si="30"/>
        <v>0</v>
      </c>
      <c r="J196" s="1">
        <v>0</v>
      </c>
      <c r="K196" s="1">
        <f t="shared" ref="K196:K259" si="33">I196-J196</f>
        <v>0</v>
      </c>
      <c r="L196" s="1">
        <f t="shared" si="31"/>
        <v>0</v>
      </c>
      <c r="M196" s="1">
        <v>0</v>
      </c>
      <c r="N196" s="1">
        <f t="shared" ref="N196:N259" si="34">L196-M196</f>
        <v>0</v>
      </c>
      <c r="O196" s="1">
        <f t="shared" ref="O196:O259" si="35">IF(L196=1,C196,IF(L196=-1,D196,E196))</f>
        <v>2.5209999999999999</v>
      </c>
      <c r="P196" s="1">
        <v>2.5209999999999999</v>
      </c>
      <c r="Q196" s="1">
        <f t="shared" ref="Q196:Q259" si="36">O196-P196</f>
        <v>0</v>
      </c>
      <c r="R196" s="3">
        <f t="shared" si="28"/>
        <v>111487.60971685509</v>
      </c>
      <c r="S196" s="3">
        <v>111169.365487587</v>
      </c>
      <c r="T196" s="1">
        <f t="shared" ref="T196:T259" si="37">YEAR(A197)-YEAR(A196)</f>
        <v>0</v>
      </c>
      <c r="U196" s="5">
        <f>(MAX($S$3:S196)-S196)/MAX($S$3:S196)</f>
        <v>7.603716967508993E-2</v>
      </c>
      <c r="V196" s="1">
        <f>IF(S196&lt;MAX($S$3:S196),V195+1,0)</f>
        <v>21</v>
      </c>
    </row>
    <row r="197" spans="1:22">
      <c r="A197" s="2">
        <v>41348</v>
      </c>
      <c r="B197" s="1">
        <v>2.524</v>
      </c>
      <c r="C197" s="1">
        <v>2.597</v>
      </c>
      <c r="D197" s="1">
        <v>2.4969999999999999</v>
      </c>
      <c r="E197" s="1">
        <v>2.5259999999999998</v>
      </c>
      <c r="F197" s="1">
        <f t="shared" si="29"/>
        <v>2.6024500000000002</v>
      </c>
      <c r="G197" s="1">
        <v>2.6024500000000002</v>
      </c>
      <c r="H197" s="1">
        <f t="shared" si="32"/>
        <v>0</v>
      </c>
      <c r="I197" s="1">
        <f t="shared" si="30"/>
        <v>0</v>
      </c>
      <c r="J197" s="1">
        <v>0</v>
      </c>
      <c r="K197" s="1">
        <f t="shared" si="33"/>
        <v>0</v>
      </c>
      <c r="L197" s="1">
        <f t="shared" si="31"/>
        <v>0</v>
      </c>
      <c r="M197" s="1">
        <v>0</v>
      </c>
      <c r="N197" s="1">
        <f t="shared" si="34"/>
        <v>0</v>
      </c>
      <c r="O197" s="1">
        <f t="shared" si="35"/>
        <v>2.5259999999999998</v>
      </c>
      <c r="P197" s="1">
        <v>2.5259999999999998</v>
      </c>
      <c r="Q197" s="1">
        <f t="shared" si="36"/>
        <v>0</v>
      </c>
      <c r="R197" s="3">
        <f t="shared" ref="R197:R260" si="38">IF(AND(I197=0,L197=0),R196,IF(AND(I197=1,L197=1),R196/C197*E197,IF(AND(I197=0,L197=-1),R196/E196*D197,IF(AND(I197=1,L197=0,L196=1),R195/C196*E197,R196/E196*E197))))</f>
        <v>111487.60971685509</v>
      </c>
      <c r="S197" s="3">
        <v>111169.365487587</v>
      </c>
      <c r="T197" s="1">
        <f t="shared" si="37"/>
        <v>0</v>
      </c>
      <c r="U197" s="5">
        <f>(MAX($S$3:S197)-S197)/MAX($S$3:S197)</f>
        <v>7.603716967508993E-2</v>
      </c>
      <c r="V197" s="1">
        <f>IF(S197&lt;MAX($S$3:S197),V196+1,0)</f>
        <v>22</v>
      </c>
    </row>
    <row r="198" spans="1:22">
      <c r="A198" s="2">
        <v>41351</v>
      </c>
      <c r="B198" s="1">
        <v>2.5219999999999998</v>
      </c>
      <c r="C198" s="1">
        <v>2.5409999999999999</v>
      </c>
      <c r="D198" s="1">
        <v>2.4980000000000002</v>
      </c>
      <c r="E198" s="1">
        <v>2.5030000000000001</v>
      </c>
      <c r="F198" s="1">
        <f t="shared" si="29"/>
        <v>2.5912500000000001</v>
      </c>
      <c r="G198" s="1">
        <v>2.5912500000000001</v>
      </c>
      <c r="H198" s="1">
        <f t="shared" si="32"/>
        <v>0</v>
      </c>
      <c r="I198" s="1">
        <f t="shared" si="30"/>
        <v>0</v>
      </c>
      <c r="J198" s="1">
        <v>0</v>
      </c>
      <c r="K198" s="1">
        <f t="shared" si="33"/>
        <v>0</v>
      </c>
      <c r="L198" s="1">
        <f t="shared" si="31"/>
        <v>0</v>
      </c>
      <c r="M198" s="1">
        <v>0</v>
      </c>
      <c r="N198" s="1">
        <f t="shared" si="34"/>
        <v>0</v>
      </c>
      <c r="O198" s="1">
        <f t="shared" si="35"/>
        <v>2.5030000000000001</v>
      </c>
      <c r="P198" s="1">
        <v>2.5030000000000001</v>
      </c>
      <c r="Q198" s="1">
        <f t="shared" si="36"/>
        <v>0</v>
      </c>
      <c r="R198" s="3">
        <f t="shared" si="38"/>
        <v>111487.60971685509</v>
      </c>
      <c r="S198" s="3">
        <v>111169.365487587</v>
      </c>
      <c r="T198" s="1">
        <f t="shared" si="37"/>
        <v>0</v>
      </c>
      <c r="U198" s="5">
        <f>(MAX($S$3:S198)-S198)/MAX($S$3:S198)</f>
        <v>7.603716967508993E-2</v>
      </c>
      <c r="V198" s="1">
        <f>IF(S198&lt;MAX($S$3:S198),V197+1,0)</f>
        <v>23</v>
      </c>
    </row>
    <row r="199" spans="1:22">
      <c r="A199" s="2">
        <v>41352</v>
      </c>
      <c r="B199" s="1">
        <v>2.5070000000000001</v>
      </c>
      <c r="C199" s="1">
        <v>2.5299999999999998</v>
      </c>
      <c r="D199" s="1">
        <v>2.4900000000000002</v>
      </c>
      <c r="E199" s="1">
        <v>2.52</v>
      </c>
      <c r="F199" s="1">
        <f t="shared" si="29"/>
        <v>2.5832500000000005</v>
      </c>
      <c r="G199" s="1">
        <v>2.58325</v>
      </c>
      <c r="H199" s="1">
        <f t="shared" si="32"/>
        <v>0</v>
      </c>
      <c r="I199" s="1">
        <f t="shared" si="30"/>
        <v>0</v>
      </c>
      <c r="J199" s="1">
        <v>0</v>
      </c>
      <c r="K199" s="1">
        <f t="shared" si="33"/>
        <v>0</v>
      </c>
      <c r="L199" s="1">
        <f t="shared" si="31"/>
        <v>0</v>
      </c>
      <c r="M199" s="1">
        <v>0</v>
      </c>
      <c r="N199" s="1">
        <f t="shared" si="34"/>
        <v>0</v>
      </c>
      <c r="O199" s="1">
        <f t="shared" si="35"/>
        <v>2.52</v>
      </c>
      <c r="P199" s="1">
        <v>2.52</v>
      </c>
      <c r="Q199" s="1">
        <f t="shared" si="36"/>
        <v>0</v>
      </c>
      <c r="R199" s="3">
        <f t="shared" si="38"/>
        <v>111487.60971685509</v>
      </c>
      <c r="S199" s="3">
        <v>111169.365487587</v>
      </c>
      <c r="T199" s="1">
        <f t="shared" si="37"/>
        <v>0</v>
      </c>
      <c r="U199" s="5">
        <f>(MAX($S$3:S199)-S199)/MAX($S$3:S199)</f>
        <v>7.603716967508993E-2</v>
      </c>
      <c r="V199" s="1">
        <f>IF(S199&lt;MAX($S$3:S199),V198+1,0)</f>
        <v>24</v>
      </c>
    </row>
    <row r="200" spans="1:22">
      <c r="A200" s="2">
        <v>41353</v>
      </c>
      <c r="B200" s="1">
        <v>2.52</v>
      </c>
      <c r="C200" s="1">
        <v>2.6</v>
      </c>
      <c r="D200" s="1">
        <v>2.52</v>
      </c>
      <c r="E200" s="1">
        <v>2.6</v>
      </c>
      <c r="F200" s="1">
        <f t="shared" si="29"/>
        <v>2.5784000000000007</v>
      </c>
      <c r="G200" s="1">
        <v>2.5783999999999998</v>
      </c>
      <c r="H200" s="1">
        <f t="shared" si="32"/>
        <v>0</v>
      </c>
      <c r="I200" s="1">
        <f t="shared" si="30"/>
        <v>0</v>
      </c>
      <c r="J200" s="1">
        <v>0</v>
      </c>
      <c r="K200" s="1">
        <f t="shared" si="33"/>
        <v>0</v>
      </c>
      <c r="L200" s="1">
        <f t="shared" si="31"/>
        <v>0</v>
      </c>
      <c r="M200" s="1">
        <v>0</v>
      </c>
      <c r="N200" s="1">
        <f t="shared" si="34"/>
        <v>0</v>
      </c>
      <c r="O200" s="1">
        <f t="shared" si="35"/>
        <v>2.6</v>
      </c>
      <c r="P200" s="1">
        <v>2.6</v>
      </c>
      <c r="Q200" s="1">
        <f t="shared" si="36"/>
        <v>0</v>
      </c>
      <c r="R200" s="3">
        <f t="shared" si="38"/>
        <v>111487.60971685509</v>
      </c>
      <c r="S200" s="3">
        <v>111169.365487587</v>
      </c>
      <c r="T200" s="1">
        <f t="shared" si="37"/>
        <v>0</v>
      </c>
      <c r="U200" s="5">
        <f>(MAX($S$3:S200)-S200)/MAX($S$3:S200)</f>
        <v>7.603716967508993E-2</v>
      </c>
      <c r="V200" s="1">
        <f>IF(S200&lt;MAX($S$3:S200),V199+1,0)</f>
        <v>25</v>
      </c>
    </row>
    <row r="201" spans="1:22">
      <c r="A201" s="2">
        <v>41354</v>
      </c>
      <c r="B201" s="1">
        <v>2.6</v>
      </c>
      <c r="C201" s="1">
        <v>2.62</v>
      </c>
      <c r="D201" s="1">
        <v>2.5910000000000002</v>
      </c>
      <c r="E201" s="1">
        <v>2.6080000000000001</v>
      </c>
      <c r="F201" s="1">
        <f t="shared" si="29"/>
        <v>2.5788000000000002</v>
      </c>
      <c r="G201" s="1">
        <v>2.5788000000000002</v>
      </c>
      <c r="H201" s="1">
        <f t="shared" si="32"/>
        <v>0</v>
      </c>
      <c r="I201" s="1">
        <f t="shared" si="30"/>
        <v>0</v>
      </c>
      <c r="J201" s="1">
        <v>0</v>
      </c>
      <c r="K201" s="1">
        <f t="shared" si="33"/>
        <v>0</v>
      </c>
      <c r="L201" s="1">
        <f t="shared" si="31"/>
        <v>0</v>
      </c>
      <c r="M201" s="1">
        <v>0</v>
      </c>
      <c r="N201" s="1">
        <f t="shared" si="34"/>
        <v>0</v>
      </c>
      <c r="O201" s="1">
        <f t="shared" si="35"/>
        <v>2.6080000000000001</v>
      </c>
      <c r="P201" s="1">
        <v>2.6080000000000001</v>
      </c>
      <c r="Q201" s="1">
        <f t="shared" si="36"/>
        <v>0</v>
      </c>
      <c r="R201" s="3">
        <f t="shared" si="38"/>
        <v>111487.60971685509</v>
      </c>
      <c r="S201" s="3">
        <v>111169.365487587</v>
      </c>
      <c r="T201" s="1">
        <f t="shared" si="37"/>
        <v>0</v>
      </c>
      <c r="U201" s="5">
        <f>(MAX($S$3:S201)-S201)/MAX($S$3:S201)</f>
        <v>7.603716967508993E-2</v>
      </c>
      <c r="V201" s="1">
        <f>IF(S201&lt;MAX($S$3:S201),V200+1,0)</f>
        <v>26</v>
      </c>
    </row>
    <row r="202" spans="1:22">
      <c r="A202" s="2">
        <v>41355</v>
      </c>
      <c r="B202" s="1">
        <v>2.6080000000000001</v>
      </c>
      <c r="C202" s="1">
        <v>2.62</v>
      </c>
      <c r="D202" s="1">
        <v>2.5979999999999999</v>
      </c>
      <c r="E202" s="1">
        <v>2.6080000000000001</v>
      </c>
      <c r="F202" s="1">
        <f t="shared" si="29"/>
        <v>2.5797000000000003</v>
      </c>
      <c r="G202" s="1">
        <v>2.5796999999999999</v>
      </c>
      <c r="H202" s="1">
        <f t="shared" si="32"/>
        <v>0</v>
      </c>
      <c r="I202" s="1">
        <f t="shared" si="30"/>
        <v>1</v>
      </c>
      <c r="J202" s="1">
        <v>1</v>
      </c>
      <c r="K202" s="1">
        <f t="shared" si="33"/>
        <v>0</v>
      </c>
      <c r="L202" s="1">
        <f t="shared" si="31"/>
        <v>1</v>
      </c>
      <c r="M202" s="1">
        <v>1</v>
      </c>
      <c r="N202" s="1">
        <f t="shared" si="34"/>
        <v>0</v>
      </c>
      <c r="O202" s="1">
        <f t="shared" si="35"/>
        <v>2.62</v>
      </c>
      <c r="P202" s="1">
        <v>2.62</v>
      </c>
      <c r="Q202" s="1">
        <f t="shared" si="36"/>
        <v>0</v>
      </c>
      <c r="R202" s="3">
        <f t="shared" si="38"/>
        <v>110976.97944334279</v>
      </c>
      <c r="S202" s="3">
        <v>110660.192821231</v>
      </c>
      <c r="T202" s="1">
        <f t="shared" si="37"/>
        <v>0</v>
      </c>
      <c r="U202" s="5">
        <f>(MAX($S$3:S202)-S202)/MAX($S$3:S202)</f>
        <v>8.0269060501010833E-2</v>
      </c>
      <c r="V202" s="1">
        <f>IF(S202&lt;MAX($S$3:S202),V201+1,0)</f>
        <v>27</v>
      </c>
    </row>
    <row r="203" spans="1:22">
      <c r="A203" s="2">
        <v>41358</v>
      </c>
      <c r="B203" s="1">
        <v>2.6179999999999999</v>
      </c>
      <c r="C203" s="1">
        <v>2.6379999999999999</v>
      </c>
      <c r="D203" s="1">
        <v>2.6</v>
      </c>
      <c r="E203" s="1">
        <v>2.609</v>
      </c>
      <c r="F203" s="1">
        <f t="shared" si="29"/>
        <v>2.5803500000000001</v>
      </c>
      <c r="G203" s="1">
        <v>2.5803500000000001</v>
      </c>
      <c r="H203" s="1">
        <f t="shared" si="32"/>
        <v>0</v>
      </c>
      <c r="I203" s="1">
        <f t="shared" si="30"/>
        <v>1</v>
      </c>
      <c r="J203" s="1">
        <v>1</v>
      </c>
      <c r="K203" s="1">
        <f t="shared" si="33"/>
        <v>0</v>
      </c>
      <c r="L203" s="1">
        <f t="shared" si="31"/>
        <v>0</v>
      </c>
      <c r="M203" s="1">
        <v>0</v>
      </c>
      <c r="N203" s="1">
        <f t="shared" si="34"/>
        <v>0</v>
      </c>
      <c r="O203" s="1">
        <f t="shared" si="35"/>
        <v>2.609</v>
      </c>
      <c r="P203" s="1">
        <v>2.609</v>
      </c>
      <c r="Q203" s="1">
        <f t="shared" si="36"/>
        <v>0</v>
      </c>
      <c r="R203" s="3">
        <f t="shared" si="38"/>
        <v>111019.53196613547</v>
      </c>
      <c r="S203" s="3">
        <v>110702.623876761</v>
      </c>
      <c r="T203" s="1">
        <f t="shared" si="37"/>
        <v>0</v>
      </c>
      <c r="U203" s="5">
        <f>(MAX($S$3:S203)-S203)/MAX($S$3:S203)</f>
        <v>7.9916402932181288E-2</v>
      </c>
      <c r="V203" s="1">
        <f>IF(S203&lt;MAX($S$3:S203),V202+1,0)</f>
        <v>28</v>
      </c>
    </row>
    <row r="204" spans="1:22">
      <c r="A204" s="2">
        <v>41359</v>
      </c>
      <c r="B204" s="1">
        <v>2.6</v>
      </c>
      <c r="C204" s="1">
        <v>2.601</v>
      </c>
      <c r="D204" s="1">
        <v>2.544</v>
      </c>
      <c r="E204" s="1">
        <v>2.5619999999999998</v>
      </c>
      <c r="F204" s="1">
        <f t="shared" si="29"/>
        <v>2.5807500000000001</v>
      </c>
      <c r="G204" s="1">
        <v>2.5807500000000001</v>
      </c>
      <c r="H204" s="1">
        <f t="shared" si="32"/>
        <v>0</v>
      </c>
      <c r="I204" s="1">
        <f t="shared" si="30"/>
        <v>1</v>
      </c>
      <c r="J204" s="1">
        <v>1</v>
      </c>
      <c r="K204" s="1">
        <f t="shared" si="33"/>
        <v>0</v>
      </c>
      <c r="L204" s="1">
        <f t="shared" si="31"/>
        <v>0</v>
      </c>
      <c r="M204" s="1">
        <v>0</v>
      </c>
      <c r="N204" s="1">
        <f t="shared" si="34"/>
        <v>0</v>
      </c>
      <c r="O204" s="1">
        <f t="shared" si="35"/>
        <v>2.5619999999999998</v>
      </c>
      <c r="P204" s="1">
        <v>2.5619999999999998</v>
      </c>
      <c r="Q204" s="1">
        <f t="shared" si="36"/>
        <v>0</v>
      </c>
      <c r="R204" s="3">
        <f t="shared" si="38"/>
        <v>109019.5633948789</v>
      </c>
      <c r="S204" s="3">
        <v>108708.364266869</v>
      </c>
      <c r="T204" s="1">
        <f t="shared" si="37"/>
        <v>0</v>
      </c>
      <c r="U204" s="5">
        <f>(MAX($S$3:S204)-S204)/MAX($S$3:S204)</f>
        <v>9.6491308667018924E-2</v>
      </c>
      <c r="V204" s="1">
        <f>IF(S204&lt;MAX($S$3:S204),V203+1,0)</f>
        <v>29</v>
      </c>
    </row>
    <row r="205" spans="1:22">
      <c r="A205" s="2">
        <v>41360</v>
      </c>
      <c r="B205" s="1">
        <v>2.5640000000000001</v>
      </c>
      <c r="C205" s="1">
        <v>2.6030000000000002</v>
      </c>
      <c r="D205" s="1">
        <v>2.552</v>
      </c>
      <c r="E205" s="1">
        <v>2.569</v>
      </c>
      <c r="F205" s="1">
        <f t="shared" si="29"/>
        <v>2.5802499999999999</v>
      </c>
      <c r="G205" s="1">
        <v>2.5802499999999999</v>
      </c>
      <c r="H205" s="1">
        <f t="shared" si="32"/>
        <v>0</v>
      </c>
      <c r="I205" s="1">
        <f t="shared" si="30"/>
        <v>1</v>
      </c>
      <c r="J205" s="1">
        <v>1</v>
      </c>
      <c r="K205" s="1">
        <f t="shared" si="33"/>
        <v>0</v>
      </c>
      <c r="L205" s="1">
        <f t="shared" si="31"/>
        <v>0</v>
      </c>
      <c r="M205" s="1">
        <v>0</v>
      </c>
      <c r="N205" s="1">
        <f t="shared" si="34"/>
        <v>0</v>
      </c>
      <c r="O205" s="1">
        <f t="shared" si="35"/>
        <v>2.569</v>
      </c>
      <c r="P205" s="1">
        <v>2.569</v>
      </c>
      <c r="Q205" s="1">
        <f t="shared" si="36"/>
        <v>0</v>
      </c>
      <c r="R205" s="3">
        <f t="shared" si="38"/>
        <v>109317.43105442775</v>
      </c>
      <c r="S205" s="3">
        <v>109005.381655576</v>
      </c>
      <c r="T205" s="1">
        <f t="shared" si="37"/>
        <v>0</v>
      </c>
      <c r="U205" s="5">
        <f>(MAX($S$3:S205)-S205)/MAX($S$3:S205)</f>
        <v>9.4022705685237282E-2</v>
      </c>
      <c r="V205" s="1">
        <f>IF(S205&lt;MAX($S$3:S205),V204+1,0)</f>
        <v>30</v>
      </c>
    </row>
    <row r="206" spans="1:22">
      <c r="A206" s="2">
        <v>41361</v>
      </c>
      <c r="B206" s="1">
        <v>2.5379999999999998</v>
      </c>
      <c r="C206" s="1">
        <v>2.5379999999999998</v>
      </c>
      <c r="D206" s="1">
        <v>2.4900000000000002</v>
      </c>
      <c r="E206" s="1">
        <v>2.492</v>
      </c>
      <c r="F206" s="1">
        <f t="shared" si="29"/>
        <v>2.5715999999999997</v>
      </c>
      <c r="G206" s="1">
        <v>2.5716000000000001</v>
      </c>
      <c r="H206" s="1">
        <f t="shared" si="32"/>
        <v>0</v>
      </c>
      <c r="I206" s="1">
        <f t="shared" si="30"/>
        <v>1</v>
      </c>
      <c r="J206" s="1">
        <v>1</v>
      </c>
      <c r="K206" s="1">
        <f t="shared" si="33"/>
        <v>0</v>
      </c>
      <c r="L206" s="1">
        <f t="shared" si="31"/>
        <v>0</v>
      </c>
      <c r="M206" s="1">
        <v>0</v>
      </c>
      <c r="N206" s="1">
        <f t="shared" si="34"/>
        <v>0</v>
      </c>
      <c r="O206" s="1">
        <f t="shared" si="35"/>
        <v>2.492</v>
      </c>
      <c r="P206" s="1">
        <v>2.492</v>
      </c>
      <c r="Q206" s="1">
        <f t="shared" si="36"/>
        <v>0</v>
      </c>
      <c r="R206" s="3">
        <f t="shared" si="38"/>
        <v>106040.88679939041</v>
      </c>
      <c r="S206" s="3">
        <v>105738.190379796</v>
      </c>
      <c r="T206" s="1">
        <f t="shared" si="37"/>
        <v>0</v>
      </c>
      <c r="U206" s="5">
        <f>(MAX($S$3:S206)-S206)/MAX($S$3:S206)</f>
        <v>0.12117733848486062</v>
      </c>
      <c r="V206" s="1">
        <f>IF(S206&lt;MAX($S$3:S206),V205+1,0)</f>
        <v>31</v>
      </c>
    </row>
    <row r="207" spans="1:22">
      <c r="A207" s="2">
        <v>41362</v>
      </c>
      <c r="B207" s="1">
        <v>2.4969999999999999</v>
      </c>
      <c r="C207" s="1">
        <v>2.5049999999999999</v>
      </c>
      <c r="D207" s="1">
        <v>2.4790000000000001</v>
      </c>
      <c r="E207" s="1">
        <v>2.4870000000000001</v>
      </c>
      <c r="F207" s="1">
        <f t="shared" si="29"/>
        <v>2.5627499999999999</v>
      </c>
      <c r="G207" s="1">
        <v>2.5627499999999999</v>
      </c>
      <c r="H207" s="1">
        <f t="shared" si="32"/>
        <v>0</v>
      </c>
      <c r="I207" s="1">
        <f t="shared" si="30"/>
        <v>0</v>
      </c>
      <c r="J207" s="1">
        <v>0</v>
      </c>
      <c r="K207" s="1">
        <f t="shared" si="33"/>
        <v>0</v>
      </c>
      <c r="L207" s="1">
        <f t="shared" si="31"/>
        <v>-1</v>
      </c>
      <c r="M207" s="1">
        <v>-1</v>
      </c>
      <c r="N207" s="1">
        <f t="shared" si="34"/>
        <v>0</v>
      </c>
      <c r="O207" s="1">
        <f t="shared" si="35"/>
        <v>2.4790000000000001</v>
      </c>
      <c r="P207" s="1">
        <v>2.4790000000000001</v>
      </c>
      <c r="Q207" s="1">
        <f t="shared" si="36"/>
        <v>0</v>
      </c>
      <c r="R207" s="3">
        <f t="shared" si="38"/>
        <v>105487.70400308541</v>
      </c>
      <c r="S207" s="3">
        <v>105033.913779768</v>
      </c>
      <c r="T207" s="1">
        <f t="shared" si="37"/>
        <v>0</v>
      </c>
      <c r="U207" s="5">
        <f>(MAX($S$3:S207)-S207)/MAX($S$3:S207)</f>
        <v>0.12703079818429669</v>
      </c>
      <c r="V207" s="1">
        <f>IF(S207&lt;MAX($S$3:S207),V206+1,0)</f>
        <v>32</v>
      </c>
    </row>
    <row r="208" spans="1:22">
      <c r="A208" s="2">
        <v>41365</v>
      </c>
      <c r="B208" s="1">
        <v>2.48</v>
      </c>
      <c r="C208" s="1">
        <v>2.5</v>
      </c>
      <c r="D208" s="1">
        <v>2.4740000000000002</v>
      </c>
      <c r="E208" s="1">
        <v>2.4809999999999999</v>
      </c>
      <c r="F208" s="1">
        <f t="shared" si="29"/>
        <v>2.5598000000000001</v>
      </c>
      <c r="G208" s="1">
        <v>2.5598000000000001</v>
      </c>
      <c r="H208" s="1">
        <f t="shared" si="32"/>
        <v>0</v>
      </c>
      <c r="I208" s="1">
        <f t="shared" si="30"/>
        <v>0</v>
      </c>
      <c r="J208" s="1">
        <v>0</v>
      </c>
      <c r="K208" s="1">
        <f t="shared" si="33"/>
        <v>0</v>
      </c>
      <c r="L208" s="1">
        <f t="shared" si="31"/>
        <v>0</v>
      </c>
      <c r="M208" s="1">
        <v>0</v>
      </c>
      <c r="N208" s="1">
        <f t="shared" si="34"/>
        <v>0</v>
      </c>
      <c r="O208" s="1">
        <f t="shared" si="35"/>
        <v>2.4809999999999999</v>
      </c>
      <c r="P208" s="1">
        <v>2.4809999999999999</v>
      </c>
      <c r="Q208" s="1">
        <f t="shared" si="36"/>
        <v>0</v>
      </c>
      <c r="R208" s="3">
        <f t="shared" si="38"/>
        <v>105487.70400308541</v>
      </c>
      <c r="S208" s="3">
        <v>105033.913779768</v>
      </c>
      <c r="T208" s="1">
        <f t="shared" si="37"/>
        <v>0</v>
      </c>
      <c r="U208" s="5">
        <f>(MAX($S$3:S208)-S208)/MAX($S$3:S208)</f>
        <v>0.12703079818429669</v>
      </c>
      <c r="V208" s="1">
        <f>IF(S208&lt;MAX($S$3:S208),V207+1,0)</f>
        <v>33</v>
      </c>
    </row>
    <row r="209" spans="1:22">
      <c r="A209" s="2">
        <v>41366</v>
      </c>
      <c r="B209" s="1">
        <v>2.484</v>
      </c>
      <c r="C209" s="1">
        <v>2.5169999999999999</v>
      </c>
      <c r="D209" s="1">
        <v>2.4630000000000001</v>
      </c>
      <c r="E209" s="1">
        <v>2.4780000000000002</v>
      </c>
      <c r="F209" s="1">
        <f t="shared" si="29"/>
        <v>2.5533000000000001</v>
      </c>
      <c r="G209" s="1">
        <v>2.5533000000000001</v>
      </c>
      <c r="H209" s="1">
        <f t="shared" si="32"/>
        <v>0</v>
      </c>
      <c r="I209" s="1">
        <f t="shared" si="30"/>
        <v>0</v>
      </c>
      <c r="J209" s="1">
        <v>0</v>
      </c>
      <c r="K209" s="1">
        <f t="shared" si="33"/>
        <v>0</v>
      </c>
      <c r="L209" s="1">
        <f t="shared" si="31"/>
        <v>0</v>
      </c>
      <c r="M209" s="1">
        <v>0</v>
      </c>
      <c r="N209" s="1">
        <f t="shared" si="34"/>
        <v>0</v>
      </c>
      <c r="O209" s="1">
        <f t="shared" si="35"/>
        <v>2.4780000000000002</v>
      </c>
      <c r="P209" s="1">
        <v>2.4780000000000002</v>
      </c>
      <c r="Q209" s="1">
        <f t="shared" si="36"/>
        <v>0</v>
      </c>
      <c r="R209" s="3">
        <f t="shared" si="38"/>
        <v>105487.70400308541</v>
      </c>
      <c r="S209" s="3">
        <v>105033.913779768</v>
      </c>
      <c r="T209" s="1">
        <f t="shared" si="37"/>
        <v>0</v>
      </c>
      <c r="U209" s="5">
        <f>(MAX($S$3:S209)-S209)/MAX($S$3:S209)</f>
        <v>0.12703079818429669</v>
      </c>
      <c r="V209" s="1">
        <f>IF(S209&lt;MAX($S$3:S209),V208+1,0)</f>
        <v>34</v>
      </c>
    </row>
    <row r="210" spans="1:22">
      <c r="A210" s="2">
        <v>41367</v>
      </c>
      <c r="B210" s="1">
        <v>2.4860000000000002</v>
      </c>
      <c r="C210" s="1">
        <v>2.5059999999999998</v>
      </c>
      <c r="D210" s="1">
        <v>2.464</v>
      </c>
      <c r="E210" s="1">
        <v>2.48</v>
      </c>
      <c r="F210" s="1">
        <f t="shared" si="29"/>
        <v>2.5453000000000001</v>
      </c>
      <c r="G210" s="1">
        <v>2.5453000000000001</v>
      </c>
      <c r="H210" s="1">
        <f t="shared" si="32"/>
        <v>0</v>
      </c>
      <c r="I210" s="1">
        <f t="shared" si="30"/>
        <v>0</v>
      </c>
      <c r="J210" s="1">
        <v>0</v>
      </c>
      <c r="K210" s="1">
        <f t="shared" si="33"/>
        <v>0</v>
      </c>
      <c r="L210" s="1">
        <f t="shared" si="31"/>
        <v>0</v>
      </c>
      <c r="M210" s="1">
        <v>0</v>
      </c>
      <c r="N210" s="1">
        <f t="shared" si="34"/>
        <v>0</v>
      </c>
      <c r="O210" s="1">
        <f t="shared" si="35"/>
        <v>2.48</v>
      </c>
      <c r="P210" s="1">
        <v>2.48</v>
      </c>
      <c r="Q210" s="1">
        <f t="shared" si="36"/>
        <v>0</v>
      </c>
      <c r="R210" s="3">
        <f t="shared" si="38"/>
        <v>105487.70400308541</v>
      </c>
      <c r="S210" s="3">
        <v>105033.913779768</v>
      </c>
      <c r="T210" s="1">
        <f t="shared" si="37"/>
        <v>0</v>
      </c>
      <c r="U210" s="5">
        <f>(MAX($S$3:S210)-S210)/MAX($S$3:S210)</f>
        <v>0.12703079818429669</v>
      </c>
      <c r="V210" s="1">
        <f>IF(S210&lt;MAX($S$3:S210),V209+1,0)</f>
        <v>35</v>
      </c>
    </row>
    <row r="211" spans="1:22">
      <c r="A211" s="2">
        <v>41372</v>
      </c>
      <c r="B211" s="1">
        <v>2.448</v>
      </c>
      <c r="C211" s="1">
        <v>2.4700000000000002</v>
      </c>
      <c r="D211" s="1">
        <v>2.431</v>
      </c>
      <c r="E211" s="1">
        <v>2.4670000000000001</v>
      </c>
      <c r="F211" s="1">
        <f t="shared" si="29"/>
        <v>2.5383</v>
      </c>
      <c r="G211" s="1">
        <v>2.5383</v>
      </c>
      <c r="H211" s="1">
        <f t="shared" si="32"/>
        <v>0</v>
      </c>
      <c r="I211" s="1">
        <f t="shared" si="30"/>
        <v>0</v>
      </c>
      <c r="J211" s="1">
        <v>0</v>
      </c>
      <c r="K211" s="1">
        <f t="shared" si="33"/>
        <v>0</v>
      </c>
      <c r="L211" s="1">
        <f t="shared" si="31"/>
        <v>0</v>
      </c>
      <c r="M211" s="1">
        <v>0</v>
      </c>
      <c r="N211" s="1">
        <f t="shared" si="34"/>
        <v>0</v>
      </c>
      <c r="O211" s="1">
        <f t="shared" si="35"/>
        <v>2.4670000000000001</v>
      </c>
      <c r="P211" s="1">
        <v>2.4670000000000001</v>
      </c>
      <c r="Q211" s="1">
        <f t="shared" si="36"/>
        <v>0</v>
      </c>
      <c r="R211" s="3">
        <f t="shared" si="38"/>
        <v>105487.70400308541</v>
      </c>
      <c r="S211" s="3">
        <v>105033.913779768</v>
      </c>
      <c r="T211" s="1">
        <f t="shared" si="37"/>
        <v>0</v>
      </c>
      <c r="U211" s="5">
        <f>(MAX($S$3:S211)-S211)/MAX($S$3:S211)</f>
        <v>0.12703079818429669</v>
      </c>
      <c r="V211" s="1">
        <f>IF(S211&lt;MAX($S$3:S211),V210+1,0)</f>
        <v>36</v>
      </c>
    </row>
    <row r="212" spans="1:22">
      <c r="A212" s="2">
        <v>41373</v>
      </c>
      <c r="B212" s="1">
        <v>2.4700000000000002</v>
      </c>
      <c r="C212" s="1">
        <v>2.5049999999999999</v>
      </c>
      <c r="D212" s="1">
        <v>2.4700000000000002</v>
      </c>
      <c r="E212" s="1">
        <v>2.48</v>
      </c>
      <c r="F212" s="1">
        <f t="shared" si="29"/>
        <v>2.5320999999999998</v>
      </c>
      <c r="G212" s="1">
        <v>2.5320999999999998</v>
      </c>
      <c r="H212" s="1">
        <f t="shared" si="32"/>
        <v>0</v>
      </c>
      <c r="I212" s="1">
        <f t="shared" si="30"/>
        <v>0</v>
      </c>
      <c r="J212" s="1">
        <v>0</v>
      </c>
      <c r="K212" s="1">
        <f t="shared" si="33"/>
        <v>0</v>
      </c>
      <c r="L212" s="1">
        <f t="shared" si="31"/>
        <v>0</v>
      </c>
      <c r="M212" s="1">
        <v>0</v>
      </c>
      <c r="N212" s="1">
        <f t="shared" si="34"/>
        <v>0</v>
      </c>
      <c r="O212" s="1">
        <f t="shared" si="35"/>
        <v>2.48</v>
      </c>
      <c r="P212" s="1">
        <v>2.48</v>
      </c>
      <c r="Q212" s="1">
        <f t="shared" si="36"/>
        <v>0</v>
      </c>
      <c r="R212" s="3">
        <f t="shared" si="38"/>
        <v>105487.70400308541</v>
      </c>
      <c r="S212" s="3">
        <v>105033.913779768</v>
      </c>
      <c r="T212" s="1">
        <f t="shared" si="37"/>
        <v>0</v>
      </c>
      <c r="U212" s="5">
        <f>(MAX($S$3:S212)-S212)/MAX($S$3:S212)</f>
        <v>0.12703079818429669</v>
      </c>
      <c r="V212" s="1">
        <f>IF(S212&lt;MAX($S$3:S212),V211+1,0)</f>
        <v>37</v>
      </c>
    </row>
    <row r="213" spans="1:22">
      <c r="A213" s="2">
        <v>41374</v>
      </c>
      <c r="B213" s="1">
        <v>2.4820000000000002</v>
      </c>
      <c r="C213" s="1">
        <v>2.4849999999999999</v>
      </c>
      <c r="D213" s="1">
        <v>2.4620000000000002</v>
      </c>
      <c r="E213" s="1">
        <v>2.476</v>
      </c>
      <c r="F213" s="1">
        <f t="shared" si="29"/>
        <v>2.5266499999999996</v>
      </c>
      <c r="G213" s="1">
        <v>2.5266500000000001</v>
      </c>
      <c r="H213" s="1">
        <f t="shared" si="32"/>
        <v>0</v>
      </c>
      <c r="I213" s="1">
        <f t="shared" si="30"/>
        <v>0</v>
      </c>
      <c r="J213" s="1">
        <v>0</v>
      </c>
      <c r="K213" s="1">
        <f t="shared" si="33"/>
        <v>0</v>
      </c>
      <c r="L213" s="1">
        <f t="shared" si="31"/>
        <v>0</v>
      </c>
      <c r="M213" s="1">
        <v>0</v>
      </c>
      <c r="N213" s="1">
        <f t="shared" si="34"/>
        <v>0</v>
      </c>
      <c r="O213" s="1">
        <f t="shared" si="35"/>
        <v>2.476</v>
      </c>
      <c r="P213" s="1">
        <v>2.476</v>
      </c>
      <c r="Q213" s="1">
        <f t="shared" si="36"/>
        <v>0</v>
      </c>
      <c r="R213" s="3">
        <f t="shared" si="38"/>
        <v>105487.70400308541</v>
      </c>
      <c r="S213" s="3">
        <v>105033.913779768</v>
      </c>
      <c r="T213" s="1">
        <f t="shared" si="37"/>
        <v>0</v>
      </c>
      <c r="U213" s="5">
        <f>(MAX($S$3:S213)-S213)/MAX($S$3:S213)</f>
        <v>0.12703079818429669</v>
      </c>
      <c r="V213" s="1">
        <f>IF(S213&lt;MAX($S$3:S213),V212+1,0)</f>
        <v>38</v>
      </c>
    </row>
    <row r="214" spans="1:22">
      <c r="A214" s="2">
        <v>41375</v>
      </c>
      <c r="B214" s="1">
        <v>2.4950000000000001</v>
      </c>
      <c r="C214" s="1">
        <v>2.5099999999999998</v>
      </c>
      <c r="D214" s="1">
        <v>2.464</v>
      </c>
      <c r="E214" s="1">
        <v>2.4670000000000001</v>
      </c>
      <c r="F214" s="1">
        <f t="shared" si="29"/>
        <v>2.5227499999999994</v>
      </c>
      <c r="G214" s="1">
        <v>2.5227499999999998</v>
      </c>
      <c r="H214" s="1">
        <f t="shared" si="32"/>
        <v>0</v>
      </c>
      <c r="I214" s="1">
        <f t="shared" si="30"/>
        <v>0</v>
      </c>
      <c r="J214" s="1">
        <v>0</v>
      </c>
      <c r="K214" s="1">
        <f t="shared" si="33"/>
        <v>0</v>
      </c>
      <c r="L214" s="1">
        <f t="shared" si="31"/>
        <v>0</v>
      </c>
      <c r="M214" s="1">
        <v>0</v>
      </c>
      <c r="N214" s="1">
        <f t="shared" si="34"/>
        <v>0</v>
      </c>
      <c r="O214" s="1">
        <f t="shared" si="35"/>
        <v>2.4670000000000001</v>
      </c>
      <c r="P214" s="1">
        <v>2.4670000000000001</v>
      </c>
      <c r="Q214" s="1">
        <f t="shared" si="36"/>
        <v>0</v>
      </c>
      <c r="R214" s="3">
        <f t="shared" si="38"/>
        <v>105487.70400308541</v>
      </c>
      <c r="S214" s="3">
        <v>105033.913779768</v>
      </c>
      <c r="T214" s="1">
        <f t="shared" si="37"/>
        <v>0</v>
      </c>
      <c r="U214" s="5">
        <f>(MAX($S$3:S214)-S214)/MAX($S$3:S214)</f>
        <v>0.12703079818429669</v>
      </c>
      <c r="V214" s="1">
        <f>IF(S214&lt;MAX($S$3:S214),V213+1,0)</f>
        <v>39</v>
      </c>
    </row>
    <row r="215" spans="1:22">
      <c r="A215" s="2">
        <v>41376</v>
      </c>
      <c r="B215" s="1">
        <v>2.4670000000000001</v>
      </c>
      <c r="C215" s="1">
        <v>2.476</v>
      </c>
      <c r="D215" s="1">
        <v>2.452</v>
      </c>
      <c r="E215" s="1">
        <v>2.4550000000000001</v>
      </c>
      <c r="F215" s="1">
        <f t="shared" ref="F215:F278" si="39">AVERAGE(E196:E215)</f>
        <v>2.5194499999999995</v>
      </c>
      <c r="G215" s="1">
        <v>2.51945</v>
      </c>
      <c r="H215" s="1">
        <f t="shared" si="32"/>
        <v>0</v>
      </c>
      <c r="I215" s="1">
        <f t="shared" si="30"/>
        <v>0</v>
      </c>
      <c r="J215" s="1">
        <v>0</v>
      </c>
      <c r="K215" s="1">
        <f t="shared" si="33"/>
        <v>0</v>
      </c>
      <c r="L215" s="1">
        <f t="shared" si="31"/>
        <v>0</v>
      </c>
      <c r="M215" s="1">
        <v>0</v>
      </c>
      <c r="N215" s="1">
        <f t="shared" si="34"/>
        <v>0</v>
      </c>
      <c r="O215" s="1">
        <f t="shared" si="35"/>
        <v>2.4550000000000001</v>
      </c>
      <c r="P215" s="1">
        <v>2.4550000000000001</v>
      </c>
      <c r="Q215" s="1">
        <f t="shared" si="36"/>
        <v>0</v>
      </c>
      <c r="R215" s="3">
        <f t="shared" si="38"/>
        <v>105487.70400308541</v>
      </c>
      <c r="S215" s="3">
        <v>105033.913779768</v>
      </c>
      <c r="T215" s="1">
        <f t="shared" si="37"/>
        <v>0</v>
      </c>
      <c r="U215" s="5">
        <f>(MAX($S$3:S215)-S215)/MAX($S$3:S215)</f>
        <v>0.12703079818429669</v>
      </c>
      <c r="V215" s="1">
        <f>IF(S215&lt;MAX($S$3:S215),V214+1,0)</f>
        <v>40</v>
      </c>
    </row>
    <row r="216" spans="1:22">
      <c r="A216" s="2">
        <v>41379</v>
      </c>
      <c r="B216" s="1">
        <v>2.4500000000000002</v>
      </c>
      <c r="C216" s="1">
        <v>2.456</v>
      </c>
      <c r="D216" s="1">
        <v>2.419</v>
      </c>
      <c r="E216" s="1">
        <v>2.4289999999999998</v>
      </c>
      <c r="F216" s="1">
        <f t="shared" si="39"/>
        <v>2.51485</v>
      </c>
      <c r="G216" s="1">
        <v>2.51485</v>
      </c>
      <c r="H216" s="1">
        <f t="shared" si="32"/>
        <v>0</v>
      </c>
      <c r="I216" s="1">
        <f t="shared" ref="I216:I279" si="40">IF(AND(E215&gt;B215,E215&gt;F215,E215&gt;E214,F215&gt;F214),1,IF(AND(E215&lt;B215,E215&lt;F215,E215&lt;E214,F215&lt;F214),0,I215))</f>
        <v>0</v>
      </c>
      <c r="J216" s="1">
        <v>0</v>
      </c>
      <c r="K216" s="1">
        <f t="shared" si="33"/>
        <v>0</v>
      </c>
      <c r="L216" s="1">
        <f t="shared" si="31"/>
        <v>0</v>
      </c>
      <c r="M216" s="1">
        <v>0</v>
      </c>
      <c r="N216" s="1">
        <f t="shared" si="34"/>
        <v>0</v>
      </c>
      <c r="O216" s="1">
        <f t="shared" si="35"/>
        <v>2.4289999999999998</v>
      </c>
      <c r="P216" s="1">
        <v>2.4289999999999998</v>
      </c>
      <c r="Q216" s="1">
        <f t="shared" si="36"/>
        <v>0</v>
      </c>
      <c r="R216" s="3">
        <f t="shared" si="38"/>
        <v>105487.70400308541</v>
      </c>
      <c r="S216" s="3">
        <v>105033.913779768</v>
      </c>
      <c r="T216" s="1">
        <f t="shared" si="37"/>
        <v>0</v>
      </c>
      <c r="U216" s="5">
        <f>(MAX($S$3:S216)-S216)/MAX($S$3:S216)</f>
        <v>0.12703079818429669</v>
      </c>
      <c r="V216" s="1">
        <f>IF(S216&lt;MAX($S$3:S216),V215+1,0)</f>
        <v>41</v>
      </c>
    </row>
    <row r="217" spans="1:22">
      <c r="A217" s="2">
        <v>41380</v>
      </c>
      <c r="B217" s="1">
        <v>2.4169999999999998</v>
      </c>
      <c r="C217" s="1">
        <v>2.4500000000000002</v>
      </c>
      <c r="D217" s="1">
        <v>2.4119999999999999</v>
      </c>
      <c r="E217" s="1">
        <v>2.4449999999999998</v>
      </c>
      <c r="F217" s="1">
        <f t="shared" si="39"/>
        <v>2.5107999999999997</v>
      </c>
      <c r="G217" s="1">
        <v>2.5108000000000001</v>
      </c>
      <c r="H217" s="1">
        <f t="shared" si="32"/>
        <v>0</v>
      </c>
      <c r="I217" s="1">
        <f t="shared" si="40"/>
        <v>0</v>
      </c>
      <c r="J217" s="1">
        <v>0</v>
      </c>
      <c r="K217" s="1">
        <f t="shared" si="33"/>
        <v>0</v>
      </c>
      <c r="L217" s="1">
        <f t="shared" si="31"/>
        <v>0</v>
      </c>
      <c r="M217" s="1">
        <v>0</v>
      </c>
      <c r="N217" s="1">
        <f t="shared" si="34"/>
        <v>0</v>
      </c>
      <c r="O217" s="1">
        <f t="shared" si="35"/>
        <v>2.4449999999999998</v>
      </c>
      <c r="P217" s="1">
        <v>2.4449999999999998</v>
      </c>
      <c r="Q217" s="1">
        <f t="shared" si="36"/>
        <v>0</v>
      </c>
      <c r="R217" s="3">
        <f t="shared" si="38"/>
        <v>105487.70400308541</v>
      </c>
      <c r="S217" s="3">
        <v>105033.913779768</v>
      </c>
      <c r="T217" s="1">
        <f t="shared" si="37"/>
        <v>0</v>
      </c>
      <c r="U217" s="5">
        <f>(MAX($S$3:S217)-S217)/MAX($S$3:S217)</f>
        <v>0.12703079818429669</v>
      </c>
      <c r="V217" s="1">
        <f>IF(S217&lt;MAX($S$3:S217),V216+1,0)</f>
        <v>42</v>
      </c>
    </row>
    <row r="218" spans="1:22">
      <c r="A218" s="2">
        <v>41381</v>
      </c>
      <c r="B218" s="1">
        <v>2.4550000000000001</v>
      </c>
      <c r="C218" s="1">
        <v>2.456</v>
      </c>
      <c r="D218" s="1">
        <v>2.4279999999999999</v>
      </c>
      <c r="E218" s="1">
        <v>2.4550000000000001</v>
      </c>
      <c r="F218" s="1">
        <f t="shared" si="39"/>
        <v>2.5084</v>
      </c>
      <c r="G218" s="1">
        <v>2.5084</v>
      </c>
      <c r="H218" s="1">
        <f t="shared" si="32"/>
        <v>0</v>
      </c>
      <c r="I218" s="1">
        <f t="shared" si="40"/>
        <v>0</v>
      </c>
      <c r="J218" s="1">
        <v>0</v>
      </c>
      <c r="K218" s="1">
        <f t="shared" si="33"/>
        <v>0</v>
      </c>
      <c r="L218" s="1">
        <f t="shared" si="31"/>
        <v>0</v>
      </c>
      <c r="M218" s="1">
        <v>0</v>
      </c>
      <c r="N218" s="1">
        <f t="shared" si="34"/>
        <v>0</v>
      </c>
      <c r="O218" s="1">
        <f t="shared" si="35"/>
        <v>2.4550000000000001</v>
      </c>
      <c r="P218" s="1">
        <v>2.4550000000000001</v>
      </c>
      <c r="Q218" s="1">
        <f t="shared" si="36"/>
        <v>0</v>
      </c>
      <c r="R218" s="3">
        <f t="shared" si="38"/>
        <v>105487.70400308541</v>
      </c>
      <c r="S218" s="3">
        <v>105033.913779768</v>
      </c>
      <c r="T218" s="1">
        <f t="shared" si="37"/>
        <v>0</v>
      </c>
      <c r="U218" s="5">
        <f>(MAX($S$3:S218)-S218)/MAX($S$3:S218)</f>
        <v>0.12703079818429669</v>
      </c>
      <c r="V218" s="1">
        <f>IF(S218&lt;MAX($S$3:S218),V217+1,0)</f>
        <v>43</v>
      </c>
    </row>
    <row r="219" spans="1:22">
      <c r="A219" s="2">
        <v>41382</v>
      </c>
      <c r="B219" s="1">
        <v>2.4460000000000002</v>
      </c>
      <c r="C219" s="1">
        <v>2.476</v>
      </c>
      <c r="D219" s="1">
        <v>2.431</v>
      </c>
      <c r="E219" s="1">
        <v>2.4630000000000001</v>
      </c>
      <c r="F219" s="1">
        <f t="shared" si="39"/>
        <v>2.5055500000000004</v>
      </c>
      <c r="G219" s="1">
        <v>2.5055499999999999</v>
      </c>
      <c r="H219" s="1">
        <f t="shared" si="32"/>
        <v>0</v>
      </c>
      <c r="I219" s="1">
        <f t="shared" si="40"/>
        <v>0</v>
      </c>
      <c r="J219" s="1">
        <v>0</v>
      </c>
      <c r="K219" s="1">
        <f t="shared" si="33"/>
        <v>0</v>
      </c>
      <c r="L219" s="1">
        <f t="shared" ref="L219:L282" si="41">I219-I218</f>
        <v>0</v>
      </c>
      <c r="M219" s="1">
        <v>0</v>
      </c>
      <c r="N219" s="1">
        <f t="shared" si="34"/>
        <v>0</v>
      </c>
      <c r="O219" s="1">
        <f t="shared" si="35"/>
        <v>2.4630000000000001</v>
      </c>
      <c r="P219" s="1">
        <v>2.4630000000000001</v>
      </c>
      <c r="Q219" s="1">
        <f t="shared" si="36"/>
        <v>0</v>
      </c>
      <c r="R219" s="3">
        <f t="shared" si="38"/>
        <v>105487.70400308541</v>
      </c>
      <c r="S219" s="3">
        <v>105033.913779768</v>
      </c>
      <c r="T219" s="1">
        <f t="shared" si="37"/>
        <v>0</v>
      </c>
      <c r="U219" s="5">
        <f>(MAX($S$3:S219)-S219)/MAX($S$3:S219)</f>
        <v>0.12703079818429669</v>
      </c>
      <c r="V219" s="1">
        <f>IF(S219&lt;MAX($S$3:S219),V218+1,0)</f>
        <v>44</v>
      </c>
    </row>
    <row r="220" spans="1:22">
      <c r="A220" s="2">
        <v>41383</v>
      </c>
      <c r="B220" s="1">
        <v>2.4630000000000001</v>
      </c>
      <c r="C220" s="1">
        <v>2.5459999999999998</v>
      </c>
      <c r="D220" s="1">
        <v>2.4630000000000001</v>
      </c>
      <c r="E220" s="1">
        <v>2.5329999999999999</v>
      </c>
      <c r="F220" s="1">
        <f t="shared" si="39"/>
        <v>2.5022000000000002</v>
      </c>
      <c r="G220" s="1">
        <v>2.5022000000000002</v>
      </c>
      <c r="H220" s="1">
        <f t="shared" si="32"/>
        <v>0</v>
      </c>
      <c r="I220" s="1">
        <f t="shared" si="40"/>
        <v>0</v>
      </c>
      <c r="J220" s="1">
        <v>0</v>
      </c>
      <c r="K220" s="1">
        <f t="shared" si="33"/>
        <v>0</v>
      </c>
      <c r="L220" s="1">
        <f t="shared" si="41"/>
        <v>0</v>
      </c>
      <c r="M220" s="1">
        <v>0</v>
      </c>
      <c r="N220" s="1">
        <f t="shared" si="34"/>
        <v>0</v>
      </c>
      <c r="O220" s="1">
        <f t="shared" si="35"/>
        <v>2.5329999999999999</v>
      </c>
      <c r="P220" s="1">
        <v>2.5329999999999999</v>
      </c>
      <c r="Q220" s="1">
        <f t="shared" si="36"/>
        <v>0</v>
      </c>
      <c r="R220" s="3">
        <f t="shared" si="38"/>
        <v>105487.70400308541</v>
      </c>
      <c r="S220" s="3">
        <v>105033.913779768</v>
      </c>
      <c r="T220" s="1">
        <f t="shared" si="37"/>
        <v>0</v>
      </c>
      <c r="U220" s="5">
        <f>(MAX($S$3:S220)-S220)/MAX($S$3:S220)</f>
        <v>0.12703079818429669</v>
      </c>
      <c r="V220" s="1">
        <f>IF(S220&lt;MAX($S$3:S220),V219+1,0)</f>
        <v>45</v>
      </c>
    </row>
    <row r="221" spans="1:22">
      <c r="A221" s="2">
        <v>41386</v>
      </c>
      <c r="B221" s="1">
        <v>2.5289999999999999</v>
      </c>
      <c r="C221" s="1">
        <v>2.5409999999999999</v>
      </c>
      <c r="D221" s="1">
        <v>2.5169999999999999</v>
      </c>
      <c r="E221" s="1">
        <v>2.5249999999999999</v>
      </c>
      <c r="F221" s="1">
        <f t="shared" si="39"/>
        <v>2.4980500000000001</v>
      </c>
      <c r="G221" s="1">
        <v>2.4980500000000001</v>
      </c>
      <c r="H221" s="1">
        <f t="shared" si="32"/>
        <v>0</v>
      </c>
      <c r="I221" s="1">
        <f t="shared" si="40"/>
        <v>0</v>
      </c>
      <c r="J221" s="1">
        <v>0</v>
      </c>
      <c r="K221" s="1">
        <f t="shared" si="33"/>
        <v>0</v>
      </c>
      <c r="L221" s="1">
        <f t="shared" si="41"/>
        <v>0</v>
      </c>
      <c r="M221" s="1">
        <v>0</v>
      </c>
      <c r="N221" s="1">
        <f t="shared" si="34"/>
        <v>0</v>
      </c>
      <c r="O221" s="1">
        <f t="shared" si="35"/>
        <v>2.5249999999999999</v>
      </c>
      <c r="P221" s="1">
        <v>2.5249999999999999</v>
      </c>
      <c r="Q221" s="1">
        <f t="shared" si="36"/>
        <v>0</v>
      </c>
      <c r="R221" s="3">
        <f t="shared" si="38"/>
        <v>105487.70400308541</v>
      </c>
      <c r="S221" s="3">
        <v>105033.913779768</v>
      </c>
      <c r="T221" s="1">
        <f t="shared" si="37"/>
        <v>0</v>
      </c>
      <c r="U221" s="5">
        <f>(MAX($S$3:S221)-S221)/MAX($S$3:S221)</f>
        <v>0.12703079818429669</v>
      </c>
      <c r="V221" s="1">
        <f>IF(S221&lt;MAX($S$3:S221),V220+1,0)</f>
        <v>46</v>
      </c>
    </row>
    <row r="222" spans="1:22">
      <c r="A222" s="2">
        <v>41387</v>
      </c>
      <c r="B222" s="1">
        <v>2.5270000000000001</v>
      </c>
      <c r="C222" s="1">
        <v>2.5310000000000001</v>
      </c>
      <c r="D222" s="1">
        <v>2.4449999999999998</v>
      </c>
      <c r="E222" s="1">
        <v>2.448</v>
      </c>
      <c r="F222" s="1">
        <f t="shared" si="39"/>
        <v>2.4900500000000001</v>
      </c>
      <c r="G222" s="1">
        <v>2.4900500000000001</v>
      </c>
      <c r="H222" s="1">
        <f t="shared" si="32"/>
        <v>0</v>
      </c>
      <c r="I222" s="1">
        <f t="shared" si="40"/>
        <v>0</v>
      </c>
      <c r="J222" s="1">
        <v>0</v>
      </c>
      <c r="K222" s="1">
        <f t="shared" si="33"/>
        <v>0</v>
      </c>
      <c r="L222" s="1">
        <f t="shared" si="41"/>
        <v>0</v>
      </c>
      <c r="M222" s="1">
        <v>0</v>
      </c>
      <c r="N222" s="1">
        <f t="shared" si="34"/>
        <v>0</v>
      </c>
      <c r="O222" s="1">
        <f t="shared" si="35"/>
        <v>2.448</v>
      </c>
      <c r="P222" s="1">
        <v>2.448</v>
      </c>
      <c r="Q222" s="1">
        <f t="shared" si="36"/>
        <v>0</v>
      </c>
      <c r="R222" s="3">
        <f t="shared" si="38"/>
        <v>105487.70400308541</v>
      </c>
      <c r="S222" s="3">
        <v>105033.913779768</v>
      </c>
      <c r="T222" s="1">
        <f t="shared" si="37"/>
        <v>0</v>
      </c>
      <c r="U222" s="5">
        <f>(MAX($S$3:S222)-S222)/MAX($S$3:S222)</f>
        <v>0.12703079818429669</v>
      </c>
      <c r="V222" s="1">
        <f>IF(S222&lt;MAX($S$3:S222),V221+1,0)</f>
        <v>47</v>
      </c>
    </row>
    <row r="223" spans="1:22">
      <c r="A223" s="2">
        <v>41388</v>
      </c>
      <c r="B223" s="1">
        <v>2.4580000000000002</v>
      </c>
      <c r="C223" s="1">
        <v>2.5089999999999999</v>
      </c>
      <c r="D223" s="1">
        <v>2.4460000000000002</v>
      </c>
      <c r="E223" s="1">
        <v>2.4889999999999999</v>
      </c>
      <c r="F223" s="1">
        <f t="shared" si="39"/>
        <v>2.4840499999999999</v>
      </c>
      <c r="G223" s="1">
        <v>2.4840499999999999</v>
      </c>
      <c r="H223" s="1">
        <f t="shared" si="32"/>
        <v>0</v>
      </c>
      <c r="I223" s="1">
        <f t="shared" si="40"/>
        <v>0</v>
      </c>
      <c r="J223" s="1">
        <v>0</v>
      </c>
      <c r="K223" s="1">
        <f t="shared" si="33"/>
        <v>0</v>
      </c>
      <c r="L223" s="1">
        <f t="shared" si="41"/>
        <v>0</v>
      </c>
      <c r="M223" s="1">
        <v>0</v>
      </c>
      <c r="N223" s="1">
        <f t="shared" si="34"/>
        <v>0</v>
      </c>
      <c r="O223" s="1">
        <f t="shared" si="35"/>
        <v>2.4889999999999999</v>
      </c>
      <c r="P223" s="1">
        <v>2.4889999999999999</v>
      </c>
      <c r="Q223" s="1">
        <f t="shared" si="36"/>
        <v>0</v>
      </c>
      <c r="R223" s="3">
        <f t="shared" si="38"/>
        <v>105487.70400308541</v>
      </c>
      <c r="S223" s="3">
        <v>105033.913779768</v>
      </c>
      <c r="T223" s="1">
        <f t="shared" si="37"/>
        <v>0</v>
      </c>
      <c r="U223" s="5">
        <f>(MAX($S$3:S223)-S223)/MAX($S$3:S223)</f>
        <v>0.12703079818429669</v>
      </c>
      <c r="V223" s="1">
        <f>IF(S223&lt;MAX($S$3:S223),V222+1,0)</f>
        <v>48</v>
      </c>
    </row>
    <row r="224" spans="1:22">
      <c r="A224" s="2">
        <v>41389</v>
      </c>
      <c r="B224" s="1">
        <v>2.4820000000000002</v>
      </c>
      <c r="C224" s="1">
        <v>2.5019999999999998</v>
      </c>
      <c r="D224" s="1">
        <v>2.4540000000000002</v>
      </c>
      <c r="E224" s="1">
        <v>2.4660000000000002</v>
      </c>
      <c r="F224" s="1">
        <f t="shared" si="39"/>
        <v>2.4792499999999995</v>
      </c>
      <c r="G224" s="1">
        <v>2.47925</v>
      </c>
      <c r="H224" s="1">
        <f t="shared" si="32"/>
        <v>0</v>
      </c>
      <c r="I224" s="1">
        <f t="shared" si="40"/>
        <v>0</v>
      </c>
      <c r="J224" s="1">
        <v>0</v>
      </c>
      <c r="K224" s="1">
        <f t="shared" si="33"/>
        <v>0</v>
      </c>
      <c r="L224" s="1">
        <f t="shared" si="41"/>
        <v>0</v>
      </c>
      <c r="M224" s="1">
        <v>0</v>
      </c>
      <c r="N224" s="1">
        <f t="shared" si="34"/>
        <v>0</v>
      </c>
      <c r="O224" s="1">
        <f t="shared" si="35"/>
        <v>2.4660000000000002</v>
      </c>
      <c r="P224" s="1">
        <v>2.4660000000000002</v>
      </c>
      <c r="Q224" s="1">
        <f t="shared" si="36"/>
        <v>0</v>
      </c>
      <c r="R224" s="3">
        <f t="shared" si="38"/>
        <v>105487.70400308541</v>
      </c>
      <c r="S224" s="3">
        <v>105033.913779768</v>
      </c>
      <c r="T224" s="1">
        <f t="shared" si="37"/>
        <v>0</v>
      </c>
      <c r="U224" s="5">
        <f>(MAX($S$3:S224)-S224)/MAX($S$3:S224)</f>
        <v>0.12703079818429669</v>
      </c>
      <c r="V224" s="1">
        <f>IF(S224&lt;MAX($S$3:S224),V223+1,0)</f>
        <v>49</v>
      </c>
    </row>
    <row r="225" spans="1:22">
      <c r="A225" s="2">
        <v>41390</v>
      </c>
      <c r="B225" s="1">
        <v>2.4710000000000001</v>
      </c>
      <c r="C225" s="1">
        <v>2.4830000000000001</v>
      </c>
      <c r="D225" s="1">
        <v>2.4340000000000002</v>
      </c>
      <c r="E225" s="1">
        <v>2.444</v>
      </c>
      <c r="F225" s="1">
        <f t="shared" si="39"/>
        <v>2.4729999999999999</v>
      </c>
      <c r="G225" s="1">
        <v>2.4729999999999999</v>
      </c>
      <c r="H225" s="1">
        <f t="shared" si="32"/>
        <v>0</v>
      </c>
      <c r="I225" s="1">
        <f t="shared" si="40"/>
        <v>0</v>
      </c>
      <c r="J225" s="1">
        <v>0</v>
      </c>
      <c r="K225" s="1">
        <f t="shared" si="33"/>
        <v>0</v>
      </c>
      <c r="L225" s="1">
        <f t="shared" si="41"/>
        <v>0</v>
      </c>
      <c r="M225" s="1">
        <v>0</v>
      </c>
      <c r="N225" s="1">
        <f t="shared" si="34"/>
        <v>0</v>
      </c>
      <c r="O225" s="1">
        <f t="shared" si="35"/>
        <v>2.444</v>
      </c>
      <c r="P225" s="1">
        <v>2.444</v>
      </c>
      <c r="Q225" s="1">
        <f t="shared" si="36"/>
        <v>0</v>
      </c>
      <c r="R225" s="3">
        <f t="shared" si="38"/>
        <v>105487.70400308541</v>
      </c>
      <c r="S225" s="3">
        <v>105033.913779768</v>
      </c>
      <c r="T225" s="1">
        <f t="shared" si="37"/>
        <v>0</v>
      </c>
      <c r="U225" s="5">
        <f>(MAX($S$3:S225)-S225)/MAX($S$3:S225)</f>
        <v>0.12703079818429669</v>
      </c>
      <c r="V225" s="1">
        <f>IF(S225&lt;MAX($S$3:S225),V224+1,0)</f>
        <v>50</v>
      </c>
    </row>
    <row r="226" spans="1:22">
      <c r="A226" s="2">
        <v>41396</v>
      </c>
      <c r="B226" s="1">
        <v>2.4319999999999999</v>
      </c>
      <c r="C226" s="1">
        <v>2.4460000000000002</v>
      </c>
      <c r="D226" s="1">
        <v>2.419</v>
      </c>
      <c r="E226" s="1">
        <v>2.4409999999999998</v>
      </c>
      <c r="F226" s="1">
        <f t="shared" si="39"/>
        <v>2.4704500000000005</v>
      </c>
      <c r="G226" s="1">
        <v>2.47045</v>
      </c>
      <c r="H226" s="1">
        <f t="shared" si="32"/>
        <v>0</v>
      </c>
      <c r="I226" s="1">
        <f t="shared" si="40"/>
        <v>0</v>
      </c>
      <c r="J226" s="1">
        <v>0</v>
      </c>
      <c r="K226" s="1">
        <f t="shared" si="33"/>
        <v>0</v>
      </c>
      <c r="L226" s="1">
        <f t="shared" si="41"/>
        <v>0</v>
      </c>
      <c r="M226" s="1">
        <v>0</v>
      </c>
      <c r="N226" s="1">
        <f t="shared" si="34"/>
        <v>0</v>
      </c>
      <c r="O226" s="1">
        <f t="shared" si="35"/>
        <v>2.4409999999999998</v>
      </c>
      <c r="P226" s="1">
        <v>2.4409999999999998</v>
      </c>
      <c r="Q226" s="1">
        <f t="shared" si="36"/>
        <v>0</v>
      </c>
      <c r="R226" s="3">
        <f t="shared" si="38"/>
        <v>105487.70400308541</v>
      </c>
      <c r="S226" s="3">
        <v>105033.913779768</v>
      </c>
      <c r="T226" s="1">
        <f t="shared" si="37"/>
        <v>0</v>
      </c>
      <c r="U226" s="5">
        <f>(MAX($S$3:S226)-S226)/MAX($S$3:S226)</f>
        <v>0.12703079818429669</v>
      </c>
      <c r="V226" s="1">
        <f>IF(S226&lt;MAX($S$3:S226),V225+1,0)</f>
        <v>51</v>
      </c>
    </row>
    <row r="227" spans="1:22">
      <c r="A227" s="2">
        <v>41397</v>
      </c>
      <c r="B227" s="1">
        <v>2.4500000000000002</v>
      </c>
      <c r="C227" s="1">
        <v>2.5169999999999999</v>
      </c>
      <c r="D227" s="1">
        <v>2.4500000000000002</v>
      </c>
      <c r="E227" s="1">
        <v>2.4849999999999999</v>
      </c>
      <c r="F227" s="1">
        <f t="shared" si="39"/>
        <v>2.4703500000000003</v>
      </c>
      <c r="G227" s="1">
        <v>2.4703499999999998</v>
      </c>
      <c r="H227" s="1">
        <f t="shared" si="32"/>
        <v>0</v>
      </c>
      <c r="I227" s="1">
        <f t="shared" si="40"/>
        <v>0</v>
      </c>
      <c r="J227" s="1">
        <v>0</v>
      </c>
      <c r="K227" s="1">
        <f t="shared" si="33"/>
        <v>0</v>
      </c>
      <c r="L227" s="1">
        <f t="shared" si="41"/>
        <v>0</v>
      </c>
      <c r="M227" s="1">
        <v>0</v>
      </c>
      <c r="N227" s="1">
        <f t="shared" si="34"/>
        <v>0</v>
      </c>
      <c r="O227" s="1">
        <f t="shared" si="35"/>
        <v>2.4849999999999999</v>
      </c>
      <c r="P227" s="1">
        <v>2.4849999999999999</v>
      </c>
      <c r="Q227" s="1">
        <f t="shared" si="36"/>
        <v>0</v>
      </c>
      <c r="R227" s="3">
        <f t="shared" si="38"/>
        <v>105487.70400308541</v>
      </c>
      <c r="S227" s="3">
        <v>105033.913779768</v>
      </c>
      <c r="T227" s="1">
        <f t="shared" si="37"/>
        <v>0</v>
      </c>
      <c r="U227" s="5">
        <f>(MAX($S$3:S227)-S227)/MAX($S$3:S227)</f>
        <v>0.12703079818429669</v>
      </c>
      <c r="V227" s="1">
        <f>IF(S227&lt;MAX($S$3:S227),V226+1,0)</f>
        <v>52</v>
      </c>
    </row>
    <row r="228" spans="1:22">
      <c r="A228" s="2">
        <v>41400</v>
      </c>
      <c r="B228" s="1">
        <v>2.492</v>
      </c>
      <c r="C228" s="1">
        <v>2.5259999999999998</v>
      </c>
      <c r="D228" s="1">
        <v>2.492</v>
      </c>
      <c r="E228" s="1">
        <v>2.5139999999999998</v>
      </c>
      <c r="F228" s="1">
        <f t="shared" si="39"/>
        <v>2.4720000000000004</v>
      </c>
      <c r="G228" s="1">
        <v>2.472</v>
      </c>
      <c r="H228" s="1">
        <f t="shared" si="32"/>
        <v>0</v>
      </c>
      <c r="I228" s="1">
        <f t="shared" si="40"/>
        <v>0</v>
      </c>
      <c r="J228" s="1">
        <v>0</v>
      </c>
      <c r="K228" s="1">
        <f t="shared" si="33"/>
        <v>0</v>
      </c>
      <c r="L228" s="1">
        <f t="shared" si="41"/>
        <v>0</v>
      </c>
      <c r="M228" s="1">
        <v>0</v>
      </c>
      <c r="N228" s="1">
        <f t="shared" si="34"/>
        <v>0</v>
      </c>
      <c r="O228" s="1">
        <f t="shared" si="35"/>
        <v>2.5139999999999998</v>
      </c>
      <c r="P228" s="1">
        <v>2.5139999999999998</v>
      </c>
      <c r="Q228" s="1">
        <f t="shared" si="36"/>
        <v>0</v>
      </c>
      <c r="R228" s="3">
        <f t="shared" si="38"/>
        <v>105487.70400308541</v>
      </c>
      <c r="S228" s="3">
        <v>105033.913779768</v>
      </c>
      <c r="T228" s="1">
        <f t="shared" si="37"/>
        <v>0</v>
      </c>
      <c r="U228" s="5">
        <f>(MAX($S$3:S228)-S228)/MAX($S$3:S228)</f>
        <v>0.12703079818429669</v>
      </c>
      <c r="V228" s="1">
        <f>IF(S228&lt;MAX($S$3:S228),V227+1,0)</f>
        <v>53</v>
      </c>
    </row>
    <row r="229" spans="1:22">
      <c r="A229" s="2">
        <v>41401</v>
      </c>
      <c r="B229" s="1">
        <v>2.5099999999999998</v>
      </c>
      <c r="C229" s="1">
        <v>2.5289999999999999</v>
      </c>
      <c r="D229" s="1">
        <v>2.496</v>
      </c>
      <c r="E229" s="1">
        <v>2.5169999999999999</v>
      </c>
      <c r="F229" s="1">
        <f t="shared" si="39"/>
        <v>2.4739500000000003</v>
      </c>
      <c r="G229" s="1">
        <v>2.4739499999999999</v>
      </c>
      <c r="H229" s="1">
        <f t="shared" si="32"/>
        <v>0</v>
      </c>
      <c r="I229" s="1">
        <f t="shared" si="40"/>
        <v>1</v>
      </c>
      <c r="J229" s="1">
        <v>1</v>
      </c>
      <c r="K229" s="1">
        <f t="shared" si="33"/>
        <v>0</v>
      </c>
      <c r="L229" s="1">
        <f t="shared" si="41"/>
        <v>1</v>
      </c>
      <c r="M229" s="1">
        <v>1</v>
      </c>
      <c r="N229" s="1">
        <f t="shared" si="34"/>
        <v>0</v>
      </c>
      <c r="O229" s="1">
        <f t="shared" si="35"/>
        <v>2.5289999999999999</v>
      </c>
      <c r="P229" s="1">
        <v>2.5289999999999999</v>
      </c>
      <c r="Q229" s="1">
        <f t="shared" si="36"/>
        <v>0</v>
      </c>
      <c r="R229" s="3">
        <f t="shared" si="38"/>
        <v>104987.16922727005</v>
      </c>
      <c r="S229" s="3">
        <v>104535.53221972199</v>
      </c>
      <c r="T229" s="1">
        <f t="shared" si="37"/>
        <v>0</v>
      </c>
      <c r="U229" s="5">
        <f>(MAX($S$3:S229)-S229)/MAX($S$3:S229)</f>
        <v>0.13117300080263647</v>
      </c>
      <c r="V229" s="1">
        <f>IF(S229&lt;MAX($S$3:S229),V228+1,0)</f>
        <v>54</v>
      </c>
    </row>
    <row r="230" spans="1:22">
      <c r="A230" s="2">
        <v>41402</v>
      </c>
      <c r="B230" s="1">
        <v>2.528</v>
      </c>
      <c r="C230" s="1">
        <v>2.5590000000000002</v>
      </c>
      <c r="D230" s="1">
        <v>2.5259999999999998</v>
      </c>
      <c r="E230" s="1">
        <v>2.5350000000000001</v>
      </c>
      <c r="F230" s="1">
        <f t="shared" si="39"/>
        <v>2.4767000000000001</v>
      </c>
      <c r="G230" s="1">
        <v>2.4767000000000001</v>
      </c>
      <c r="H230" s="1">
        <f t="shared" si="32"/>
        <v>0</v>
      </c>
      <c r="I230" s="1">
        <f t="shared" si="40"/>
        <v>1</v>
      </c>
      <c r="J230" s="1">
        <v>1</v>
      </c>
      <c r="K230" s="1">
        <f t="shared" si="33"/>
        <v>0</v>
      </c>
      <c r="L230" s="1">
        <f t="shared" si="41"/>
        <v>0</v>
      </c>
      <c r="M230" s="1">
        <v>0</v>
      </c>
      <c r="N230" s="1">
        <f t="shared" si="34"/>
        <v>0</v>
      </c>
      <c r="O230" s="1">
        <f t="shared" si="35"/>
        <v>2.5350000000000001</v>
      </c>
      <c r="P230" s="1">
        <v>2.5350000000000001</v>
      </c>
      <c r="Q230" s="1">
        <f t="shared" si="36"/>
        <v>0</v>
      </c>
      <c r="R230" s="3">
        <f t="shared" si="38"/>
        <v>105737.97139099309</v>
      </c>
      <c r="S230" s="3">
        <v>105283.104559791</v>
      </c>
      <c r="T230" s="1">
        <f t="shared" si="37"/>
        <v>0</v>
      </c>
      <c r="U230" s="5">
        <f>(MAX($S$3:S230)-S230)/MAX($S$3:S230)</f>
        <v>0.12495969687512687</v>
      </c>
      <c r="V230" s="1">
        <f>IF(S230&lt;MAX($S$3:S230),V229+1,0)</f>
        <v>55</v>
      </c>
    </row>
    <row r="231" spans="1:22">
      <c r="A231" s="2">
        <v>41403</v>
      </c>
      <c r="B231" s="1">
        <v>2.5339999999999998</v>
      </c>
      <c r="C231" s="1">
        <v>2.5369999999999999</v>
      </c>
      <c r="D231" s="1">
        <v>2.5009999999999999</v>
      </c>
      <c r="E231" s="1">
        <v>2.5219999999999998</v>
      </c>
      <c r="F231" s="1">
        <f t="shared" si="39"/>
        <v>2.4794500000000004</v>
      </c>
      <c r="G231" s="1">
        <v>2.4794499999999999</v>
      </c>
      <c r="H231" s="1">
        <f t="shared" si="32"/>
        <v>0</v>
      </c>
      <c r="I231" s="1">
        <f t="shared" si="40"/>
        <v>1</v>
      </c>
      <c r="J231" s="1">
        <v>1</v>
      </c>
      <c r="K231" s="1">
        <f t="shared" si="33"/>
        <v>0</v>
      </c>
      <c r="L231" s="1">
        <f t="shared" si="41"/>
        <v>0</v>
      </c>
      <c r="M231" s="1">
        <v>0</v>
      </c>
      <c r="N231" s="1">
        <f t="shared" si="34"/>
        <v>0</v>
      </c>
      <c r="O231" s="1">
        <f t="shared" si="35"/>
        <v>2.5219999999999998</v>
      </c>
      <c r="P231" s="1">
        <v>2.5219999999999998</v>
      </c>
      <c r="Q231" s="1">
        <f t="shared" si="36"/>
        <v>0</v>
      </c>
      <c r="R231" s="3">
        <f t="shared" si="38"/>
        <v>105195.72538385978</v>
      </c>
      <c r="S231" s="3">
        <v>104743.19120307401</v>
      </c>
      <c r="T231" s="1">
        <f t="shared" si="37"/>
        <v>0</v>
      </c>
      <c r="U231" s="5">
        <f>(MAX($S$3:S231)-S231)/MAX($S$3:S231)</f>
        <v>0.12944708304499897</v>
      </c>
      <c r="V231" s="1">
        <f>IF(S231&lt;MAX($S$3:S231),V230+1,0)</f>
        <v>56</v>
      </c>
    </row>
    <row r="232" spans="1:22">
      <c r="A232" s="2">
        <v>41404</v>
      </c>
      <c r="B232" s="1">
        <v>2.5110000000000001</v>
      </c>
      <c r="C232" s="1">
        <v>2.54</v>
      </c>
      <c r="D232" s="1">
        <v>2.5099999999999998</v>
      </c>
      <c r="E232" s="1">
        <v>2.5299999999999998</v>
      </c>
      <c r="F232" s="1">
        <f t="shared" si="39"/>
        <v>2.4819500000000008</v>
      </c>
      <c r="G232" s="1">
        <v>2.4819499999999999</v>
      </c>
      <c r="H232" s="1">
        <f t="shared" si="32"/>
        <v>0</v>
      </c>
      <c r="I232" s="1">
        <f t="shared" si="40"/>
        <v>1</v>
      </c>
      <c r="J232" s="1">
        <v>1</v>
      </c>
      <c r="K232" s="1">
        <f t="shared" si="33"/>
        <v>0</v>
      </c>
      <c r="L232" s="1">
        <f t="shared" si="41"/>
        <v>0</v>
      </c>
      <c r="M232" s="1">
        <v>0</v>
      </c>
      <c r="N232" s="1">
        <f t="shared" si="34"/>
        <v>0</v>
      </c>
      <c r="O232" s="1">
        <f t="shared" si="35"/>
        <v>2.5299999999999998</v>
      </c>
      <c r="P232" s="1">
        <v>2.5299999999999998</v>
      </c>
      <c r="Q232" s="1">
        <f t="shared" si="36"/>
        <v>0</v>
      </c>
      <c r="R232" s="3">
        <f t="shared" si="38"/>
        <v>105529.41523440335</v>
      </c>
      <c r="S232" s="3">
        <v>105075.445576438</v>
      </c>
      <c r="T232" s="1">
        <f t="shared" si="37"/>
        <v>0</v>
      </c>
      <c r="U232" s="5">
        <f>(MAX($S$3:S232)-S232)/MAX($S$3:S232)</f>
        <v>0.12668561463277259</v>
      </c>
      <c r="V232" s="1">
        <f>IF(S232&lt;MAX($S$3:S232),V231+1,0)</f>
        <v>57</v>
      </c>
    </row>
    <row r="233" spans="1:22">
      <c r="A233" s="2">
        <v>41407</v>
      </c>
      <c r="B233" s="1">
        <v>2.536</v>
      </c>
      <c r="C233" s="1">
        <v>2.54</v>
      </c>
      <c r="D233" s="1">
        <v>2.5059999999999998</v>
      </c>
      <c r="E233" s="1">
        <v>2.5219999999999998</v>
      </c>
      <c r="F233" s="1">
        <f t="shared" si="39"/>
        <v>2.4842500000000003</v>
      </c>
      <c r="G233" s="1">
        <v>2.4842499999999998</v>
      </c>
      <c r="H233" s="1">
        <f t="shared" si="32"/>
        <v>0</v>
      </c>
      <c r="I233" s="1">
        <f t="shared" si="40"/>
        <v>1</v>
      </c>
      <c r="J233" s="1">
        <v>1</v>
      </c>
      <c r="K233" s="1">
        <f t="shared" si="33"/>
        <v>0</v>
      </c>
      <c r="L233" s="1">
        <f t="shared" si="41"/>
        <v>0</v>
      </c>
      <c r="M233" s="1">
        <v>0</v>
      </c>
      <c r="N233" s="1">
        <f t="shared" si="34"/>
        <v>0</v>
      </c>
      <c r="O233" s="1">
        <f t="shared" si="35"/>
        <v>2.5219999999999998</v>
      </c>
      <c r="P233" s="1">
        <v>2.5219999999999998</v>
      </c>
      <c r="Q233" s="1">
        <f t="shared" si="36"/>
        <v>0</v>
      </c>
      <c r="R233" s="3">
        <f t="shared" si="38"/>
        <v>105195.72538385978</v>
      </c>
      <c r="S233" s="3">
        <v>104743.19120307401</v>
      </c>
      <c r="T233" s="1">
        <f t="shared" si="37"/>
        <v>0</v>
      </c>
      <c r="U233" s="5">
        <f>(MAX($S$3:S233)-S233)/MAX($S$3:S233)</f>
        <v>0.12944708304499897</v>
      </c>
      <c r="V233" s="1">
        <f>IF(S233&lt;MAX($S$3:S233),V232+1,0)</f>
        <v>58</v>
      </c>
    </row>
    <row r="234" spans="1:22">
      <c r="A234" s="2">
        <v>41408</v>
      </c>
      <c r="B234" s="1">
        <v>2.52</v>
      </c>
      <c r="C234" s="1">
        <v>2.52</v>
      </c>
      <c r="D234" s="1">
        <v>2.464</v>
      </c>
      <c r="E234" s="1">
        <v>2.4849999999999999</v>
      </c>
      <c r="F234" s="1">
        <f t="shared" si="39"/>
        <v>2.48515</v>
      </c>
      <c r="G234" s="1">
        <v>2.48515</v>
      </c>
      <c r="H234" s="1">
        <f t="shared" si="32"/>
        <v>0</v>
      </c>
      <c r="I234" s="1">
        <f t="shared" si="40"/>
        <v>1</v>
      </c>
      <c r="J234" s="1">
        <v>1</v>
      </c>
      <c r="K234" s="1">
        <f t="shared" si="33"/>
        <v>0</v>
      </c>
      <c r="L234" s="1">
        <f t="shared" si="41"/>
        <v>0</v>
      </c>
      <c r="M234" s="1">
        <v>0</v>
      </c>
      <c r="N234" s="1">
        <f t="shared" si="34"/>
        <v>0</v>
      </c>
      <c r="O234" s="1">
        <f t="shared" si="35"/>
        <v>2.4849999999999999</v>
      </c>
      <c r="P234" s="1">
        <v>2.4849999999999999</v>
      </c>
      <c r="Q234" s="1">
        <f t="shared" si="36"/>
        <v>0</v>
      </c>
      <c r="R234" s="3">
        <f t="shared" si="38"/>
        <v>103652.40982509578</v>
      </c>
      <c r="S234" s="3">
        <v>103206.514726265</v>
      </c>
      <c r="T234" s="1">
        <f t="shared" si="37"/>
        <v>0</v>
      </c>
      <c r="U234" s="5">
        <f>(MAX($S$3:S234)-S234)/MAX($S$3:S234)</f>
        <v>0.1422188744515506</v>
      </c>
      <c r="V234" s="1">
        <f>IF(S234&lt;MAX($S$3:S234),V233+1,0)</f>
        <v>59</v>
      </c>
    </row>
    <row r="235" spans="1:22">
      <c r="A235" s="2">
        <v>41409</v>
      </c>
      <c r="B235" s="1">
        <v>2.4849999999999999</v>
      </c>
      <c r="C235" s="1">
        <v>2.4980000000000002</v>
      </c>
      <c r="D235" s="1">
        <v>2.48</v>
      </c>
      <c r="E235" s="1">
        <v>2.4929999999999999</v>
      </c>
      <c r="F235" s="1">
        <f t="shared" si="39"/>
        <v>2.4870500000000004</v>
      </c>
      <c r="G235" s="1">
        <v>2.48705</v>
      </c>
      <c r="H235" s="1">
        <f t="shared" si="32"/>
        <v>0</v>
      </c>
      <c r="I235" s="1">
        <f t="shared" si="40"/>
        <v>1</v>
      </c>
      <c r="J235" s="1">
        <v>1</v>
      </c>
      <c r="K235" s="1">
        <f t="shared" si="33"/>
        <v>0</v>
      </c>
      <c r="L235" s="1">
        <f t="shared" si="41"/>
        <v>0</v>
      </c>
      <c r="M235" s="1">
        <v>0</v>
      </c>
      <c r="N235" s="1">
        <f t="shared" si="34"/>
        <v>0</v>
      </c>
      <c r="O235" s="1">
        <f t="shared" si="35"/>
        <v>2.4929999999999999</v>
      </c>
      <c r="P235" s="1">
        <v>2.4929999999999999</v>
      </c>
      <c r="Q235" s="1">
        <f t="shared" si="36"/>
        <v>0</v>
      </c>
      <c r="R235" s="3">
        <f t="shared" si="38"/>
        <v>103986.09967563934</v>
      </c>
      <c r="S235" s="3">
        <v>103538.769099629</v>
      </c>
      <c r="T235" s="1">
        <f t="shared" si="37"/>
        <v>0</v>
      </c>
      <c r="U235" s="5">
        <f>(MAX($S$3:S235)-S235)/MAX($S$3:S235)</f>
        <v>0.13945740603932411</v>
      </c>
      <c r="V235" s="1">
        <f>IF(S235&lt;MAX($S$3:S235),V234+1,0)</f>
        <v>60</v>
      </c>
    </row>
    <row r="236" spans="1:22">
      <c r="A236" s="2">
        <v>41410</v>
      </c>
      <c r="B236" s="1">
        <v>2.492</v>
      </c>
      <c r="C236" s="1">
        <v>2.54</v>
      </c>
      <c r="D236" s="1">
        <v>2.476</v>
      </c>
      <c r="E236" s="1">
        <v>2.54</v>
      </c>
      <c r="F236" s="1">
        <f t="shared" si="39"/>
        <v>2.4926000000000004</v>
      </c>
      <c r="G236" s="1">
        <v>2.4925999999999999</v>
      </c>
      <c r="H236" s="1">
        <f t="shared" si="32"/>
        <v>0</v>
      </c>
      <c r="I236" s="1">
        <f t="shared" si="40"/>
        <v>1</v>
      </c>
      <c r="J236" s="1">
        <v>1</v>
      </c>
      <c r="K236" s="1">
        <f t="shared" si="33"/>
        <v>0</v>
      </c>
      <c r="L236" s="1">
        <f t="shared" si="41"/>
        <v>0</v>
      </c>
      <c r="M236" s="1">
        <v>0</v>
      </c>
      <c r="N236" s="1">
        <f t="shared" si="34"/>
        <v>0</v>
      </c>
      <c r="O236" s="1">
        <f t="shared" si="35"/>
        <v>2.54</v>
      </c>
      <c r="P236" s="1">
        <v>2.54</v>
      </c>
      <c r="Q236" s="1">
        <f t="shared" si="36"/>
        <v>0</v>
      </c>
      <c r="R236" s="3">
        <f t="shared" si="38"/>
        <v>105946.52754758281</v>
      </c>
      <c r="S236" s="3">
        <v>105490.763543144</v>
      </c>
      <c r="T236" s="1">
        <f t="shared" si="37"/>
        <v>0</v>
      </c>
      <c r="U236" s="5">
        <f>(MAX($S$3:S236)-S236)/MAX($S$3:S236)</f>
        <v>0.12323377911748117</v>
      </c>
      <c r="V236" s="1">
        <f>IF(S236&lt;MAX($S$3:S236),V235+1,0)</f>
        <v>61</v>
      </c>
    </row>
    <row r="237" spans="1:22">
      <c r="A237" s="2">
        <v>41411</v>
      </c>
      <c r="B237" s="1">
        <v>2.54</v>
      </c>
      <c r="C237" s="1">
        <v>2.5990000000000002</v>
      </c>
      <c r="D237" s="1">
        <v>2.536</v>
      </c>
      <c r="E237" s="1">
        <v>2.5920000000000001</v>
      </c>
      <c r="F237" s="1">
        <f t="shared" si="39"/>
        <v>2.4999499999999997</v>
      </c>
      <c r="G237" s="1">
        <v>2.4999500000000001</v>
      </c>
      <c r="H237" s="1">
        <f t="shared" si="32"/>
        <v>0</v>
      </c>
      <c r="I237" s="1">
        <f t="shared" si="40"/>
        <v>1</v>
      </c>
      <c r="J237" s="1">
        <v>1</v>
      </c>
      <c r="K237" s="1">
        <f t="shared" si="33"/>
        <v>0</v>
      </c>
      <c r="L237" s="1">
        <f t="shared" si="41"/>
        <v>0</v>
      </c>
      <c r="M237" s="1">
        <v>0</v>
      </c>
      <c r="N237" s="1">
        <f t="shared" si="34"/>
        <v>0</v>
      </c>
      <c r="O237" s="1">
        <f t="shared" si="35"/>
        <v>2.5920000000000001</v>
      </c>
      <c r="P237" s="1">
        <v>2.5920000000000001</v>
      </c>
      <c r="Q237" s="1">
        <f t="shared" si="36"/>
        <v>0</v>
      </c>
      <c r="R237" s="3">
        <f t="shared" si="38"/>
        <v>108115.51157611601</v>
      </c>
      <c r="S237" s="3">
        <v>107650.41697001101</v>
      </c>
      <c r="T237" s="1">
        <f t="shared" si="37"/>
        <v>0</v>
      </c>
      <c r="U237" s="5">
        <f>(MAX($S$3:S237)-S237)/MAX($S$3:S237)</f>
        <v>0.10528423443800074</v>
      </c>
      <c r="V237" s="1">
        <f>IF(S237&lt;MAX($S$3:S237),V236+1,0)</f>
        <v>62</v>
      </c>
    </row>
    <row r="238" spans="1:22">
      <c r="A238" s="2">
        <v>41414</v>
      </c>
      <c r="B238" s="1">
        <v>2.5920000000000001</v>
      </c>
      <c r="C238" s="1">
        <v>2.6259999999999999</v>
      </c>
      <c r="D238" s="1">
        <v>2.5840000000000001</v>
      </c>
      <c r="E238" s="1">
        <v>2.6059999999999999</v>
      </c>
      <c r="F238" s="1">
        <f t="shared" si="39"/>
        <v>2.5074999999999998</v>
      </c>
      <c r="G238" s="1">
        <v>2.5074999999999998</v>
      </c>
      <c r="H238" s="1">
        <f t="shared" si="32"/>
        <v>0</v>
      </c>
      <c r="I238" s="1">
        <f t="shared" si="40"/>
        <v>1</v>
      </c>
      <c r="J238" s="1">
        <v>1</v>
      </c>
      <c r="K238" s="1">
        <f t="shared" si="33"/>
        <v>0</v>
      </c>
      <c r="L238" s="1">
        <f t="shared" si="41"/>
        <v>0</v>
      </c>
      <c r="M238" s="1">
        <v>0</v>
      </c>
      <c r="N238" s="1">
        <f t="shared" si="34"/>
        <v>0</v>
      </c>
      <c r="O238" s="1">
        <f t="shared" si="35"/>
        <v>2.6059999999999999</v>
      </c>
      <c r="P238" s="1">
        <v>2.6059999999999999</v>
      </c>
      <c r="Q238" s="1">
        <f t="shared" si="36"/>
        <v>0</v>
      </c>
      <c r="R238" s="3">
        <f t="shared" si="38"/>
        <v>108699.46881456724</v>
      </c>
      <c r="S238" s="3">
        <v>108231.862123399</v>
      </c>
      <c r="T238" s="1">
        <f t="shared" si="37"/>
        <v>0</v>
      </c>
      <c r="U238" s="5">
        <f>(MAX($S$3:S238)-S238)/MAX($S$3:S238)</f>
        <v>0.10045166471659618</v>
      </c>
      <c r="V238" s="1">
        <f>IF(S238&lt;MAX($S$3:S238),V237+1,0)</f>
        <v>63</v>
      </c>
    </row>
    <row r="239" spans="1:22">
      <c r="A239" s="2">
        <v>41415</v>
      </c>
      <c r="B239" s="1">
        <v>2.605</v>
      </c>
      <c r="C239" s="1">
        <v>2.61</v>
      </c>
      <c r="D239" s="1">
        <v>2.59</v>
      </c>
      <c r="E239" s="1">
        <v>2.6080000000000001</v>
      </c>
      <c r="F239" s="1">
        <f t="shared" si="39"/>
        <v>2.5147499999999998</v>
      </c>
      <c r="G239" s="1">
        <v>2.5147499999999998</v>
      </c>
      <c r="H239" s="1">
        <f t="shared" si="32"/>
        <v>0</v>
      </c>
      <c r="I239" s="1">
        <f t="shared" si="40"/>
        <v>1</v>
      </c>
      <c r="J239" s="1">
        <v>1</v>
      </c>
      <c r="K239" s="1">
        <f t="shared" si="33"/>
        <v>0</v>
      </c>
      <c r="L239" s="1">
        <f t="shared" si="41"/>
        <v>0</v>
      </c>
      <c r="M239" s="1">
        <v>0</v>
      </c>
      <c r="N239" s="1">
        <f t="shared" si="34"/>
        <v>0</v>
      </c>
      <c r="O239" s="1">
        <f t="shared" si="35"/>
        <v>2.6080000000000001</v>
      </c>
      <c r="P239" s="1">
        <v>2.6080000000000001</v>
      </c>
      <c r="Q239" s="1">
        <f t="shared" si="36"/>
        <v>0</v>
      </c>
      <c r="R239" s="3">
        <f t="shared" si="38"/>
        <v>108782.89127720315</v>
      </c>
      <c r="S239" s="3">
        <v>108314.92571674001</v>
      </c>
      <c r="T239" s="1">
        <f t="shared" si="37"/>
        <v>0</v>
      </c>
      <c r="U239" s="5">
        <f>(MAX($S$3:S239)-S239)/MAX($S$3:S239)</f>
        <v>9.9761297613539496E-2</v>
      </c>
      <c r="V239" s="1">
        <f>IF(S239&lt;MAX($S$3:S239),V238+1,0)</f>
        <v>64</v>
      </c>
    </row>
    <row r="240" spans="1:22">
      <c r="A240" s="2">
        <v>41416</v>
      </c>
      <c r="B240" s="1">
        <v>2.6080000000000001</v>
      </c>
      <c r="C240" s="1">
        <v>2.6219999999999999</v>
      </c>
      <c r="D240" s="1">
        <v>2.6</v>
      </c>
      <c r="E240" s="1">
        <v>2.6110000000000002</v>
      </c>
      <c r="F240" s="1">
        <f t="shared" si="39"/>
        <v>2.5186499999999996</v>
      </c>
      <c r="G240" s="1">
        <v>2.5186500000000001</v>
      </c>
      <c r="H240" s="1">
        <f t="shared" si="32"/>
        <v>0</v>
      </c>
      <c r="I240" s="1">
        <f t="shared" si="40"/>
        <v>1</v>
      </c>
      <c r="J240" s="1">
        <v>1</v>
      </c>
      <c r="K240" s="1">
        <f t="shared" si="33"/>
        <v>0</v>
      </c>
      <c r="L240" s="1">
        <f t="shared" si="41"/>
        <v>0</v>
      </c>
      <c r="M240" s="1">
        <v>0</v>
      </c>
      <c r="N240" s="1">
        <f t="shared" si="34"/>
        <v>0</v>
      </c>
      <c r="O240" s="1">
        <f t="shared" si="35"/>
        <v>2.6110000000000002</v>
      </c>
      <c r="P240" s="1">
        <v>2.6110000000000002</v>
      </c>
      <c r="Q240" s="1">
        <f t="shared" si="36"/>
        <v>0</v>
      </c>
      <c r="R240" s="3">
        <f t="shared" si="38"/>
        <v>108908.02497115699</v>
      </c>
      <c r="S240" s="3">
        <v>108439.521106751</v>
      </c>
      <c r="T240" s="1">
        <f t="shared" si="37"/>
        <v>0</v>
      </c>
      <c r="U240" s="5">
        <f>(MAX($S$3:S240)-S240)/MAX($S$3:S240)</f>
        <v>9.8725746958958818E-2</v>
      </c>
      <c r="V240" s="1">
        <f>IF(S240&lt;MAX($S$3:S240),V239+1,0)</f>
        <v>65</v>
      </c>
    </row>
    <row r="241" spans="1:22">
      <c r="A241" s="2">
        <v>41417</v>
      </c>
      <c r="B241" s="1">
        <v>2.597</v>
      </c>
      <c r="C241" s="1">
        <v>2.62</v>
      </c>
      <c r="D241" s="1">
        <v>2.5720000000000001</v>
      </c>
      <c r="E241" s="1">
        <v>2.5779999999999998</v>
      </c>
      <c r="F241" s="1">
        <f t="shared" si="39"/>
        <v>2.5212999999999997</v>
      </c>
      <c r="G241" s="1">
        <v>2.5213000000000001</v>
      </c>
      <c r="H241" s="1">
        <f t="shared" si="32"/>
        <v>0</v>
      </c>
      <c r="I241" s="1">
        <f t="shared" si="40"/>
        <v>1</v>
      </c>
      <c r="J241" s="1">
        <v>1</v>
      </c>
      <c r="K241" s="1">
        <f t="shared" si="33"/>
        <v>0</v>
      </c>
      <c r="L241" s="1">
        <f t="shared" si="41"/>
        <v>0</v>
      </c>
      <c r="M241" s="1">
        <v>0</v>
      </c>
      <c r="N241" s="1">
        <f t="shared" si="34"/>
        <v>0</v>
      </c>
      <c r="O241" s="1">
        <f t="shared" si="35"/>
        <v>2.5779999999999998</v>
      </c>
      <c r="P241" s="1">
        <v>2.5779999999999998</v>
      </c>
      <c r="Q241" s="1">
        <f t="shared" si="36"/>
        <v>0</v>
      </c>
      <c r="R241" s="3">
        <f t="shared" si="38"/>
        <v>107531.55433766475</v>
      </c>
      <c r="S241" s="3">
        <v>107068.97181662401</v>
      </c>
      <c r="T241" s="1">
        <f t="shared" si="37"/>
        <v>0</v>
      </c>
      <c r="U241" s="5">
        <f>(MAX($S$3:S241)-S241)/MAX($S$3:S241)</f>
        <v>0.11011680415939708</v>
      </c>
      <c r="V241" s="1">
        <f>IF(S241&lt;MAX($S$3:S241),V240+1,0)</f>
        <v>66</v>
      </c>
    </row>
    <row r="242" spans="1:22">
      <c r="A242" s="2">
        <v>41418</v>
      </c>
      <c r="B242" s="1">
        <v>2.589</v>
      </c>
      <c r="C242" s="1">
        <v>2.61</v>
      </c>
      <c r="D242" s="1">
        <v>2.5630000000000002</v>
      </c>
      <c r="E242" s="1">
        <v>2.5920000000000001</v>
      </c>
      <c r="F242" s="1">
        <f t="shared" si="39"/>
        <v>2.5284999999999997</v>
      </c>
      <c r="G242" s="1">
        <v>2.5285000000000002</v>
      </c>
      <c r="H242" s="1">
        <f t="shared" si="32"/>
        <v>0</v>
      </c>
      <c r="I242" s="1">
        <f t="shared" si="40"/>
        <v>1</v>
      </c>
      <c r="J242" s="1">
        <v>1</v>
      </c>
      <c r="K242" s="1">
        <f t="shared" si="33"/>
        <v>0</v>
      </c>
      <c r="L242" s="1">
        <f t="shared" si="41"/>
        <v>0</v>
      </c>
      <c r="M242" s="1">
        <v>0</v>
      </c>
      <c r="N242" s="1">
        <f t="shared" si="34"/>
        <v>0</v>
      </c>
      <c r="O242" s="1">
        <f t="shared" si="35"/>
        <v>2.5920000000000001</v>
      </c>
      <c r="P242" s="1">
        <v>2.5920000000000001</v>
      </c>
      <c r="Q242" s="1">
        <f t="shared" si="36"/>
        <v>0</v>
      </c>
      <c r="R242" s="3">
        <f t="shared" si="38"/>
        <v>108115.51157611601</v>
      </c>
      <c r="S242" s="3">
        <v>107650.41697001101</v>
      </c>
      <c r="T242" s="1">
        <f t="shared" si="37"/>
        <v>0</v>
      </c>
      <c r="U242" s="5">
        <f>(MAX($S$3:S242)-S242)/MAX($S$3:S242)</f>
        <v>0.10528423443800074</v>
      </c>
      <c r="V242" s="1">
        <f>IF(S242&lt;MAX($S$3:S242),V241+1,0)</f>
        <v>67</v>
      </c>
    </row>
    <row r="243" spans="1:22">
      <c r="A243" s="2">
        <v>41421</v>
      </c>
      <c r="B243" s="1">
        <v>2.5920000000000001</v>
      </c>
      <c r="C243" s="1">
        <v>2.6030000000000002</v>
      </c>
      <c r="D243" s="1">
        <v>2.58</v>
      </c>
      <c r="E243" s="1">
        <v>2.5880000000000001</v>
      </c>
      <c r="F243" s="1">
        <f t="shared" si="39"/>
        <v>2.5334499999999998</v>
      </c>
      <c r="G243" s="1">
        <v>2.5334500000000002</v>
      </c>
      <c r="H243" s="1">
        <f t="shared" si="32"/>
        <v>0</v>
      </c>
      <c r="I243" s="1">
        <f t="shared" si="40"/>
        <v>1</v>
      </c>
      <c r="J243" s="1">
        <v>1</v>
      </c>
      <c r="K243" s="1">
        <f t="shared" si="33"/>
        <v>0</v>
      </c>
      <c r="L243" s="1">
        <f t="shared" si="41"/>
        <v>0</v>
      </c>
      <c r="M243" s="1">
        <v>0</v>
      </c>
      <c r="N243" s="1">
        <f t="shared" si="34"/>
        <v>0</v>
      </c>
      <c r="O243" s="1">
        <f t="shared" si="35"/>
        <v>2.5880000000000001</v>
      </c>
      <c r="P243" s="1">
        <v>2.5880000000000001</v>
      </c>
      <c r="Q243" s="1">
        <f t="shared" si="36"/>
        <v>0</v>
      </c>
      <c r="R243" s="3">
        <f t="shared" si="38"/>
        <v>107948.66665084423</v>
      </c>
      <c r="S243" s="3">
        <v>107484.289783329</v>
      </c>
      <c r="T243" s="1">
        <f t="shared" si="37"/>
        <v>0</v>
      </c>
      <c r="U243" s="5">
        <f>(MAX($S$3:S243)-S243)/MAX($S$3:S243)</f>
        <v>0.106664968644114</v>
      </c>
      <c r="V243" s="1">
        <f>IF(S243&lt;MAX($S$3:S243),V242+1,0)</f>
        <v>68</v>
      </c>
    </row>
    <row r="244" spans="1:22">
      <c r="A244" s="2">
        <v>41422</v>
      </c>
      <c r="B244" s="1">
        <v>2.589</v>
      </c>
      <c r="C244" s="1">
        <v>2.6389999999999998</v>
      </c>
      <c r="D244" s="1">
        <v>2.5760000000000001</v>
      </c>
      <c r="E244" s="1">
        <v>2.6389999999999998</v>
      </c>
      <c r="F244" s="1">
        <f t="shared" si="39"/>
        <v>2.5421</v>
      </c>
      <c r="G244" s="1">
        <v>2.5421</v>
      </c>
      <c r="H244" s="1">
        <f t="shared" si="32"/>
        <v>0</v>
      </c>
      <c r="I244" s="1">
        <f t="shared" si="40"/>
        <v>1</v>
      </c>
      <c r="J244" s="1">
        <v>1</v>
      </c>
      <c r="K244" s="1">
        <f t="shared" si="33"/>
        <v>0</v>
      </c>
      <c r="L244" s="1">
        <f t="shared" si="41"/>
        <v>0</v>
      </c>
      <c r="M244" s="1">
        <v>0</v>
      </c>
      <c r="N244" s="1">
        <f t="shared" si="34"/>
        <v>0</v>
      </c>
      <c r="O244" s="1">
        <f t="shared" si="35"/>
        <v>2.6389999999999998</v>
      </c>
      <c r="P244" s="1">
        <v>2.6389999999999998</v>
      </c>
      <c r="Q244" s="1">
        <f t="shared" si="36"/>
        <v>0</v>
      </c>
      <c r="R244" s="3">
        <f t="shared" si="38"/>
        <v>110075.93944805945</v>
      </c>
      <c r="S244" s="3">
        <v>109602.411413526</v>
      </c>
      <c r="T244" s="1">
        <f t="shared" si="37"/>
        <v>0</v>
      </c>
      <c r="U244" s="5">
        <f>(MAX($S$3:S244)-S244)/MAX($S$3:S244)</f>
        <v>8.9060607516157811E-2</v>
      </c>
      <c r="V244" s="1">
        <f>IF(S244&lt;MAX($S$3:S244),V243+1,0)</f>
        <v>69</v>
      </c>
    </row>
    <row r="245" spans="1:22">
      <c r="A245" s="2">
        <v>41423</v>
      </c>
      <c r="B245" s="1">
        <v>2.6419999999999999</v>
      </c>
      <c r="C245" s="1">
        <v>2.6619999999999999</v>
      </c>
      <c r="D245" s="1">
        <v>2.6349999999999998</v>
      </c>
      <c r="E245" s="1">
        <v>2.6360000000000001</v>
      </c>
      <c r="F245" s="1">
        <f t="shared" si="39"/>
        <v>2.5516999999999999</v>
      </c>
      <c r="G245" s="1">
        <v>2.5516999999999999</v>
      </c>
      <c r="H245" s="1">
        <f t="shared" si="32"/>
        <v>0</v>
      </c>
      <c r="I245" s="1">
        <f t="shared" si="40"/>
        <v>1</v>
      </c>
      <c r="J245" s="1">
        <v>1</v>
      </c>
      <c r="K245" s="1">
        <f t="shared" si="33"/>
        <v>0</v>
      </c>
      <c r="L245" s="1">
        <f t="shared" si="41"/>
        <v>0</v>
      </c>
      <c r="M245" s="1">
        <v>0</v>
      </c>
      <c r="N245" s="1">
        <f t="shared" si="34"/>
        <v>0</v>
      </c>
      <c r="O245" s="1">
        <f t="shared" si="35"/>
        <v>2.6360000000000001</v>
      </c>
      <c r="P245" s="1">
        <v>2.6360000000000001</v>
      </c>
      <c r="Q245" s="1">
        <f t="shared" si="36"/>
        <v>0</v>
      </c>
      <c r="R245" s="3">
        <f t="shared" si="38"/>
        <v>109950.80575410563</v>
      </c>
      <c r="S245" s="3">
        <v>109477.81602351399</v>
      </c>
      <c r="T245" s="1">
        <f t="shared" si="37"/>
        <v>0</v>
      </c>
      <c r="U245" s="5">
        <f>(MAX($S$3:S245)-S245)/MAX($S$3:S245)</f>
        <v>9.0096158170746954E-2</v>
      </c>
      <c r="V245" s="1">
        <f>IF(S245&lt;MAX($S$3:S245),V244+1,0)</f>
        <v>70</v>
      </c>
    </row>
    <row r="246" spans="1:22">
      <c r="A246" s="2">
        <v>41424</v>
      </c>
      <c r="B246" s="1">
        <v>2.6339999999999999</v>
      </c>
      <c r="C246" s="1">
        <v>2.6419999999999999</v>
      </c>
      <c r="D246" s="1">
        <v>2.62</v>
      </c>
      <c r="E246" s="1">
        <v>2.6280000000000001</v>
      </c>
      <c r="F246" s="1">
        <f t="shared" si="39"/>
        <v>2.5610499999999998</v>
      </c>
      <c r="G246" s="1">
        <v>2.5610499999999998</v>
      </c>
      <c r="H246" s="1">
        <f t="shared" si="32"/>
        <v>0</v>
      </c>
      <c r="I246" s="1">
        <f t="shared" si="40"/>
        <v>1</v>
      </c>
      <c r="J246" s="1">
        <v>1</v>
      </c>
      <c r="K246" s="1">
        <f t="shared" si="33"/>
        <v>0</v>
      </c>
      <c r="L246" s="1">
        <f t="shared" si="41"/>
        <v>0</v>
      </c>
      <c r="M246" s="1">
        <v>0</v>
      </c>
      <c r="N246" s="1">
        <f t="shared" si="34"/>
        <v>0</v>
      </c>
      <c r="O246" s="1">
        <f t="shared" si="35"/>
        <v>2.6280000000000001</v>
      </c>
      <c r="P246" s="1">
        <v>2.6280000000000001</v>
      </c>
      <c r="Q246" s="1">
        <f t="shared" si="36"/>
        <v>0</v>
      </c>
      <c r="R246" s="3">
        <f t="shared" si="38"/>
        <v>109617.11590356207</v>
      </c>
      <c r="S246" s="3">
        <v>109145.56165015</v>
      </c>
      <c r="T246" s="1">
        <f t="shared" si="37"/>
        <v>0</v>
      </c>
      <c r="U246" s="5">
        <f>(MAX($S$3:S246)-S246)/MAX($S$3:S246)</f>
        <v>9.2857626582973349E-2</v>
      </c>
      <c r="V246" s="1">
        <f>IF(S246&lt;MAX($S$3:S246),V245+1,0)</f>
        <v>71</v>
      </c>
    </row>
    <row r="247" spans="1:22">
      <c r="A247" s="2">
        <v>41425</v>
      </c>
      <c r="B247" s="1">
        <v>2.629</v>
      </c>
      <c r="C247" s="1">
        <v>2.637</v>
      </c>
      <c r="D247" s="1">
        <v>2.589</v>
      </c>
      <c r="E247" s="1">
        <v>2.5950000000000002</v>
      </c>
      <c r="F247" s="1">
        <f t="shared" si="39"/>
        <v>2.5665500000000003</v>
      </c>
      <c r="G247" s="1">
        <v>2.5665499999999999</v>
      </c>
      <c r="H247" s="1">
        <f t="shared" si="32"/>
        <v>0</v>
      </c>
      <c r="I247" s="1">
        <f t="shared" si="40"/>
        <v>1</v>
      </c>
      <c r="J247" s="1">
        <v>1</v>
      </c>
      <c r="K247" s="1">
        <f t="shared" si="33"/>
        <v>0</v>
      </c>
      <c r="L247" s="1">
        <f t="shared" si="41"/>
        <v>0</v>
      </c>
      <c r="M247" s="1">
        <v>0</v>
      </c>
      <c r="N247" s="1">
        <f t="shared" si="34"/>
        <v>0</v>
      </c>
      <c r="O247" s="1">
        <f t="shared" si="35"/>
        <v>2.5950000000000002</v>
      </c>
      <c r="P247" s="1">
        <v>2.5950000000000002</v>
      </c>
      <c r="Q247" s="1">
        <f t="shared" si="36"/>
        <v>0</v>
      </c>
      <c r="R247" s="3">
        <f t="shared" si="38"/>
        <v>108240.64527006984</v>
      </c>
      <c r="S247" s="3">
        <v>107775.012360023</v>
      </c>
      <c r="T247" s="1">
        <f t="shared" si="37"/>
        <v>0</v>
      </c>
      <c r="U247" s="5">
        <f>(MAX($S$3:S247)-S247)/MAX($S$3:S247)</f>
        <v>0.10424868378341172</v>
      </c>
      <c r="V247" s="1">
        <f>IF(S247&lt;MAX($S$3:S247),V246+1,0)</f>
        <v>72</v>
      </c>
    </row>
    <row r="248" spans="1:22">
      <c r="A248" s="2">
        <v>41428</v>
      </c>
      <c r="B248" s="1">
        <v>2.6</v>
      </c>
      <c r="C248" s="1">
        <v>2.621</v>
      </c>
      <c r="D248" s="1">
        <v>2.593</v>
      </c>
      <c r="E248" s="1">
        <v>2.601</v>
      </c>
      <c r="F248" s="1">
        <f t="shared" si="39"/>
        <v>2.5709000000000004</v>
      </c>
      <c r="G248" s="1">
        <v>2.5709</v>
      </c>
      <c r="H248" s="1">
        <f t="shared" si="32"/>
        <v>0</v>
      </c>
      <c r="I248" s="1">
        <f t="shared" si="40"/>
        <v>1</v>
      </c>
      <c r="J248" s="1">
        <v>1</v>
      </c>
      <c r="K248" s="1">
        <f t="shared" si="33"/>
        <v>0</v>
      </c>
      <c r="L248" s="1">
        <f t="shared" si="41"/>
        <v>0</v>
      </c>
      <c r="M248" s="1">
        <v>0</v>
      </c>
      <c r="N248" s="1">
        <f t="shared" si="34"/>
        <v>0</v>
      </c>
      <c r="O248" s="1">
        <f t="shared" si="35"/>
        <v>2.601</v>
      </c>
      <c r="P248" s="1">
        <v>2.601</v>
      </c>
      <c r="Q248" s="1">
        <f t="shared" si="36"/>
        <v>0</v>
      </c>
      <c r="R248" s="3">
        <f t="shared" si="38"/>
        <v>108490.91265797752</v>
      </c>
      <c r="S248" s="3">
        <v>108024.203140046</v>
      </c>
      <c r="T248" s="1">
        <f t="shared" si="37"/>
        <v>0</v>
      </c>
      <c r="U248" s="5">
        <f>(MAX($S$3:S248)-S248)/MAX($S$3:S248)</f>
        <v>0.1021775824742419</v>
      </c>
      <c r="V248" s="1">
        <f>IF(S248&lt;MAX($S$3:S248),V247+1,0)</f>
        <v>73</v>
      </c>
    </row>
    <row r="249" spans="1:22">
      <c r="A249" s="2">
        <v>41429</v>
      </c>
      <c r="B249" s="1">
        <v>2.6</v>
      </c>
      <c r="C249" s="1">
        <v>2.6</v>
      </c>
      <c r="D249" s="1">
        <v>2.556</v>
      </c>
      <c r="E249" s="1">
        <v>2.5680000000000001</v>
      </c>
      <c r="F249" s="1">
        <f t="shared" si="39"/>
        <v>2.5734500000000002</v>
      </c>
      <c r="G249" s="1">
        <v>2.5734499999999998</v>
      </c>
      <c r="H249" s="1">
        <f t="shared" si="32"/>
        <v>0</v>
      </c>
      <c r="I249" s="1">
        <f t="shared" si="40"/>
        <v>1</v>
      </c>
      <c r="J249" s="1">
        <v>1</v>
      </c>
      <c r="K249" s="1">
        <f t="shared" si="33"/>
        <v>0</v>
      </c>
      <c r="L249" s="1">
        <f t="shared" si="41"/>
        <v>0</v>
      </c>
      <c r="M249" s="1">
        <v>0</v>
      </c>
      <c r="N249" s="1">
        <f t="shared" si="34"/>
        <v>0</v>
      </c>
      <c r="O249" s="1">
        <f t="shared" si="35"/>
        <v>2.5680000000000001</v>
      </c>
      <c r="P249" s="1">
        <v>2.5680000000000001</v>
      </c>
      <c r="Q249" s="1">
        <f t="shared" si="36"/>
        <v>0</v>
      </c>
      <c r="R249" s="3">
        <f t="shared" si="38"/>
        <v>107114.4420244853</v>
      </c>
      <c r="S249" s="3">
        <v>106653.65384991901</v>
      </c>
      <c r="T249" s="1">
        <f t="shared" si="37"/>
        <v>0</v>
      </c>
      <c r="U249" s="5">
        <f>(MAX($S$3:S249)-S249)/MAX($S$3:S249)</f>
        <v>0.11356863967468016</v>
      </c>
      <c r="V249" s="1">
        <f>IF(S249&lt;MAX($S$3:S249),V248+1,0)</f>
        <v>74</v>
      </c>
    </row>
    <row r="250" spans="1:22">
      <c r="A250" s="2">
        <v>41430</v>
      </c>
      <c r="B250" s="1">
        <v>2.5630000000000002</v>
      </c>
      <c r="C250" s="1">
        <v>2.569</v>
      </c>
      <c r="D250" s="1">
        <v>2.5499999999999998</v>
      </c>
      <c r="E250" s="1">
        <v>2.5579999999999998</v>
      </c>
      <c r="F250" s="1">
        <f t="shared" si="39"/>
        <v>2.5745999999999998</v>
      </c>
      <c r="G250" s="1">
        <v>2.5746000000000002</v>
      </c>
      <c r="H250" s="1">
        <f t="shared" si="32"/>
        <v>0</v>
      </c>
      <c r="I250" s="1">
        <f t="shared" si="40"/>
        <v>1</v>
      </c>
      <c r="J250" s="1">
        <v>1</v>
      </c>
      <c r="K250" s="1">
        <f t="shared" si="33"/>
        <v>0</v>
      </c>
      <c r="L250" s="1">
        <f t="shared" si="41"/>
        <v>0</v>
      </c>
      <c r="M250" s="1">
        <v>0</v>
      </c>
      <c r="N250" s="1">
        <f t="shared" si="34"/>
        <v>0</v>
      </c>
      <c r="O250" s="1">
        <f t="shared" si="35"/>
        <v>2.5579999999999998</v>
      </c>
      <c r="P250" s="1">
        <v>2.5579999999999998</v>
      </c>
      <c r="Q250" s="1">
        <f t="shared" si="36"/>
        <v>0</v>
      </c>
      <c r="R250" s="3">
        <f t="shared" si="38"/>
        <v>106697.32971130584</v>
      </c>
      <c r="S250" s="3">
        <v>106238.335883213</v>
      </c>
      <c r="T250" s="1">
        <f t="shared" si="37"/>
        <v>0</v>
      </c>
      <c r="U250" s="5">
        <f>(MAX($S$3:S250)-S250)/MAX($S$3:S250)</f>
        <v>0.11702047518997158</v>
      </c>
      <c r="V250" s="1">
        <f>IF(S250&lt;MAX($S$3:S250),V249+1,0)</f>
        <v>75</v>
      </c>
    </row>
    <row r="251" spans="1:22">
      <c r="A251" s="2">
        <v>41431</v>
      </c>
      <c r="B251" s="1">
        <v>2.556</v>
      </c>
      <c r="C251" s="1">
        <v>2.56</v>
      </c>
      <c r="D251" s="1">
        <v>2.5339999999999998</v>
      </c>
      <c r="E251" s="1">
        <v>2.536</v>
      </c>
      <c r="F251" s="1">
        <f t="shared" si="39"/>
        <v>2.5752999999999999</v>
      </c>
      <c r="G251" s="1">
        <v>2.5752999999999999</v>
      </c>
      <c r="H251" s="1">
        <f t="shared" si="32"/>
        <v>0</v>
      </c>
      <c r="I251" s="1">
        <f t="shared" si="40"/>
        <v>1</v>
      </c>
      <c r="J251" s="1">
        <v>1</v>
      </c>
      <c r="K251" s="1">
        <f t="shared" si="33"/>
        <v>0</v>
      </c>
      <c r="L251" s="1">
        <f t="shared" si="41"/>
        <v>0</v>
      </c>
      <c r="M251" s="1">
        <v>0</v>
      </c>
      <c r="N251" s="1">
        <f t="shared" si="34"/>
        <v>0</v>
      </c>
      <c r="O251" s="1">
        <f t="shared" si="35"/>
        <v>2.536</v>
      </c>
      <c r="P251" s="1">
        <v>2.536</v>
      </c>
      <c r="Q251" s="1">
        <f t="shared" si="36"/>
        <v>0</v>
      </c>
      <c r="R251" s="3">
        <f t="shared" si="38"/>
        <v>105779.68262231103</v>
      </c>
      <c r="S251" s="3">
        <v>105324.636356462</v>
      </c>
      <c r="T251" s="1">
        <f t="shared" si="37"/>
        <v>0</v>
      </c>
      <c r="U251" s="5">
        <f>(MAX($S$3:S251)-S251)/MAX($S$3:S251)</f>
        <v>0.12461451332359443</v>
      </c>
      <c r="V251" s="1">
        <f>IF(S251&lt;MAX($S$3:S251),V250+1,0)</f>
        <v>76</v>
      </c>
    </row>
    <row r="252" spans="1:22">
      <c r="A252" s="2">
        <v>41432</v>
      </c>
      <c r="B252" s="1">
        <v>2.536</v>
      </c>
      <c r="C252" s="1">
        <v>2.5409999999999999</v>
      </c>
      <c r="D252" s="1">
        <v>2.476</v>
      </c>
      <c r="E252" s="1">
        <v>2.4910000000000001</v>
      </c>
      <c r="F252" s="1">
        <f t="shared" si="39"/>
        <v>2.57335</v>
      </c>
      <c r="G252" s="1">
        <v>2.57335</v>
      </c>
      <c r="H252" s="1">
        <f t="shared" si="32"/>
        <v>0</v>
      </c>
      <c r="I252" s="1">
        <f t="shared" si="40"/>
        <v>1</v>
      </c>
      <c r="J252" s="1">
        <v>1</v>
      </c>
      <c r="K252" s="1">
        <f t="shared" si="33"/>
        <v>0</v>
      </c>
      <c r="L252" s="1">
        <f t="shared" si="41"/>
        <v>0</v>
      </c>
      <c r="M252" s="1">
        <v>0</v>
      </c>
      <c r="N252" s="1">
        <f t="shared" si="34"/>
        <v>0</v>
      </c>
      <c r="O252" s="1">
        <f t="shared" si="35"/>
        <v>2.4910000000000001</v>
      </c>
      <c r="P252" s="1">
        <v>2.4910000000000001</v>
      </c>
      <c r="Q252" s="1">
        <f t="shared" si="36"/>
        <v>0</v>
      </c>
      <c r="R252" s="3">
        <f t="shared" si="38"/>
        <v>103902.67721300347</v>
      </c>
      <c r="S252" s="3">
        <v>103455.705506288</v>
      </c>
      <c r="T252" s="1">
        <f t="shared" si="37"/>
        <v>0</v>
      </c>
      <c r="U252" s="5">
        <f>(MAX($S$3:S252)-S252)/MAX($S$3:S252)</f>
        <v>0.14014777314238078</v>
      </c>
      <c r="V252" s="1">
        <f>IF(S252&lt;MAX($S$3:S252),V251+1,0)</f>
        <v>77</v>
      </c>
    </row>
    <row r="253" spans="1:22">
      <c r="A253" s="2">
        <v>41438</v>
      </c>
      <c r="B253" s="1">
        <v>2.4649999999999999</v>
      </c>
      <c r="C253" s="1">
        <v>2.4649999999999999</v>
      </c>
      <c r="D253" s="1">
        <v>2.383</v>
      </c>
      <c r="E253" s="1">
        <v>2.403</v>
      </c>
      <c r="F253" s="1">
        <f t="shared" si="39"/>
        <v>2.5673999999999997</v>
      </c>
      <c r="G253" s="1">
        <v>2.5674000000000001</v>
      </c>
      <c r="H253" s="1">
        <f t="shared" si="32"/>
        <v>0</v>
      </c>
      <c r="I253" s="1">
        <f t="shared" si="40"/>
        <v>0</v>
      </c>
      <c r="J253" s="1">
        <v>0</v>
      </c>
      <c r="K253" s="1">
        <f t="shared" si="33"/>
        <v>0</v>
      </c>
      <c r="L253" s="1">
        <f t="shared" si="41"/>
        <v>-1</v>
      </c>
      <c r="M253" s="1">
        <v>-1</v>
      </c>
      <c r="N253" s="1">
        <f t="shared" si="34"/>
        <v>0</v>
      </c>
      <c r="O253" s="1">
        <f t="shared" si="35"/>
        <v>2.383</v>
      </c>
      <c r="P253" s="1">
        <v>2.383</v>
      </c>
      <c r="Q253" s="1">
        <f t="shared" si="36"/>
        <v>0</v>
      </c>
      <c r="R253" s="3">
        <f t="shared" si="38"/>
        <v>99397.864230665291</v>
      </c>
      <c r="S253" s="3">
        <v>98826.529917594002</v>
      </c>
      <c r="T253" s="1">
        <f t="shared" si="37"/>
        <v>0</v>
      </c>
      <c r="U253" s="5">
        <f>(MAX($S$3:S253)-S253)/MAX($S$3:S253)</f>
        <v>0.1786222769793058</v>
      </c>
      <c r="V253" s="1">
        <f>IF(S253&lt;MAX($S$3:S253),V252+1,0)</f>
        <v>78</v>
      </c>
    </row>
    <row r="254" spans="1:22">
      <c r="A254" s="2">
        <v>41439</v>
      </c>
      <c r="B254" s="1">
        <v>2.4089999999999998</v>
      </c>
      <c r="C254" s="1">
        <v>2.423</v>
      </c>
      <c r="D254" s="1">
        <v>2.4039999999999999</v>
      </c>
      <c r="E254" s="1">
        <v>2.419</v>
      </c>
      <c r="F254" s="1">
        <f t="shared" si="39"/>
        <v>2.5640999999999998</v>
      </c>
      <c r="G254" s="1">
        <v>2.5640999999999998</v>
      </c>
      <c r="H254" s="1">
        <f t="shared" si="32"/>
        <v>0</v>
      </c>
      <c r="I254" s="1">
        <f t="shared" si="40"/>
        <v>0</v>
      </c>
      <c r="J254" s="1">
        <v>0</v>
      </c>
      <c r="K254" s="1">
        <f t="shared" si="33"/>
        <v>0</v>
      </c>
      <c r="L254" s="1">
        <f t="shared" si="41"/>
        <v>0</v>
      </c>
      <c r="M254" s="1">
        <v>0</v>
      </c>
      <c r="N254" s="1">
        <f t="shared" si="34"/>
        <v>0</v>
      </c>
      <c r="O254" s="1">
        <f t="shared" si="35"/>
        <v>2.419</v>
      </c>
      <c r="P254" s="1">
        <v>2.419</v>
      </c>
      <c r="Q254" s="1">
        <f t="shared" si="36"/>
        <v>0</v>
      </c>
      <c r="R254" s="3">
        <f t="shared" si="38"/>
        <v>99397.864230665291</v>
      </c>
      <c r="S254" s="3">
        <v>98826.529917594002</v>
      </c>
      <c r="T254" s="1">
        <f t="shared" si="37"/>
        <v>0</v>
      </c>
      <c r="U254" s="5">
        <f>(MAX($S$3:S254)-S254)/MAX($S$3:S254)</f>
        <v>0.1786222769793058</v>
      </c>
      <c r="V254" s="1">
        <f>IF(S254&lt;MAX($S$3:S254),V253+1,0)</f>
        <v>79</v>
      </c>
    </row>
    <row r="255" spans="1:22">
      <c r="A255" s="2">
        <v>41442</v>
      </c>
      <c r="B255" s="1">
        <v>2.4300000000000002</v>
      </c>
      <c r="C255" s="1">
        <v>2.4380000000000002</v>
      </c>
      <c r="D255" s="1">
        <v>2.407</v>
      </c>
      <c r="E255" s="1">
        <v>2.41</v>
      </c>
      <c r="F255" s="1">
        <f t="shared" si="39"/>
        <v>2.5599499999999997</v>
      </c>
      <c r="G255" s="1">
        <v>2.5599500000000002</v>
      </c>
      <c r="H255" s="1">
        <f t="shared" si="32"/>
        <v>0</v>
      </c>
      <c r="I255" s="1">
        <f t="shared" si="40"/>
        <v>0</v>
      </c>
      <c r="J255" s="1">
        <v>0</v>
      </c>
      <c r="K255" s="1">
        <f t="shared" si="33"/>
        <v>0</v>
      </c>
      <c r="L255" s="1">
        <f t="shared" si="41"/>
        <v>0</v>
      </c>
      <c r="M255" s="1">
        <v>0</v>
      </c>
      <c r="N255" s="1">
        <f t="shared" si="34"/>
        <v>0</v>
      </c>
      <c r="O255" s="1">
        <f t="shared" si="35"/>
        <v>2.41</v>
      </c>
      <c r="P255" s="1">
        <v>2.41</v>
      </c>
      <c r="Q255" s="1">
        <f t="shared" si="36"/>
        <v>0</v>
      </c>
      <c r="R255" s="3">
        <f t="shared" si="38"/>
        <v>99397.864230665291</v>
      </c>
      <c r="S255" s="3">
        <v>98826.529917594002</v>
      </c>
      <c r="T255" s="1">
        <f t="shared" si="37"/>
        <v>0</v>
      </c>
      <c r="U255" s="5">
        <f>(MAX($S$3:S255)-S255)/MAX($S$3:S255)</f>
        <v>0.1786222769793058</v>
      </c>
      <c r="V255" s="1">
        <f>IF(S255&lt;MAX($S$3:S255),V254+1,0)</f>
        <v>80</v>
      </c>
    </row>
    <row r="256" spans="1:22">
      <c r="A256" s="2">
        <v>41443</v>
      </c>
      <c r="B256" s="1">
        <v>2.4159999999999999</v>
      </c>
      <c r="C256" s="1">
        <v>2.4319999999999999</v>
      </c>
      <c r="D256" s="1">
        <v>2.395</v>
      </c>
      <c r="E256" s="1">
        <v>2.4220000000000002</v>
      </c>
      <c r="F256" s="1">
        <f t="shared" si="39"/>
        <v>2.5540499999999993</v>
      </c>
      <c r="G256" s="1">
        <v>2.5540500000000002</v>
      </c>
      <c r="H256" s="1">
        <f t="shared" si="32"/>
        <v>0</v>
      </c>
      <c r="I256" s="1">
        <f t="shared" si="40"/>
        <v>0</v>
      </c>
      <c r="J256" s="1">
        <v>0</v>
      </c>
      <c r="K256" s="1">
        <f t="shared" si="33"/>
        <v>0</v>
      </c>
      <c r="L256" s="1">
        <f t="shared" si="41"/>
        <v>0</v>
      </c>
      <c r="M256" s="1">
        <v>0</v>
      </c>
      <c r="N256" s="1">
        <f t="shared" si="34"/>
        <v>0</v>
      </c>
      <c r="O256" s="1">
        <f t="shared" si="35"/>
        <v>2.4220000000000002</v>
      </c>
      <c r="P256" s="1">
        <v>2.4220000000000002</v>
      </c>
      <c r="Q256" s="1">
        <f t="shared" si="36"/>
        <v>0</v>
      </c>
      <c r="R256" s="3">
        <f t="shared" si="38"/>
        <v>99397.864230665291</v>
      </c>
      <c r="S256" s="3">
        <v>98826.529917594002</v>
      </c>
      <c r="T256" s="1">
        <f t="shared" si="37"/>
        <v>0</v>
      </c>
      <c r="U256" s="5">
        <f>(MAX($S$3:S256)-S256)/MAX($S$3:S256)</f>
        <v>0.1786222769793058</v>
      </c>
      <c r="V256" s="1">
        <f>IF(S256&lt;MAX($S$3:S256),V255+1,0)</f>
        <v>81</v>
      </c>
    </row>
    <row r="257" spans="1:22">
      <c r="A257" s="2">
        <v>41444</v>
      </c>
      <c r="B257" s="1">
        <v>2.41</v>
      </c>
      <c r="C257" s="1">
        <v>2.411</v>
      </c>
      <c r="D257" s="1">
        <v>2.371</v>
      </c>
      <c r="E257" s="1">
        <v>2.4060000000000001</v>
      </c>
      <c r="F257" s="1">
        <f t="shared" si="39"/>
        <v>2.5447499999999996</v>
      </c>
      <c r="G257" s="1">
        <v>2.5447500000000001</v>
      </c>
      <c r="H257" s="1">
        <f t="shared" si="32"/>
        <v>0</v>
      </c>
      <c r="I257" s="1">
        <f t="shared" si="40"/>
        <v>0</v>
      </c>
      <c r="J257" s="1">
        <v>0</v>
      </c>
      <c r="K257" s="1">
        <f t="shared" si="33"/>
        <v>0</v>
      </c>
      <c r="L257" s="1">
        <f t="shared" si="41"/>
        <v>0</v>
      </c>
      <c r="M257" s="1">
        <v>0</v>
      </c>
      <c r="N257" s="1">
        <f t="shared" si="34"/>
        <v>0</v>
      </c>
      <c r="O257" s="1">
        <f t="shared" si="35"/>
        <v>2.4060000000000001</v>
      </c>
      <c r="P257" s="1">
        <v>2.4060000000000001</v>
      </c>
      <c r="Q257" s="1">
        <f t="shared" si="36"/>
        <v>0</v>
      </c>
      <c r="R257" s="3">
        <f t="shared" si="38"/>
        <v>99397.864230665291</v>
      </c>
      <c r="S257" s="3">
        <v>98826.529917594002</v>
      </c>
      <c r="T257" s="1">
        <f t="shared" si="37"/>
        <v>0</v>
      </c>
      <c r="U257" s="5">
        <f>(MAX($S$3:S257)-S257)/MAX($S$3:S257)</f>
        <v>0.1786222769793058</v>
      </c>
      <c r="V257" s="1">
        <f>IF(S257&lt;MAX($S$3:S257),V256+1,0)</f>
        <v>82</v>
      </c>
    </row>
    <row r="258" spans="1:22">
      <c r="A258" s="2">
        <v>41445</v>
      </c>
      <c r="B258" s="1">
        <v>2.3929999999999998</v>
      </c>
      <c r="C258" s="1">
        <v>2.3959999999999999</v>
      </c>
      <c r="D258" s="1">
        <v>2.34</v>
      </c>
      <c r="E258" s="1">
        <v>2.3439999999999999</v>
      </c>
      <c r="F258" s="1">
        <f t="shared" si="39"/>
        <v>2.53165</v>
      </c>
      <c r="G258" s="1">
        <v>2.53165</v>
      </c>
      <c r="H258" s="1">
        <f t="shared" si="32"/>
        <v>0</v>
      </c>
      <c r="I258" s="1">
        <f t="shared" si="40"/>
        <v>0</v>
      </c>
      <c r="J258" s="1">
        <v>0</v>
      </c>
      <c r="K258" s="1">
        <f t="shared" si="33"/>
        <v>0</v>
      </c>
      <c r="L258" s="1">
        <f t="shared" si="41"/>
        <v>0</v>
      </c>
      <c r="M258" s="1">
        <v>0</v>
      </c>
      <c r="N258" s="1">
        <f t="shared" si="34"/>
        <v>0</v>
      </c>
      <c r="O258" s="1">
        <f t="shared" si="35"/>
        <v>2.3439999999999999</v>
      </c>
      <c r="P258" s="1">
        <v>2.3439999999999999</v>
      </c>
      <c r="Q258" s="1">
        <f t="shared" si="36"/>
        <v>0</v>
      </c>
      <c r="R258" s="3">
        <f t="shared" si="38"/>
        <v>99397.864230665291</v>
      </c>
      <c r="S258" s="3">
        <v>98826.529917594002</v>
      </c>
      <c r="T258" s="1">
        <f t="shared" si="37"/>
        <v>0</v>
      </c>
      <c r="U258" s="5">
        <f>(MAX($S$3:S258)-S258)/MAX($S$3:S258)</f>
        <v>0.1786222769793058</v>
      </c>
      <c r="V258" s="1">
        <f>IF(S258&lt;MAX($S$3:S258),V257+1,0)</f>
        <v>83</v>
      </c>
    </row>
    <row r="259" spans="1:22">
      <c r="A259" s="2">
        <v>41446</v>
      </c>
      <c r="B259" s="1">
        <v>2.3109999999999999</v>
      </c>
      <c r="C259" s="1">
        <v>2.3420000000000001</v>
      </c>
      <c r="D259" s="1">
        <v>2.2959999999999998</v>
      </c>
      <c r="E259" s="1">
        <v>2.3260000000000001</v>
      </c>
      <c r="F259" s="1">
        <f t="shared" si="39"/>
        <v>2.5175499999999995</v>
      </c>
      <c r="G259" s="1">
        <v>2.51755</v>
      </c>
      <c r="H259" s="1">
        <f t="shared" si="32"/>
        <v>0</v>
      </c>
      <c r="I259" s="1">
        <f t="shared" si="40"/>
        <v>0</v>
      </c>
      <c r="J259" s="1">
        <v>0</v>
      </c>
      <c r="K259" s="1">
        <f t="shared" si="33"/>
        <v>0</v>
      </c>
      <c r="L259" s="1">
        <f t="shared" si="41"/>
        <v>0</v>
      </c>
      <c r="M259" s="1">
        <v>0</v>
      </c>
      <c r="N259" s="1">
        <f t="shared" si="34"/>
        <v>0</v>
      </c>
      <c r="O259" s="1">
        <f t="shared" si="35"/>
        <v>2.3260000000000001</v>
      </c>
      <c r="P259" s="1">
        <v>2.3260000000000001</v>
      </c>
      <c r="Q259" s="1">
        <f t="shared" si="36"/>
        <v>0</v>
      </c>
      <c r="R259" s="3">
        <f t="shared" si="38"/>
        <v>99397.864230665291</v>
      </c>
      <c r="S259" s="3">
        <v>98826.529917594002</v>
      </c>
      <c r="T259" s="1">
        <f t="shared" si="37"/>
        <v>0</v>
      </c>
      <c r="U259" s="5">
        <f>(MAX($S$3:S259)-S259)/MAX($S$3:S259)</f>
        <v>0.1786222769793058</v>
      </c>
      <c r="V259" s="1">
        <f>IF(S259&lt;MAX($S$3:S259),V258+1,0)</f>
        <v>84</v>
      </c>
    </row>
    <row r="260" spans="1:22">
      <c r="A260" s="2">
        <v>41449</v>
      </c>
      <c r="B260" s="1">
        <v>2.3220000000000001</v>
      </c>
      <c r="C260" s="1">
        <v>2.3220000000000001</v>
      </c>
      <c r="D260" s="1">
        <v>2.1840000000000002</v>
      </c>
      <c r="E260" s="1">
        <v>2.1880000000000002</v>
      </c>
      <c r="F260" s="1">
        <f t="shared" si="39"/>
        <v>2.4964000000000004</v>
      </c>
      <c r="G260" s="1">
        <v>2.4964</v>
      </c>
      <c r="H260" s="1">
        <f t="shared" ref="H260:H323" si="42">F260-G260</f>
        <v>0</v>
      </c>
      <c r="I260" s="1">
        <f t="shared" si="40"/>
        <v>0</v>
      </c>
      <c r="J260" s="1">
        <v>0</v>
      </c>
      <c r="K260" s="1">
        <f t="shared" ref="K260:K323" si="43">I260-J260</f>
        <v>0</v>
      </c>
      <c r="L260" s="1">
        <f t="shared" si="41"/>
        <v>0</v>
      </c>
      <c r="M260" s="1">
        <v>0</v>
      </c>
      <c r="N260" s="1">
        <f t="shared" ref="N260:N323" si="44">L260-M260</f>
        <v>0</v>
      </c>
      <c r="O260" s="1">
        <f t="shared" ref="O260:O323" si="45">IF(L260=1,C260,IF(L260=-1,D260,E260))</f>
        <v>2.1880000000000002</v>
      </c>
      <c r="P260" s="1">
        <v>2.1880000000000002</v>
      </c>
      <c r="Q260" s="1">
        <f t="shared" ref="Q260:Q323" si="46">O260-P260</f>
        <v>0</v>
      </c>
      <c r="R260" s="3">
        <f t="shared" si="38"/>
        <v>99397.864230665291</v>
      </c>
      <c r="S260" s="3">
        <v>98826.529917594002</v>
      </c>
      <c r="T260" s="1">
        <f t="shared" ref="T260:T323" si="47">YEAR(A261)-YEAR(A260)</f>
        <v>0</v>
      </c>
      <c r="U260" s="5">
        <f>(MAX($S$3:S260)-S260)/MAX($S$3:S260)</f>
        <v>0.1786222769793058</v>
      </c>
      <c r="V260" s="1">
        <f>IF(S260&lt;MAX($S$3:S260),V259+1,0)</f>
        <v>85</v>
      </c>
    </row>
    <row r="261" spans="1:22">
      <c r="A261" s="2">
        <v>41450</v>
      </c>
      <c r="B261" s="1">
        <v>2.1800000000000002</v>
      </c>
      <c r="C261" s="1">
        <v>2.1850000000000001</v>
      </c>
      <c r="D261" s="1">
        <v>2.044</v>
      </c>
      <c r="E261" s="1">
        <v>2.17</v>
      </c>
      <c r="F261" s="1">
        <f t="shared" si="39"/>
        <v>2.476</v>
      </c>
      <c r="G261" s="1">
        <v>2.476</v>
      </c>
      <c r="H261" s="1">
        <f t="shared" si="42"/>
        <v>0</v>
      </c>
      <c r="I261" s="1">
        <f t="shared" si="40"/>
        <v>0</v>
      </c>
      <c r="J261" s="1">
        <v>0</v>
      </c>
      <c r="K261" s="1">
        <f t="shared" si="43"/>
        <v>0</v>
      </c>
      <c r="L261" s="1">
        <f t="shared" si="41"/>
        <v>0</v>
      </c>
      <c r="M261" s="1">
        <v>0</v>
      </c>
      <c r="N261" s="1">
        <f t="shared" si="44"/>
        <v>0</v>
      </c>
      <c r="O261" s="1">
        <f t="shared" si="45"/>
        <v>2.17</v>
      </c>
      <c r="P261" s="1">
        <v>2.17</v>
      </c>
      <c r="Q261" s="1">
        <f t="shared" si="46"/>
        <v>0</v>
      </c>
      <c r="R261" s="3">
        <f t="shared" ref="R261:R324" si="48">IF(AND(I261=0,L261=0),R260,IF(AND(I261=1,L261=1),R260/C261*E261,IF(AND(I261=0,L261=-1),R260/E260*D261,IF(AND(I261=1,L261=0,L260=1),R259/C260*E261,R260/E260*E261))))</f>
        <v>99397.864230665291</v>
      </c>
      <c r="S261" s="3">
        <v>98826.529917594002</v>
      </c>
      <c r="T261" s="1">
        <f t="shared" si="47"/>
        <v>0</v>
      </c>
      <c r="U261" s="5">
        <f>(MAX($S$3:S261)-S261)/MAX($S$3:S261)</f>
        <v>0.1786222769793058</v>
      </c>
      <c r="V261" s="1">
        <f>IF(S261&lt;MAX($S$3:S261),V260+1,0)</f>
        <v>86</v>
      </c>
    </row>
    <row r="262" spans="1:22">
      <c r="A262" s="2">
        <v>41451</v>
      </c>
      <c r="B262" s="1">
        <v>2.1890000000000001</v>
      </c>
      <c r="C262" s="1">
        <v>2.1890000000000001</v>
      </c>
      <c r="D262" s="1">
        <v>2.1360000000000001</v>
      </c>
      <c r="E262" s="1">
        <v>2.1680000000000001</v>
      </c>
      <c r="F262" s="1">
        <f t="shared" si="39"/>
        <v>2.4548000000000001</v>
      </c>
      <c r="G262" s="1">
        <v>2.4548000000000001</v>
      </c>
      <c r="H262" s="1">
        <f t="shared" si="42"/>
        <v>0</v>
      </c>
      <c r="I262" s="1">
        <f t="shared" si="40"/>
        <v>0</v>
      </c>
      <c r="J262" s="1">
        <v>0</v>
      </c>
      <c r="K262" s="1">
        <f t="shared" si="43"/>
        <v>0</v>
      </c>
      <c r="L262" s="1">
        <f t="shared" si="41"/>
        <v>0</v>
      </c>
      <c r="M262" s="1">
        <v>0</v>
      </c>
      <c r="N262" s="1">
        <f t="shared" si="44"/>
        <v>0</v>
      </c>
      <c r="O262" s="1">
        <f t="shared" si="45"/>
        <v>2.1680000000000001</v>
      </c>
      <c r="P262" s="1">
        <v>2.1680000000000001</v>
      </c>
      <c r="Q262" s="1">
        <f t="shared" si="46"/>
        <v>0</v>
      </c>
      <c r="R262" s="3">
        <f t="shared" si="48"/>
        <v>99397.864230665291</v>
      </c>
      <c r="S262" s="3">
        <v>98826.529917594002</v>
      </c>
      <c r="T262" s="1">
        <f t="shared" si="47"/>
        <v>0</v>
      </c>
      <c r="U262" s="5">
        <f>(MAX($S$3:S262)-S262)/MAX($S$3:S262)</f>
        <v>0.1786222769793058</v>
      </c>
      <c r="V262" s="1">
        <f>IF(S262&lt;MAX($S$3:S262),V261+1,0)</f>
        <v>87</v>
      </c>
    </row>
    <row r="263" spans="1:22">
      <c r="A263" s="2">
        <v>41452</v>
      </c>
      <c r="B263" s="1">
        <v>2.1850000000000001</v>
      </c>
      <c r="C263" s="1">
        <v>2.214</v>
      </c>
      <c r="D263" s="1">
        <v>2.1549999999999998</v>
      </c>
      <c r="E263" s="1">
        <v>2.1840000000000002</v>
      </c>
      <c r="F263" s="1">
        <f t="shared" si="39"/>
        <v>2.4346000000000001</v>
      </c>
      <c r="G263" s="1">
        <v>2.4346000000000001</v>
      </c>
      <c r="H263" s="1">
        <f t="shared" si="42"/>
        <v>0</v>
      </c>
      <c r="I263" s="1">
        <f t="shared" si="40"/>
        <v>0</v>
      </c>
      <c r="J263" s="1">
        <v>0</v>
      </c>
      <c r="K263" s="1">
        <f t="shared" si="43"/>
        <v>0</v>
      </c>
      <c r="L263" s="1">
        <f t="shared" si="41"/>
        <v>0</v>
      </c>
      <c r="M263" s="1">
        <v>0</v>
      </c>
      <c r="N263" s="1">
        <f t="shared" si="44"/>
        <v>0</v>
      </c>
      <c r="O263" s="1">
        <f t="shared" si="45"/>
        <v>2.1840000000000002</v>
      </c>
      <c r="P263" s="1">
        <v>2.1840000000000002</v>
      </c>
      <c r="Q263" s="1">
        <f t="shared" si="46"/>
        <v>0</v>
      </c>
      <c r="R263" s="3">
        <f t="shared" si="48"/>
        <v>99397.864230665291</v>
      </c>
      <c r="S263" s="3">
        <v>98826.529917594002</v>
      </c>
      <c r="T263" s="1">
        <f t="shared" si="47"/>
        <v>0</v>
      </c>
      <c r="U263" s="5">
        <f>(MAX($S$3:S263)-S263)/MAX($S$3:S263)</f>
        <v>0.1786222769793058</v>
      </c>
      <c r="V263" s="1">
        <f>IF(S263&lt;MAX($S$3:S263),V262+1,0)</f>
        <v>88</v>
      </c>
    </row>
    <row r="264" spans="1:22">
      <c r="A264" s="2">
        <v>41453</v>
      </c>
      <c r="B264" s="1">
        <v>2.17</v>
      </c>
      <c r="C264" s="1">
        <v>2.2490000000000001</v>
      </c>
      <c r="D264" s="1">
        <v>2.1589999999999998</v>
      </c>
      <c r="E264" s="1">
        <v>2.23</v>
      </c>
      <c r="F264" s="1">
        <f t="shared" si="39"/>
        <v>2.4141500000000002</v>
      </c>
      <c r="G264" s="1">
        <v>2.4141499999999998</v>
      </c>
      <c r="H264" s="1">
        <f t="shared" si="42"/>
        <v>0</v>
      </c>
      <c r="I264" s="1">
        <f t="shared" si="40"/>
        <v>0</v>
      </c>
      <c r="J264" s="1">
        <v>0</v>
      </c>
      <c r="K264" s="1">
        <f t="shared" si="43"/>
        <v>0</v>
      </c>
      <c r="L264" s="1">
        <f t="shared" si="41"/>
        <v>0</v>
      </c>
      <c r="M264" s="1">
        <v>0</v>
      </c>
      <c r="N264" s="1">
        <f t="shared" si="44"/>
        <v>0</v>
      </c>
      <c r="O264" s="1">
        <f t="shared" si="45"/>
        <v>2.23</v>
      </c>
      <c r="P264" s="1">
        <v>2.23</v>
      </c>
      <c r="Q264" s="1">
        <f t="shared" si="46"/>
        <v>0</v>
      </c>
      <c r="R264" s="3">
        <f t="shared" si="48"/>
        <v>99397.864230665291</v>
      </c>
      <c r="S264" s="3">
        <v>98826.529917594002</v>
      </c>
      <c r="T264" s="1">
        <f t="shared" si="47"/>
        <v>0</v>
      </c>
      <c r="U264" s="5">
        <f>(MAX($S$3:S264)-S264)/MAX($S$3:S264)</f>
        <v>0.1786222769793058</v>
      </c>
      <c r="V264" s="1">
        <f>IF(S264&lt;MAX($S$3:S264),V263+1,0)</f>
        <v>89</v>
      </c>
    </row>
    <row r="265" spans="1:22">
      <c r="A265" s="2">
        <v>41456</v>
      </c>
      <c r="B265" s="1">
        <v>2.2080000000000002</v>
      </c>
      <c r="C265" s="1">
        <v>2.234</v>
      </c>
      <c r="D265" s="1">
        <v>2.1720000000000002</v>
      </c>
      <c r="E265" s="1">
        <v>2.2330000000000001</v>
      </c>
      <c r="F265" s="1">
        <f t="shared" si="39"/>
        <v>2.3939999999999997</v>
      </c>
      <c r="G265" s="1">
        <v>2.3940000000000001</v>
      </c>
      <c r="H265" s="1">
        <f t="shared" si="42"/>
        <v>0</v>
      </c>
      <c r="I265" s="1">
        <f t="shared" si="40"/>
        <v>0</v>
      </c>
      <c r="J265" s="1">
        <v>0</v>
      </c>
      <c r="K265" s="1">
        <f t="shared" si="43"/>
        <v>0</v>
      </c>
      <c r="L265" s="1">
        <f t="shared" si="41"/>
        <v>0</v>
      </c>
      <c r="M265" s="1">
        <v>0</v>
      </c>
      <c r="N265" s="1">
        <f t="shared" si="44"/>
        <v>0</v>
      </c>
      <c r="O265" s="1">
        <f t="shared" si="45"/>
        <v>2.2330000000000001</v>
      </c>
      <c r="P265" s="1">
        <v>2.2330000000000001</v>
      </c>
      <c r="Q265" s="1">
        <f t="shared" si="46"/>
        <v>0</v>
      </c>
      <c r="R265" s="3">
        <f t="shared" si="48"/>
        <v>99397.864230665291</v>
      </c>
      <c r="S265" s="3">
        <v>98826.529917594002</v>
      </c>
      <c r="T265" s="1">
        <f t="shared" si="47"/>
        <v>0</v>
      </c>
      <c r="U265" s="5">
        <f>(MAX($S$3:S265)-S265)/MAX($S$3:S265)</f>
        <v>0.1786222769793058</v>
      </c>
      <c r="V265" s="1">
        <f>IF(S265&lt;MAX($S$3:S265),V264+1,0)</f>
        <v>90</v>
      </c>
    </row>
    <row r="266" spans="1:22">
      <c r="A266" s="2">
        <v>41457</v>
      </c>
      <c r="B266" s="1">
        <v>2.2280000000000002</v>
      </c>
      <c r="C266" s="1">
        <v>2.2519999999999998</v>
      </c>
      <c r="D266" s="1">
        <v>2.21</v>
      </c>
      <c r="E266" s="1">
        <v>2.2519999999999998</v>
      </c>
      <c r="F266" s="1">
        <f t="shared" si="39"/>
        <v>2.3752</v>
      </c>
      <c r="G266" s="1">
        <v>2.3752</v>
      </c>
      <c r="H266" s="1">
        <f t="shared" si="42"/>
        <v>0</v>
      </c>
      <c r="I266" s="1">
        <f t="shared" si="40"/>
        <v>0</v>
      </c>
      <c r="J266" s="1">
        <v>0</v>
      </c>
      <c r="K266" s="1">
        <f t="shared" si="43"/>
        <v>0</v>
      </c>
      <c r="L266" s="1">
        <f t="shared" si="41"/>
        <v>0</v>
      </c>
      <c r="M266" s="1">
        <v>0</v>
      </c>
      <c r="N266" s="1">
        <f t="shared" si="44"/>
        <v>0</v>
      </c>
      <c r="O266" s="1">
        <f t="shared" si="45"/>
        <v>2.2519999999999998</v>
      </c>
      <c r="P266" s="1">
        <v>2.2519999999999998</v>
      </c>
      <c r="Q266" s="1">
        <f t="shared" si="46"/>
        <v>0</v>
      </c>
      <c r="R266" s="3">
        <f t="shared" si="48"/>
        <v>99397.864230665291</v>
      </c>
      <c r="S266" s="3">
        <v>98826.529917594002</v>
      </c>
      <c r="T266" s="1">
        <f t="shared" si="47"/>
        <v>0</v>
      </c>
      <c r="U266" s="5">
        <f>(MAX($S$3:S266)-S266)/MAX($S$3:S266)</f>
        <v>0.1786222769793058</v>
      </c>
      <c r="V266" s="1">
        <f>IF(S266&lt;MAX($S$3:S266),V265+1,0)</f>
        <v>91</v>
      </c>
    </row>
    <row r="267" spans="1:22">
      <c r="A267" s="2">
        <v>41458</v>
      </c>
      <c r="B267" s="1">
        <v>2.2450000000000001</v>
      </c>
      <c r="C267" s="1">
        <v>2.2450000000000001</v>
      </c>
      <c r="D267" s="1">
        <v>2.1970000000000001</v>
      </c>
      <c r="E267" s="1">
        <v>2.2320000000000002</v>
      </c>
      <c r="F267" s="1">
        <f t="shared" si="39"/>
        <v>2.3570499999999996</v>
      </c>
      <c r="G267" s="1">
        <v>2.3570500000000001</v>
      </c>
      <c r="H267" s="1">
        <f t="shared" si="42"/>
        <v>0</v>
      </c>
      <c r="I267" s="1">
        <f t="shared" si="40"/>
        <v>0</v>
      </c>
      <c r="J267" s="1">
        <v>0</v>
      </c>
      <c r="K267" s="1">
        <f t="shared" si="43"/>
        <v>0</v>
      </c>
      <c r="L267" s="1">
        <f t="shared" si="41"/>
        <v>0</v>
      </c>
      <c r="M267" s="1">
        <v>0</v>
      </c>
      <c r="N267" s="1">
        <f t="shared" si="44"/>
        <v>0</v>
      </c>
      <c r="O267" s="1">
        <f t="shared" si="45"/>
        <v>2.2320000000000002</v>
      </c>
      <c r="P267" s="1">
        <v>2.2320000000000002</v>
      </c>
      <c r="Q267" s="1">
        <f t="shared" si="46"/>
        <v>0</v>
      </c>
      <c r="R267" s="3">
        <f t="shared" si="48"/>
        <v>99397.864230665291</v>
      </c>
      <c r="S267" s="3">
        <v>98826.529917594002</v>
      </c>
      <c r="T267" s="1">
        <f t="shared" si="47"/>
        <v>0</v>
      </c>
      <c r="U267" s="5">
        <f>(MAX($S$3:S267)-S267)/MAX($S$3:S267)</f>
        <v>0.1786222769793058</v>
      </c>
      <c r="V267" s="1">
        <f>IF(S267&lt;MAX($S$3:S267),V266+1,0)</f>
        <v>92</v>
      </c>
    </row>
    <row r="268" spans="1:22">
      <c r="A268" s="2">
        <v>41459</v>
      </c>
      <c r="B268" s="1">
        <v>2.2149999999999999</v>
      </c>
      <c r="C268" s="1">
        <v>2.2749999999999999</v>
      </c>
      <c r="D268" s="1">
        <v>2.2029999999999998</v>
      </c>
      <c r="E268" s="1">
        <v>2.2469999999999999</v>
      </c>
      <c r="F268" s="1">
        <f t="shared" si="39"/>
        <v>2.3393499999999996</v>
      </c>
      <c r="G268" s="1">
        <v>2.33935</v>
      </c>
      <c r="H268" s="1">
        <f t="shared" si="42"/>
        <v>0</v>
      </c>
      <c r="I268" s="1">
        <f t="shared" si="40"/>
        <v>0</v>
      </c>
      <c r="J268" s="1">
        <v>0</v>
      </c>
      <c r="K268" s="1">
        <f t="shared" si="43"/>
        <v>0</v>
      </c>
      <c r="L268" s="1">
        <f t="shared" si="41"/>
        <v>0</v>
      </c>
      <c r="M268" s="1">
        <v>0</v>
      </c>
      <c r="N268" s="1">
        <f t="shared" si="44"/>
        <v>0</v>
      </c>
      <c r="O268" s="1">
        <f t="shared" si="45"/>
        <v>2.2469999999999999</v>
      </c>
      <c r="P268" s="1">
        <v>2.2469999999999999</v>
      </c>
      <c r="Q268" s="1">
        <f t="shared" si="46"/>
        <v>0</v>
      </c>
      <c r="R268" s="3">
        <f t="shared" si="48"/>
        <v>99397.864230665291</v>
      </c>
      <c r="S268" s="3">
        <v>98826.529917594002</v>
      </c>
      <c r="T268" s="1">
        <f t="shared" si="47"/>
        <v>0</v>
      </c>
      <c r="U268" s="5">
        <f>(MAX($S$3:S268)-S268)/MAX($S$3:S268)</f>
        <v>0.1786222769793058</v>
      </c>
      <c r="V268" s="1">
        <f>IF(S268&lt;MAX($S$3:S268),V267+1,0)</f>
        <v>93</v>
      </c>
    </row>
    <row r="269" spans="1:22">
      <c r="A269" s="2">
        <v>41460</v>
      </c>
      <c r="B269" s="1">
        <v>2.2480000000000002</v>
      </c>
      <c r="C269" s="1">
        <v>2.2789999999999999</v>
      </c>
      <c r="D269" s="1">
        <v>2.2469999999999999</v>
      </c>
      <c r="E269" s="1">
        <v>2.2509999999999999</v>
      </c>
      <c r="F269" s="1">
        <f t="shared" si="39"/>
        <v>2.3234999999999997</v>
      </c>
      <c r="G269" s="1">
        <v>2.3235000000000001</v>
      </c>
      <c r="H269" s="1">
        <f t="shared" si="42"/>
        <v>0</v>
      </c>
      <c r="I269" s="1">
        <f t="shared" si="40"/>
        <v>0</v>
      </c>
      <c r="J269" s="1">
        <v>0</v>
      </c>
      <c r="K269" s="1">
        <f t="shared" si="43"/>
        <v>0</v>
      </c>
      <c r="L269" s="1">
        <f t="shared" si="41"/>
        <v>0</v>
      </c>
      <c r="M269" s="1">
        <v>0</v>
      </c>
      <c r="N269" s="1">
        <f t="shared" si="44"/>
        <v>0</v>
      </c>
      <c r="O269" s="1">
        <f t="shared" si="45"/>
        <v>2.2509999999999999</v>
      </c>
      <c r="P269" s="1">
        <v>2.2509999999999999</v>
      </c>
      <c r="Q269" s="1">
        <f t="shared" si="46"/>
        <v>0</v>
      </c>
      <c r="R269" s="3">
        <f t="shared" si="48"/>
        <v>99397.864230665291</v>
      </c>
      <c r="S269" s="3">
        <v>98826.529917594002</v>
      </c>
      <c r="T269" s="1">
        <f t="shared" si="47"/>
        <v>0</v>
      </c>
      <c r="U269" s="5">
        <f>(MAX($S$3:S269)-S269)/MAX($S$3:S269)</f>
        <v>0.1786222769793058</v>
      </c>
      <c r="V269" s="1">
        <f>IF(S269&lt;MAX($S$3:S269),V268+1,0)</f>
        <v>94</v>
      </c>
    </row>
    <row r="270" spans="1:22">
      <c r="A270" s="2">
        <v>41463</v>
      </c>
      <c r="B270" s="1">
        <v>2.2250000000000001</v>
      </c>
      <c r="C270" s="1">
        <v>2.2370000000000001</v>
      </c>
      <c r="D270" s="1">
        <v>2.1909999999999998</v>
      </c>
      <c r="E270" s="1">
        <v>2.1970000000000001</v>
      </c>
      <c r="F270" s="1">
        <f t="shared" si="39"/>
        <v>2.30545</v>
      </c>
      <c r="G270" s="1">
        <v>2.30545</v>
      </c>
      <c r="H270" s="1">
        <f t="shared" si="42"/>
        <v>0</v>
      </c>
      <c r="I270" s="1">
        <f t="shared" si="40"/>
        <v>0</v>
      </c>
      <c r="J270" s="1">
        <v>0</v>
      </c>
      <c r="K270" s="1">
        <f t="shared" si="43"/>
        <v>0</v>
      </c>
      <c r="L270" s="1">
        <f t="shared" si="41"/>
        <v>0</v>
      </c>
      <c r="M270" s="1">
        <v>0</v>
      </c>
      <c r="N270" s="1">
        <f t="shared" si="44"/>
        <v>0</v>
      </c>
      <c r="O270" s="1">
        <f t="shared" si="45"/>
        <v>2.1970000000000001</v>
      </c>
      <c r="P270" s="1">
        <v>2.1970000000000001</v>
      </c>
      <c r="Q270" s="1">
        <f t="shared" si="46"/>
        <v>0</v>
      </c>
      <c r="R270" s="3">
        <f t="shared" si="48"/>
        <v>99397.864230665291</v>
      </c>
      <c r="S270" s="3">
        <v>98826.529917594002</v>
      </c>
      <c r="T270" s="1">
        <f t="shared" si="47"/>
        <v>0</v>
      </c>
      <c r="U270" s="5">
        <f>(MAX($S$3:S270)-S270)/MAX($S$3:S270)</f>
        <v>0.1786222769793058</v>
      </c>
      <c r="V270" s="1">
        <f>IF(S270&lt;MAX($S$3:S270),V269+1,0)</f>
        <v>95</v>
      </c>
    </row>
    <row r="271" spans="1:22">
      <c r="A271" s="2">
        <v>41464</v>
      </c>
      <c r="B271" s="1">
        <v>2.1970000000000001</v>
      </c>
      <c r="C271" s="1">
        <v>2.21</v>
      </c>
      <c r="D271" s="1">
        <v>2.1880000000000002</v>
      </c>
      <c r="E271" s="1">
        <v>2.1920000000000002</v>
      </c>
      <c r="F271" s="1">
        <f t="shared" si="39"/>
        <v>2.2882500000000001</v>
      </c>
      <c r="G271" s="1">
        <v>2.2882500000000001</v>
      </c>
      <c r="H271" s="1">
        <f t="shared" si="42"/>
        <v>0</v>
      </c>
      <c r="I271" s="1">
        <f t="shared" si="40"/>
        <v>0</v>
      </c>
      <c r="J271" s="1">
        <v>0</v>
      </c>
      <c r="K271" s="1">
        <f t="shared" si="43"/>
        <v>0</v>
      </c>
      <c r="L271" s="1">
        <f t="shared" si="41"/>
        <v>0</v>
      </c>
      <c r="M271" s="1">
        <v>0</v>
      </c>
      <c r="N271" s="1">
        <f t="shared" si="44"/>
        <v>0</v>
      </c>
      <c r="O271" s="1">
        <f t="shared" si="45"/>
        <v>2.1920000000000002</v>
      </c>
      <c r="P271" s="1">
        <v>2.1920000000000002</v>
      </c>
      <c r="Q271" s="1">
        <f t="shared" si="46"/>
        <v>0</v>
      </c>
      <c r="R271" s="3">
        <f t="shared" si="48"/>
        <v>99397.864230665291</v>
      </c>
      <c r="S271" s="3">
        <v>98826.529917594002</v>
      </c>
      <c r="T271" s="1">
        <f t="shared" si="47"/>
        <v>0</v>
      </c>
      <c r="U271" s="5">
        <f>(MAX($S$3:S271)-S271)/MAX($S$3:S271)</f>
        <v>0.1786222769793058</v>
      </c>
      <c r="V271" s="1">
        <f>IF(S271&lt;MAX($S$3:S271),V270+1,0)</f>
        <v>96</v>
      </c>
    </row>
    <row r="272" spans="1:22">
      <c r="A272" s="2">
        <v>41465</v>
      </c>
      <c r="B272" s="1">
        <v>2.1930000000000001</v>
      </c>
      <c r="C272" s="1">
        <v>2.25</v>
      </c>
      <c r="D272" s="1">
        <v>2.1869999999999998</v>
      </c>
      <c r="E272" s="1">
        <v>2.25</v>
      </c>
      <c r="F272" s="1">
        <f t="shared" si="39"/>
        <v>2.2762000000000002</v>
      </c>
      <c r="G272" s="1">
        <v>2.2761999999999998</v>
      </c>
      <c r="H272" s="1">
        <f t="shared" si="42"/>
        <v>0</v>
      </c>
      <c r="I272" s="1">
        <f t="shared" si="40"/>
        <v>0</v>
      </c>
      <c r="J272" s="1">
        <v>0</v>
      </c>
      <c r="K272" s="1">
        <f t="shared" si="43"/>
        <v>0</v>
      </c>
      <c r="L272" s="1">
        <f t="shared" si="41"/>
        <v>0</v>
      </c>
      <c r="M272" s="1">
        <v>0</v>
      </c>
      <c r="N272" s="1">
        <f t="shared" si="44"/>
        <v>0</v>
      </c>
      <c r="O272" s="1">
        <f t="shared" si="45"/>
        <v>2.25</v>
      </c>
      <c r="P272" s="1">
        <v>2.25</v>
      </c>
      <c r="Q272" s="1">
        <f t="shared" si="46"/>
        <v>0</v>
      </c>
      <c r="R272" s="3">
        <f t="shared" si="48"/>
        <v>99397.864230665291</v>
      </c>
      <c r="S272" s="3">
        <v>98826.529917594002</v>
      </c>
      <c r="T272" s="1">
        <f t="shared" si="47"/>
        <v>0</v>
      </c>
      <c r="U272" s="5">
        <f>(MAX($S$3:S272)-S272)/MAX($S$3:S272)</f>
        <v>0.1786222769793058</v>
      </c>
      <c r="V272" s="1">
        <f>IF(S272&lt;MAX($S$3:S272),V271+1,0)</f>
        <v>97</v>
      </c>
    </row>
    <row r="273" spans="1:22">
      <c r="A273" s="2">
        <v>41466</v>
      </c>
      <c r="B273" s="1">
        <v>2.2610000000000001</v>
      </c>
      <c r="C273" s="1">
        <v>2.4039999999999999</v>
      </c>
      <c r="D273" s="1">
        <v>2.2610000000000001</v>
      </c>
      <c r="E273" s="1">
        <v>2.36</v>
      </c>
      <c r="F273" s="1">
        <f t="shared" si="39"/>
        <v>2.2740499999999999</v>
      </c>
      <c r="G273" s="1">
        <v>2.2740499999999999</v>
      </c>
      <c r="H273" s="1">
        <f t="shared" si="42"/>
        <v>0</v>
      </c>
      <c r="I273" s="1">
        <f t="shared" si="40"/>
        <v>0</v>
      </c>
      <c r="J273" s="1">
        <v>0</v>
      </c>
      <c r="K273" s="1">
        <f t="shared" si="43"/>
        <v>0</v>
      </c>
      <c r="L273" s="1">
        <f t="shared" si="41"/>
        <v>0</v>
      </c>
      <c r="M273" s="1">
        <v>0</v>
      </c>
      <c r="N273" s="1">
        <f t="shared" si="44"/>
        <v>0</v>
      </c>
      <c r="O273" s="1">
        <f t="shared" si="45"/>
        <v>2.36</v>
      </c>
      <c r="P273" s="1">
        <v>2.36</v>
      </c>
      <c r="Q273" s="1">
        <f t="shared" si="46"/>
        <v>0</v>
      </c>
      <c r="R273" s="3">
        <f t="shared" si="48"/>
        <v>99397.864230665291</v>
      </c>
      <c r="S273" s="3">
        <v>98826.529917594002</v>
      </c>
      <c r="T273" s="1">
        <f t="shared" si="47"/>
        <v>0</v>
      </c>
      <c r="U273" s="5">
        <f>(MAX($S$3:S273)-S273)/MAX($S$3:S273)</f>
        <v>0.1786222769793058</v>
      </c>
      <c r="V273" s="1">
        <f>IF(S273&lt;MAX($S$3:S273),V272+1,0)</f>
        <v>98</v>
      </c>
    </row>
    <row r="274" spans="1:22">
      <c r="A274" s="2">
        <v>41467</v>
      </c>
      <c r="B274" s="1">
        <v>2.36</v>
      </c>
      <c r="C274" s="1">
        <v>2.3719999999999999</v>
      </c>
      <c r="D274" s="1">
        <v>2.3039999999999998</v>
      </c>
      <c r="E274" s="1">
        <v>2.3069999999999999</v>
      </c>
      <c r="F274" s="1">
        <f t="shared" si="39"/>
        <v>2.2684500000000005</v>
      </c>
      <c r="G274" s="1">
        <v>2.2684500000000001</v>
      </c>
      <c r="H274" s="1">
        <f t="shared" si="42"/>
        <v>0</v>
      </c>
      <c r="I274" s="1">
        <f t="shared" si="40"/>
        <v>0</v>
      </c>
      <c r="J274" s="1">
        <v>0</v>
      </c>
      <c r="K274" s="1">
        <f t="shared" si="43"/>
        <v>0</v>
      </c>
      <c r="L274" s="1">
        <f t="shared" si="41"/>
        <v>0</v>
      </c>
      <c r="M274" s="1">
        <v>0</v>
      </c>
      <c r="N274" s="1">
        <f t="shared" si="44"/>
        <v>0</v>
      </c>
      <c r="O274" s="1">
        <f t="shared" si="45"/>
        <v>2.3069999999999999</v>
      </c>
      <c r="P274" s="1">
        <v>2.3069999999999999</v>
      </c>
      <c r="Q274" s="1">
        <f t="shared" si="46"/>
        <v>0</v>
      </c>
      <c r="R274" s="3">
        <f t="shared" si="48"/>
        <v>99397.864230665291</v>
      </c>
      <c r="S274" s="3">
        <v>98826.529917594002</v>
      </c>
      <c r="T274" s="1">
        <f t="shared" si="47"/>
        <v>0</v>
      </c>
      <c r="U274" s="5">
        <f>(MAX($S$3:S274)-S274)/MAX($S$3:S274)</f>
        <v>0.1786222769793058</v>
      </c>
      <c r="V274" s="1">
        <f>IF(S274&lt;MAX($S$3:S274),V273+1,0)</f>
        <v>99</v>
      </c>
    </row>
    <row r="275" spans="1:22">
      <c r="A275" s="2">
        <v>41470</v>
      </c>
      <c r="B275" s="1">
        <v>2.3210000000000002</v>
      </c>
      <c r="C275" s="1">
        <v>2.3769999999999998</v>
      </c>
      <c r="D275" s="1">
        <v>2.3109999999999999</v>
      </c>
      <c r="E275" s="1">
        <v>2.339</v>
      </c>
      <c r="F275" s="1">
        <f t="shared" si="39"/>
        <v>2.2648999999999999</v>
      </c>
      <c r="G275" s="1">
        <v>2.2648999999999999</v>
      </c>
      <c r="H275" s="1">
        <f t="shared" si="42"/>
        <v>0</v>
      </c>
      <c r="I275" s="1">
        <f t="shared" si="40"/>
        <v>0</v>
      </c>
      <c r="J275" s="1">
        <v>0</v>
      </c>
      <c r="K275" s="1">
        <f t="shared" si="43"/>
        <v>0</v>
      </c>
      <c r="L275" s="1">
        <f t="shared" si="41"/>
        <v>0</v>
      </c>
      <c r="M275" s="1">
        <v>0</v>
      </c>
      <c r="N275" s="1">
        <f t="shared" si="44"/>
        <v>0</v>
      </c>
      <c r="O275" s="1">
        <f t="shared" si="45"/>
        <v>2.339</v>
      </c>
      <c r="P275" s="1">
        <v>2.339</v>
      </c>
      <c r="Q275" s="1">
        <f t="shared" si="46"/>
        <v>0</v>
      </c>
      <c r="R275" s="3">
        <f t="shared" si="48"/>
        <v>99397.864230665291</v>
      </c>
      <c r="S275" s="3">
        <v>98826.529917594002</v>
      </c>
      <c r="T275" s="1">
        <f t="shared" si="47"/>
        <v>0</v>
      </c>
      <c r="U275" s="5">
        <f>(MAX($S$3:S275)-S275)/MAX($S$3:S275)</f>
        <v>0.1786222769793058</v>
      </c>
      <c r="V275" s="1">
        <f>IF(S275&lt;MAX($S$3:S275),V274+1,0)</f>
        <v>100</v>
      </c>
    </row>
    <row r="276" spans="1:22">
      <c r="A276" s="2">
        <v>41471</v>
      </c>
      <c r="B276" s="1">
        <v>2.3260000000000001</v>
      </c>
      <c r="C276" s="1">
        <v>2.3530000000000002</v>
      </c>
      <c r="D276" s="1">
        <v>2.3170000000000002</v>
      </c>
      <c r="E276" s="1">
        <v>2.3519999999999999</v>
      </c>
      <c r="F276" s="1">
        <f t="shared" si="39"/>
        <v>2.2614000000000001</v>
      </c>
      <c r="G276" s="1">
        <v>2.2614000000000001</v>
      </c>
      <c r="H276" s="1">
        <f t="shared" si="42"/>
        <v>0</v>
      </c>
      <c r="I276" s="1">
        <f t="shared" si="40"/>
        <v>0</v>
      </c>
      <c r="J276" s="1">
        <v>0</v>
      </c>
      <c r="K276" s="1">
        <f t="shared" si="43"/>
        <v>0</v>
      </c>
      <c r="L276" s="1">
        <f t="shared" si="41"/>
        <v>0</v>
      </c>
      <c r="M276" s="1">
        <v>0</v>
      </c>
      <c r="N276" s="1">
        <f t="shared" si="44"/>
        <v>0</v>
      </c>
      <c r="O276" s="1">
        <f t="shared" si="45"/>
        <v>2.3519999999999999</v>
      </c>
      <c r="P276" s="1">
        <v>2.3519999999999999</v>
      </c>
      <c r="Q276" s="1">
        <f t="shared" si="46"/>
        <v>0</v>
      </c>
      <c r="R276" s="3">
        <f t="shared" si="48"/>
        <v>99397.864230665291</v>
      </c>
      <c r="S276" s="3">
        <v>98826.529917594002</v>
      </c>
      <c r="T276" s="1">
        <f t="shared" si="47"/>
        <v>0</v>
      </c>
      <c r="U276" s="5">
        <f>(MAX($S$3:S276)-S276)/MAX($S$3:S276)</f>
        <v>0.1786222769793058</v>
      </c>
      <c r="V276" s="1">
        <f>IF(S276&lt;MAX($S$3:S276),V275+1,0)</f>
        <v>101</v>
      </c>
    </row>
    <row r="277" spans="1:22">
      <c r="A277" s="2">
        <v>41472</v>
      </c>
      <c r="B277" s="1">
        <v>2.3439999999999999</v>
      </c>
      <c r="C277" s="1">
        <v>2.37</v>
      </c>
      <c r="D277" s="1">
        <v>2.319</v>
      </c>
      <c r="E277" s="1">
        <v>2.3199999999999998</v>
      </c>
      <c r="F277" s="1">
        <f t="shared" si="39"/>
        <v>2.2570999999999999</v>
      </c>
      <c r="G277" s="1">
        <v>2.2570999999999999</v>
      </c>
      <c r="H277" s="1">
        <f t="shared" si="42"/>
        <v>0</v>
      </c>
      <c r="I277" s="1">
        <f t="shared" si="40"/>
        <v>0</v>
      </c>
      <c r="J277" s="1">
        <v>0</v>
      </c>
      <c r="K277" s="1">
        <f t="shared" si="43"/>
        <v>0</v>
      </c>
      <c r="L277" s="1">
        <f t="shared" si="41"/>
        <v>0</v>
      </c>
      <c r="M277" s="1">
        <v>0</v>
      </c>
      <c r="N277" s="1">
        <f t="shared" si="44"/>
        <v>0</v>
      </c>
      <c r="O277" s="1">
        <f t="shared" si="45"/>
        <v>2.3199999999999998</v>
      </c>
      <c r="P277" s="1">
        <v>2.3199999999999998</v>
      </c>
      <c r="Q277" s="1">
        <f t="shared" si="46"/>
        <v>0</v>
      </c>
      <c r="R277" s="3">
        <f t="shared" si="48"/>
        <v>99397.864230665291</v>
      </c>
      <c r="S277" s="3">
        <v>98826.529917594002</v>
      </c>
      <c r="T277" s="1">
        <f t="shared" si="47"/>
        <v>0</v>
      </c>
      <c r="U277" s="5">
        <f>(MAX($S$3:S277)-S277)/MAX($S$3:S277)</f>
        <v>0.1786222769793058</v>
      </c>
      <c r="V277" s="1">
        <f>IF(S277&lt;MAX($S$3:S277),V276+1,0)</f>
        <v>102</v>
      </c>
    </row>
    <row r="278" spans="1:22">
      <c r="A278" s="2">
        <v>41473</v>
      </c>
      <c r="B278" s="1">
        <v>2.3159999999999998</v>
      </c>
      <c r="C278" s="1">
        <v>2.3199999999999998</v>
      </c>
      <c r="D278" s="1">
        <v>2.2770000000000001</v>
      </c>
      <c r="E278" s="1">
        <v>2.2850000000000001</v>
      </c>
      <c r="F278" s="1">
        <f t="shared" si="39"/>
        <v>2.2541500000000001</v>
      </c>
      <c r="G278" s="1">
        <v>2.2541500000000001</v>
      </c>
      <c r="H278" s="1">
        <f t="shared" si="42"/>
        <v>0</v>
      </c>
      <c r="I278" s="1">
        <f t="shared" si="40"/>
        <v>0</v>
      </c>
      <c r="J278" s="1">
        <v>0</v>
      </c>
      <c r="K278" s="1">
        <f t="shared" si="43"/>
        <v>0</v>
      </c>
      <c r="L278" s="1">
        <f t="shared" si="41"/>
        <v>0</v>
      </c>
      <c r="M278" s="1">
        <v>0</v>
      </c>
      <c r="N278" s="1">
        <f t="shared" si="44"/>
        <v>0</v>
      </c>
      <c r="O278" s="1">
        <f t="shared" si="45"/>
        <v>2.2850000000000001</v>
      </c>
      <c r="P278" s="1">
        <v>2.2850000000000001</v>
      </c>
      <c r="Q278" s="1">
        <f t="shared" si="46"/>
        <v>0</v>
      </c>
      <c r="R278" s="3">
        <f t="shared" si="48"/>
        <v>99397.864230665291</v>
      </c>
      <c r="S278" s="3">
        <v>98826.529917594002</v>
      </c>
      <c r="T278" s="1">
        <f t="shared" si="47"/>
        <v>0</v>
      </c>
      <c r="U278" s="5">
        <f>(MAX($S$3:S278)-S278)/MAX($S$3:S278)</f>
        <v>0.1786222769793058</v>
      </c>
      <c r="V278" s="1">
        <f>IF(S278&lt;MAX($S$3:S278),V277+1,0)</f>
        <v>103</v>
      </c>
    </row>
    <row r="279" spans="1:22">
      <c r="A279" s="2">
        <v>41474</v>
      </c>
      <c r="B279" s="1">
        <v>2.2879999999999998</v>
      </c>
      <c r="C279" s="1">
        <v>2.2970000000000002</v>
      </c>
      <c r="D279" s="1">
        <v>2.2200000000000002</v>
      </c>
      <c r="E279" s="1">
        <v>2.2240000000000002</v>
      </c>
      <c r="F279" s="1">
        <f t="shared" ref="F279:F342" si="49">AVERAGE(E260:E279)</f>
        <v>2.2490499999999995</v>
      </c>
      <c r="G279" s="1">
        <v>2.24905</v>
      </c>
      <c r="H279" s="1">
        <f t="shared" si="42"/>
        <v>0</v>
      </c>
      <c r="I279" s="1">
        <f t="shared" si="40"/>
        <v>0</v>
      </c>
      <c r="J279" s="1">
        <v>0</v>
      </c>
      <c r="K279" s="1">
        <f t="shared" si="43"/>
        <v>0</v>
      </c>
      <c r="L279" s="1">
        <f t="shared" si="41"/>
        <v>0</v>
      </c>
      <c r="M279" s="1">
        <v>0</v>
      </c>
      <c r="N279" s="1">
        <f t="shared" si="44"/>
        <v>0</v>
      </c>
      <c r="O279" s="1">
        <f t="shared" si="45"/>
        <v>2.2240000000000002</v>
      </c>
      <c r="P279" s="1">
        <v>2.2240000000000002</v>
      </c>
      <c r="Q279" s="1">
        <f t="shared" si="46"/>
        <v>0</v>
      </c>
      <c r="R279" s="3">
        <f t="shared" si="48"/>
        <v>99397.864230665291</v>
      </c>
      <c r="S279" s="3">
        <v>98826.529917594002</v>
      </c>
      <c r="T279" s="1">
        <f t="shared" si="47"/>
        <v>0</v>
      </c>
      <c r="U279" s="5">
        <f>(MAX($S$3:S279)-S279)/MAX($S$3:S279)</f>
        <v>0.1786222769793058</v>
      </c>
      <c r="V279" s="1">
        <f>IF(S279&lt;MAX($S$3:S279),V278+1,0)</f>
        <v>104</v>
      </c>
    </row>
    <row r="280" spans="1:22">
      <c r="A280" s="2">
        <v>41477</v>
      </c>
      <c r="B280" s="1">
        <v>2.2000000000000002</v>
      </c>
      <c r="C280" s="1">
        <v>2.2429999999999999</v>
      </c>
      <c r="D280" s="1">
        <v>2.1949999999999998</v>
      </c>
      <c r="E280" s="1">
        <v>2.234</v>
      </c>
      <c r="F280" s="1">
        <f t="shared" si="49"/>
        <v>2.2513500000000004</v>
      </c>
      <c r="G280" s="1">
        <v>2.25135</v>
      </c>
      <c r="H280" s="1">
        <f t="shared" si="42"/>
        <v>0</v>
      </c>
      <c r="I280" s="1">
        <f t="shared" ref="I280:I343" si="50">IF(AND(E279&gt;B279,E279&gt;F279,E279&gt;E278,F279&gt;F278),1,IF(AND(E279&lt;B279,E279&lt;F279,E279&lt;E278,F279&lt;F278),0,I279))</f>
        <v>0</v>
      </c>
      <c r="J280" s="1">
        <v>0</v>
      </c>
      <c r="K280" s="1">
        <f t="shared" si="43"/>
        <v>0</v>
      </c>
      <c r="L280" s="1">
        <f t="shared" si="41"/>
        <v>0</v>
      </c>
      <c r="M280" s="1">
        <v>0</v>
      </c>
      <c r="N280" s="1">
        <f t="shared" si="44"/>
        <v>0</v>
      </c>
      <c r="O280" s="1">
        <f t="shared" si="45"/>
        <v>2.234</v>
      </c>
      <c r="P280" s="1">
        <v>2.234</v>
      </c>
      <c r="Q280" s="1">
        <f t="shared" si="46"/>
        <v>0</v>
      </c>
      <c r="R280" s="3">
        <f t="shared" si="48"/>
        <v>99397.864230665291</v>
      </c>
      <c r="S280" s="3">
        <v>98826.529917594002</v>
      </c>
      <c r="T280" s="1">
        <f t="shared" si="47"/>
        <v>0</v>
      </c>
      <c r="U280" s="5">
        <f>(MAX($S$3:S280)-S280)/MAX($S$3:S280)</f>
        <v>0.1786222769793058</v>
      </c>
      <c r="V280" s="1">
        <f>IF(S280&lt;MAX($S$3:S280),V279+1,0)</f>
        <v>105</v>
      </c>
    </row>
    <row r="281" spans="1:22">
      <c r="A281" s="2">
        <v>41478</v>
      </c>
      <c r="B281" s="1">
        <v>2.2370000000000001</v>
      </c>
      <c r="C281" s="1">
        <v>2.3170000000000002</v>
      </c>
      <c r="D281" s="1">
        <v>2.2370000000000001</v>
      </c>
      <c r="E281" s="1">
        <v>2.3050000000000002</v>
      </c>
      <c r="F281" s="1">
        <f t="shared" si="49"/>
        <v>2.2581000000000002</v>
      </c>
      <c r="G281" s="1">
        <v>2.2581000000000002</v>
      </c>
      <c r="H281" s="1">
        <f t="shared" si="42"/>
        <v>0</v>
      </c>
      <c r="I281" s="1">
        <f t="shared" si="50"/>
        <v>0</v>
      </c>
      <c r="J281" s="1">
        <v>0</v>
      </c>
      <c r="K281" s="1">
        <f t="shared" si="43"/>
        <v>0</v>
      </c>
      <c r="L281" s="1">
        <f t="shared" si="41"/>
        <v>0</v>
      </c>
      <c r="M281" s="1">
        <v>0</v>
      </c>
      <c r="N281" s="1">
        <f t="shared" si="44"/>
        <v>0</v>
      </c>
      <c r="O281" s="1">
        <f t="shared" si="45"/>
        <v>2.3050000000000002</v>
      </c>
      <c r="P281" s="1">
        <v>2.3050000000000002</v>
      </c>
      <c r="Q281" s="1">
        <f t="shared" si="46"/>
        <v>0</v>
      </c>
      <c r="R281" s="3">
        <f t="shared" si="48"/>
        <v>99397.864230665291</v>
      </c>
      <c r="S281" s="3">
        <v>98826.529917594002</v>
      </c>
      <c r="T281" s="1">
        <f t="shared" si="47"/>
        <v>0</v>
      </c>
      <c r="U281" s="5">
        <f>(MAX($S$3:S281)-S281)/MAX($S$3:S281)</f>
        <v>0.1786222769793058</v>
      </c>
      <c r="V281" s="1">
        <f>IF(S281&lt;MAX($S$3:S281),V280+1,0)</f>
        <v>106</v>
      </c>
    </row>
    <row r="282" spans="1:22">
      <c r="A282" s="2">
        <v>41479</v>
      </c>
      <c r="B282" s="1">
        <v>2.3039999999999998</v>
      </c>
      <c r="C282" s="1">
        <v>2.3039999999999998</v>
      </c>
      <c r="D282" s="1">
        <v>2.2450000000000001</v>
      </c>
      <c r="E282" s="1">
        <v>2.2879999999999998</v>
      </c>
      <c r="F282" s="1">
        <f t="shared" si="49"/>
        <v>2.2641</v>
      </c>
      <c r="G282" s="1">
        <v>2.2641</v>
      </c>
      <c r="H282" s="1">
        <f t="shared" si="42"/>
        <v>0</v>
      </c>
      <c r="I282" s="1">
        <f t="shared" si="50"/>
        <v>1</v>
      </c>
      <c r="J282" s="1">
        <v>1</v>
      </c>
      <c r="K282" s="1">
        <f t="shared" si="43"/>
        <v>0</v>
      </c>
      <c r="L282" s="1">
        <f t="shared" si="41"/>
        <v>1</v>
      </c>
      <c r="M282" s="1">
        <v>1</v>
      </c>
      <c r="N282" s="1">
        <f t="shared" si="44"/>
        <v>0</v>
      </c>
      <c r="O282" s="1">
        <f t="shared" si="45"/>
        <v>2.3039999999999998</v>
      </c>
      <c r="P282" s="1">
        <v>2.3039999999999998</v>
      </c>
      <c r="Q282" s="1">
        <f t="shared" si="46"/>
        <v>0</v>
      </c>
      <c r="R282" s="3">
        <f t="shared" si="48"/>
        <v>98707.601284619013</v>
      </c>
      <c r="S282" s="3">
        <v>98140.234570943998</v>
      </c>
      <c r="T282" s="1">
        <f t="shared" si="47"/>
        <v>0</v>
      </c>
      <c r="U282" s="5">
        <f>(MAX($S$3:S282)-S282)/MAX($S$3:S282)</f>
        <v>0.18432628894472766</v>
      </c>
      <c r="V282" s="1">
        <f>IF(S282&lt;MAX($S$3:S282),V281+1,0)</f>
        <v>107</v>
      </c>
    </row>
    <row r="283" spans="1:22">
      <c r="A283" s="2">
        <v>41480</v>
      </c>
      <c r="B283" s="1">
        <v>2.2959999999999998</v>
      </c>
      <c r="C283" s="1">
        <v>2.3210000000000002</v>
      </c>
      <c r="D283" s="1">
        <v>2.2549999999999999</v>
      </c>
      <c r="E283" s="1">
        <v>2.2829999999999999</v>
      </c>
      <c r="F283" s="1">
        <f t="shared" si="49"/>
        <v>2.26905</v>
      </c>
      <c r="G283" s="1">
        <v>2.26905</v>
      </c>
      <c r="H283" s="1">
        <f t="shared" si="42"/>
        <v>0</v>
      </c>
      <c r="I283" s="1">
        <f t="shared" si="50"/>
        <v>1</v>
      </c>
      <c r="J283" s="1">
        <v>1</v>
      </c>
      <c r="K283" s="1">
        <f t="shared" si="43"/>
        <v>0</v>
      </c>
      <c r="L283" s="1">
        <f t="shared" ref="L283:L346" si="51">I283-I282</f>
        <v>0</v>
      </c>
      <c r="M283" s="1">
        <v>0</v>
      </c>
      <c r="N283" s="1">
        <f t="shared" si="44"/>
        <v>0</v>
      </c>
      <c r="O283" s="1">
        <f t="shared" si="45"/>
        <v>2.2829999999999999</v>
      </c>
      <c r="P283" s="1">
        <v>2.2829999999999999</v>
      </c>
      <c r="Q283" s="1">
        <f t="shared" si="46"/>
        <v>0</v>
      </c>
      <c r="R283" s="3">
        <f t="shared" si="48"/>
        <v>98491.89411397955</v>
      </c>
      <c r="S283" s="3">
        <v>97925.767275115897</v>
      </c>
      <c r="T283" s="1">
        <f t="shared" si="47"/>
        <v>0</v>
      </c>
      <c r="U283" s="5">
        <f>(MAX($S$3:S283)-S283)/MAX($S$3:S283)</f>
        <v>0.18610879268392178</v>
      </c>
      <c r="V283" s="1">
        <f>IF(S283&lt;MAX($S$3:S283),V282+1,0)</f>
        <v>108</v>
      </c>
    </row>
    <row r="284" spans="1:22">
      <c r="A284" s="2">
        <v>41481</v>
      </c>
      <c r="B284" s="1">
        <v>2.27</v>
      </c>
      <c r="C284" s="1">
        <v>2.278</v>
      </c>
      <c r="D284" s="1">
        <v>2.2440000000000002</v>
      </c>
      <c r="E284" s="1">
        <v>2.2570000000000001</v>
      </c>
      <c r="F284" s="1">
        <f t="shared" si="49"/>
        <v>2.2703999999999995</v>
      </c>
      <c r="G284" s="1">
        <v>2.2704</v>
      </c>
      <c r="H284" s="1">
        <f t="shared" si="42"/>
        <v>0</v>
      </c>
      <c r="I284" s="1">
        <f t="shared" si="50"/>
        <v>1</v>
      </c>
      <c r="J284" s="1">
        <v>1</v>
      </c>
      <c r="K284" s="1">
        <f t="shared" si="43"/>
        <v>0</v>
      </c>
      <c r="L284" s="1">
        <f t="shared" si="51"/>
        <v>0</v>
      </c>
      <c r="M284" s="1">
        <v>0</v>
      </c>
      <c r="N284" s="1">
        <f t="shared" si="44"/>
        <v>0</v>
      </c>
      <c r="O284" s="1">
        <f t="shared" si="45"/>
        <v>2.2570000000000001</v>
      </c>
      <c r="P284" s="1">
        <v>2.2570000000000001</v>
      </c>
      <c r="Q284" s="1">
        <f t="shared" si="46"/>
        <v>0</v>
      </c>
      <c r="R284" s="3">
        <f t="shared" si="48"/>
        <v>97370.216826654345</v>
      </c>
      <c r="S284" s="3">
        <v>96810.537336809706</v>
      </c>
      <c r="T284" s="1">
        <f t="shared" si="47"/>
        <v>0</v>
      </c>
      <c r="U284" s="5">
        <f>(MAX($S$3:S284)-S284)/MAX($S$3:S284)</f>
        <v>0.19537781212773175</v>
      </c>
      <c r="V284" s="1">
        <f>IF(S284&lt;MAX($S$3:S284),V283+1,0)</f>
        <v>109</v>
      </c>
    </row>
    <row r="285" spans="1:22">
      <c r="A285" s="2">
        <v>41484</v>
      </c>
      <c r="B285" s="1">
        <v>2.2400000000000002</v>
      </c>
      <c r="C285" s="1">
        <v>2.2400000000000002</v>
      </c>
      <c r="D285" s="1">
        <v>2.2050000000000001</v>
      </c>
      <c r="E285" s="1">
        <v>2.2149999999999999</v>
      </c>
      <c r="F285" s="1">
        <f t="shared" si="49"/>
        <v>2.2694999999999994</v>
      </c>
      <c r="G285" s="1">
        <v>2.2694999999999999</v>
      </c>
      <c r="H285" s="1">
        <f t="shared" si="42"/>
        <v>0</v>
      </c>
      <c r="I285" s="1">
        <f t="shared" si="50"/>
        <v>1</v>
      </c>
      <c r="J285" s="1">
        <v>1</v>
      </c>
      <c r="K285" s="1">
        <f t="shared" si="43"/>
        <v>0</v>
      </c>
      <c r="L285" s="1">
        <f t="shared" si="51"/>
        <v>0</v>
      </c>
      <c r="M285" s="1">
        <v>0</v>
      </c>
      <c r="N285" s="1">
        <f t="shared" si="44"/>
        <v>0</v>
      </c>
      <c r="O285" s="1">
        <f t="shared" si="45"/>
        <v>2.2149999999999999</v>
      </c>
      <c r="P285" s="1">
        <v>2.2149999999999999</v>
      </c>
      <c r="Q285" s="1">
        <f t="shared" si="46"/>
        <v>0</v>
      </c>
      <c r="R285" s="3">
        <f t="shared" si="48"/>
        <v>95558.276593282833</v>
      </c>
      <c r="S285" s="3">
        <v>95009.012051853599</v>
      </c>
      <c r="T285" s="1">
        <f t="shared" si="47"/>
        <v>0</v>
      </c>
      <c r="U285" s="5">
        <f>(MAX($S$3:S285)-S285)/MAX($S$3:S285)</f>
        <v>0.2103508435369629</v>
      </c>
      <c r="V285" s="1">
        <f>IF(S285&lt;MAX($S$3:S285),V284+1,0)</f>
        <v>110</v>
      </c>
    </row>
    <row r="286" spans="1:22">
      <c r="A286" s="2">
        <v>41485</v>
      </c>
      <c r="B286" s="1">
        <v>2.2210000000000001</v>
      </c>
      <c r="C286" s="1">
        <v>2.27</v>
      </c>
      <c r="D286" s="1">
        <v>2.2069999999999999</v>
      </c>
      <c r="E286" s="1">
        <v>2.2269999999999999</v>
      </c>
      <c r="F286" s="1">
        <f t="shared" si="49"/>
        <v>2.2682499999999992</v>
      </c>
      <c r="G286" s="1">
        <v>2.2682500000000001</v>
      </c>
      <c r="H286" s="1">
        <f t="shared" si="42"/>
        <v>0</v>
      </c>
      <c r="I286" s="1">
        <f t="shared" si="50"/>
        <v>0</v>
      </c>
      <c r="J286" s="1">
        <v>0</v>
      </c>
      <c r="K286" s="1">
        <f t="shared" si="43"/>
        <v>0</v>
      </c>
      <c r="L286" s="1">
        <f t="shared" si="51"/>
        <v>-1</v>
      </c>
      <c r="M286" s="1">
        <v>-1</v>
      </c>
      <c r="N286" s="1">
        <f t="shared" si="44"/>
        <v>0</v>
      </c>
      <c r="O286" s="1">
        <f t="shared" si="45"/>
        <v>2.2069999999999999</v>
      </c>
      <c r="P286" s="1">
        <v>2.2069999999999999</v>
      </c>
      <c r="Q286" s="1">
        <f t="shared" si="46"/>
        <v>0</v>
      </c>
      <c r="R286" s="3">
        <f t="shared" si="48"/>
        <v>95213.14512025968</v>
      </c>
      <c r="S286" s="3">
        <v>94528.781172381205</v>
      </c>
      <c r="T286" s="1">
        <f t="shared" si="47"/>
        <v>0</v>
      </c>
      <c r="U286" s="5">
        <f>(MAX($S$3:S286)-S286)/MAX($S$3:S286)</f>
        <v>0.21434219025969181</v>
      </c>
      <c r="V286" s="1">
        <f>IF(S286&lt;MAX($S$3:S286),V285+1,0)</f>
        <v>111</v>
      </c>
    </row>
    <row r="287" spans="1:22">
      <c r="A287" s="2">
        <v>41486</v>
      </c>
      <c r="B287" s="1">
        <v>2.2450000000000001</v>
      </c>
      <c r="C287" s="1">
        <v>2.2789999999999999</v>
      </c>
      <c r="D287" s="1">
        <v>2.23</v>
      </c>
      <c r="E287" s="1">
        <v>2.2330000000000001</v>
      </c>
      <c r="F287" s="1">
        <f t="shared" si="49"/>
        <v>2.2682999999999991</v>
      </c>
      <c r="G287" s="1">
        <v>2.2683</v>
      </c>
      <c r="H287" s="1">
        <f t="shared" si="42"/>
        <v>0</v>
      </c>
      <c r="I287" s="1">
        <f t="shared" si="50"/>
        <v>0</v>
      </c>
      <c r="J287" s="1">
        <v>0</v>
      </c>
      <c r="K287" s="1">
        <f t="shared" si="43"/>
        <v>0</v>
      </c>
      <c r="L287" s="1">
        <f t="shared" si="51"/>
        <v>0</v>
      </c>
      <c r="M287" s="1">
        <v>0</v>
      </c>
      <c r="N287" s="1">
        <f t="shared" si="44"/>
        <v>0</v>
      </c>
      <c r="O287" s="1">
        <f t="shared" si="45"/>
        <v>2.2330000000000001</v>
      </c>
      <c r="P287" s="1">
        <v>2.2330000000000001</v>
      </c>
      <c r="Q287" s="1">
        <f t="shared" si="46"/>
        <v>0</v>
      </c>
      <c r="R287" s="3">
        <f t="shared" si="48"/>
        <v>95213.14512025968</v>
      </c>
      <c r="S287" s="3">
        <v>94528.781172381205</v>
      </c>
      <c r="T287" s="1">
        <f t="shared" si="47"/>
        <v>0</v>
      </c>
      <c r="U287" s="5">
        <f>(MAX($S$3:S287)-S287)/MAX($S$3:S287)</f>
        <v>0.21434219025969181</v>
      </c>
      <c r="V287" s="1">
        <f>IF(S287&lt;MAX($S$3:S287),V286+1,0)</f>
        <v>112</v>
      </c>
    </row>
    <row r="288" spans="1:22">
      <c r="A288" s="2">
        <v>41487</v>
      </c>
      <c r="B288" s="1">
        <v>2.2429999999999999</v>
      </c>
      <c r="C288" s="1">
        <v>2.2959999999999998</v>
      </c>
      <c r="D288" s="1">
        <v>2.242</v>
      </c>
      <c r="E288" s="1">
        <v>2.2909999999999999</v>
      </c>
      <c r="F288" s="1">
        <f t="shared" si="49"/>
        <v>2.2704999999999993</v>
      </c>
      <c r="G288" s="1">
        <v>2.2705000000000002</v>
      </c>
      <c r="H288" s="1">
        <f t="shared" si="42"/>
        <v>0</v>
      </c>
      <c r="I288" s="1">
        <f t="shared" si="50"/>
        <v>0</v>
      </c>
      <c r="J288" s="1">
        <v>0</v>
      </c>
      <c r="K288" s="1">
        <f t="shared" si="43"/>
        <v>0</v>
      </c>
      <c r="L288" s="1">
        <f t="shared" si="51"/>
        <v>0</v>
      </c>
      <c r="M288" s="1">
        <v>0</v>
      </c>
      <c r="N288" s="1">
        <f t="shared" si="44"/>
        <v>0</v>
      </c>
      <c r="O288" s="1">
        <f t="shared" si="45"/>
        <v>2.2909999999999999</v>
      </c>
      <c r="P288" s="1">
        <v>2.2909999999999999</v>
      </c>
      <c r="Q288" s="1">
        <f t="shared" si="46"/>
        <v>0</v>
      </c>
      <c r="R288" s="3">
        <f t="shared" si="48"/>
        <v>95213.14512025968</v>
      </c>
      <c r="S288" s="3">
        <v>94528.781172381205</v>
      </c>
      <c r="T288" s="1">
        <f t="shared" si="47"/>
        <v>0</v>
      </c>
      <c r="U288" s="5">
        <f>(MAX($S$3:S288)-S288)/MAX($S$3:S288)</f>
        <v>0.21434219025969181</v>
      </c>
      <c r="V288" s="1">
        <f>IF(S288&lt;MAX($S$3:S288),V287+1,0)</f>
        <v>113</v>
      </c>
    </row>
    <row r="289" spans="1:22">
      <c r="A289" s="2">
        <v>41488</v>
      </c>
      <c r="B289" s="1">
        <v>2.31</v>
      </c>
      <c r="C289" s="1">
        <v>2.3199999999999998</v>
      </c>
      <c r="D289" s="1">
        <v>2.2869999999999999</v>
      </c>
      <c r="E289" s="1">
        <v>2.2909999999999999</v>
      </c>
      <c r="F289" s="1">
        <f t="shared" si="49"/>
        <v>2.2724999999999995</v>
      </c>
      <c r="G289" s="1">
        <v>2.2725</v>
      </c>
      <c r="H289" s="1">
        <f t="shared" si="42"/>
        <v>0</v>
      </c>
      <c r="I289" s="1">
        <f t="shared" si="50"/>
        <v>1</v>
      </c>
      <c r="J289" s="1">
        <v>1</v>
      </c>
      <c r="K289" s="1">
        <f t="shared" si="43"/>
        <v>0</v>
      </c>
      <c r="L289" s="1">
        <f t="shared" si="51"/>
        <v>1</v>
      </c>
      <c r="M289" s="1">
        <v>1</v>
      </c>
      <c r="N289" s="1">
        <f t="shared" si="44"/>
        <v>0</v>
      </c>
      <c r="O289" s="1">
        <f t="shared" si="45"/>
        <v>2.3199999999999998</v>
      </c>
      <c r="P289" s="1">
        <v>2.3199999999999998</v>
      </c>
      <c r="Q289" s="1">
        <f t="shared" si="46"/>
        <v>0</v>
      </c>
      <c r="R289" s="3">
        <f t="shared" si="48"/>
        <v>94022.980806256441</v>
      </c>
      <c r="S289" s="3">
        <v>93347.171407726404</v>
      </c>
      <c r="T289" s="1">
        <f t="shared" si="47"/>
        <v>0</v>
      </c>
      <c r="U289" s="5">
        <f>(MAX($S$3:S289)-S289)/MAX($S$3:S289)</f>
        <v>0.22416291288144596</v>
      </c>
      <c r="V289" s="1">
        <f>IF(S289&lt;MAX($S$3:S289),V288+1,0)</f>
        <v>114</v>
      </c>
    </row>
    <row r="290" spans="1:22">
      <c r="A290" s="2">
        <v>41491</v>
      </c>
      <c r="B290" s="1">
        <v>2.29</v>
      </c>
      <c r="C290" s="1">
        <v>2.3239999999999998</v>
      </c>
      <c r="D290" s="1">
        <v>2.2829999999999999</v>
      </c>
      <c r="E290" s="1">
        <v>2.323</v>
      </c>
      <c r="F290" s="1">
        <f t="shared" si="49"/>
        <v>2.2787999999999995</v>
      </c>
      <c r="G290" s="1">
        <v>2.2787999999999999</v>
      </c>
      <c r="H290" s="1">
        <f t="shared" si="42"/>
        <v>0</v>
      </c>
      <c r="I290" s="1">
        <f t="shared" si="50"/>
        <v>1</v>
      </c>
      <c r="J290" s="1">
        <v>1</v>
      </c>
      <c r="K290" s="1">
        <f t="shared" si="43"/>
        <v>0</v>
      </c>
      <c r="L290" s="1">
        <f t="shared" si="51"/>
        <v>0</v>
      </c>
      <c r="M290" s="1">
        <v>0</v>
      </c>
      <c r="N290" s="1">
        <f t="shared" si="44"/>
        <v>0</v>
      </c>
      <c r="O290" s="1">
        <f t="shared" si="45"/>
        <v>2.323</v>
      </c>
      <c r="P290" s="1">
        <v>2.323</v>
      </c>
      <c r="Q290" s="1">
        <f t="shared" si="46"/>
        <v>0</v>
      </c>
      <c r="R290" s="3">
        <f t="shared" si="48"/>
        <v>95336.265566535891</v>
      </c>
      <c r="S290" s="3">
        <v>94651.016665276504</v>
      </c>
      <c r="T290" s="1">
        <f t="shared" si="47"/>
        <v>0</v>
      </c>
      <c r="U290" s="5">
        <f>(MAX($S$3:S290)-S290)/MAX($S$3:S290)</f>
        <v>0.21332625343675193</v>
      </c>
      <c r="V290" s="1">
        <f>IF(S290&lt;MAX($S$3:S290),V289+1,0)</f>
        <v>115</v>
      </c>
    </row>
    <row r="291" spans="1:22">
      <c r="A291" s="2">
        <v>41492</v>
      </c>
      <c r="B291" s="1">
        <v>2.3119999999999998</v>
      </c>
      <c r="C291" s="1">
        <v>2.35</v>
      </c>
      <c r="D291" s="1">
        <v>2.2989999999999999</v>
      </c>
      <c r="E291" s="1">
        <v>2.3359999999999999</v>
      </c>
      <c r="F291" s="1">
        <f t="shared" si="49"/>
        <v>2.2859999999999996</v>
      </c>
      <c r="G291" s="1">
        <v>2.286</v>
      </c>
      <c r="H291" s="1">
        <f t="shared" si="42"/>
        <v>0</v>
      </c>
      <c r="I291" s="1">
        <f t="shared" si="50"/>
        <v>1</v>
      </c>
      <c r="J291" s="1">
        <v>1</v>
      </c>
      <c r="K291" s="1">
        <f t="shared" si="43"/>
        <v>0</v>
      </c>
      <c r="L291" s="1">
        <f t="shared" si="51"/>
        <v>0</v>
      </c>
      <c r="M291" s="1">
        <v>0</v>
      </c>
      <c r="N291" s="1">
        <f t="shared" si="44"/>
        <v>0</v>
      </c>
      <c r="O291" s="1">
        <f t="shared" si="45"/>
        <v>2.3359999999999999</v>
      </c>
      <c r="P291" s="1">
        <v>2.3359999999999999</v>
      </c>
      <c r="Q291" s="1">
        <f t="shared" si="46"/>
        <v>0</v>
      </c>
      <c r="R291" s="3">
        <f t="shared" si="48"/>
        <v>95869.787500399412</v>
      </c>
      <c r="S291" s="3">
        <v>95180.703801156196</v>
      </c>
      <c r="T291" s="1">
        <f t="shared" si="47"/>
        <v>0</v>
      </c>
      <c r="U291" s="5">
        <f>(MAX($S$3:S291)-S291)/MAX($S$3:S291)</f>
        <v>0.2089238605373453</v>
      </c>
      <c r="V291" s="1">
        <f>IF(S291&lt;MAX($S$3:S291),V290+1,0)</f>
        <v>116</v>
      </c>
    </row>
    <row r="292" spans="1:22">
      <c r="A292" s="2">
        <v>41493</v>
      </c>
      <c r="B292" s="1">
        <v>2.3290000000000002</v>
      </c>
      <c r="C292" s="1">
        <v>2.359</v>
      </c>
      <c r="D292" s="1">
        <v>2.3159999999999998</v>
      </c>
      <c r="E292" s="1">
        <v>2.319</v>
      </c>
      <c r="F292" s="1">
        <f t="shared" si="49"/>
        <v>2.2894499999999995</v>
      </c>
      <c r="G292" s="1">
        <v>2.28945</v>
      </c>
      <c r="H292" s="1">
        <f t="shared" si="42"/>
        <v>0</v>
      </c>
      <c r="I292" s="1">
        <f t="shared" si="50"/>
        <v>1</v>
      </c>
      <c r="J292" s="1">
        <v>1</v>
      </c>
      <c r="K292" s="1">
        <f t="shared" si="43"/>
        <v>0</v>
      </c>
      <c r="L292" s="1">
        <f t="shared" si="51"/>
        <v>0</v>
      </c>
      <c r="M292" s="1">
        <v>0</v>
      </c>
      <c r="N292" s="1">
        <f t="shared" si="44"/>
        <v>0</v>
      </c>
      <c r="O292" s="1">
        <f t="shared" si="45"/>
        <v>2.319</v>
      </c>
      <c r="P292" s="1">
        <v>2.319</v>
      </c>
      <c r="Q292" s="1">
        <f t="shared" si="46"/>
        <v>0</v>
      </c>
      <c r="R292" s="3">
        <f t="shared" si="48"/>
        <v>95172.104971500958</v>
      </c>
      <c r="S292" s="3">
        <v>94488.036008082694</v>
      </c>
      <c r="T292" s="1">
        <f t="shared" si="47"/>
        <v>0</v>
      </c>
      <c r="U292" s="5">
        <f>(MAX($S$3:S292)-S292)/MAX($S$3:S292)</f>
        <v>0.21468083586733908</v>
      </c>
      <c r="V292" s="1">
        <f>IF(S292&lt;MAX($S$3:S292),V291+1,0)</f>
        <v>117</v>
      </c>
    </row>
    <row r="293" spans="1:22">
      <c r="A293" s="2">
        <v>41494</v>
      </c>
      <c r="B293" s="1">
        <v>2.319</v>
      </c>
      <c r="C293" s="1">
        <v>2.3450000000000002</v>
      </c>
      <c r="D293" s="1">
        <v>2.3079999999999998</v>
      </c>
      <c r="E293" s="1">
        <v>2.3170000000000002</v>
      </c>
      <c r="F293" s="1">
        <f t="shared" si="49"/>
        <v>2.2873000000000001</v>
      </c>
      <c r="G293" s="1">
        <v>2.2873000000000001</v>
      </c>
      <c r="H293" s="1">
        <f t="shared" si="42"/>
        <v>0</v>
      </c>
      <c r="I293" s="1">
        <f t="shared" si="50"/>
        <v>1</v>
      </c>
      <c r="J293" s="1">
        <v>1</v>
      </c>
      <c r="K293" s="1">
        <f t="shared" si="43"/>
        <v>0</v>
      </c>
      <c r="L293" s="1">
        <f t="shared" si="51"/>
        <v>0</v>
      </c>
      <c r="M293" s="1">
        <v>0</v>
      </c>
      <c r="N293" s="1">
        <f t="shared" si="44"/>
        <v>0</v>
      </c>
      <c r="O293" s="1">
        <f t="shared" si="45"/>
        <v>2.3170000000000002</v>
      </c>
      <c r="P293" s="1">
        <v>2.3170000000000002</v>
      </c>
      <c r="Q293" s="1">
        <f t="shared" si="46"/>
        <v>0</v>
      </c>
      <c r="R293" s="3">
        <f t="shared" si="48"/>
        <v>95090.024673983498</v>
      </c>
      <c r="S293" s="3">
        <v>94406.545679485906</v>
      </c>
      <c r="T293" s="1">
        <f t="shared" si="47"/>
        <v>0</v>
      </c>
      <c r="U293" s="5">
        <f>(MAX($S$3:S293)-S293)/MAX($S$3:S293)</f>
        <v>0.21535812708263169</v>
      </c>
      <c r="V293" s="1">
        <f>IF(S293&lt;MAX($S$3:S293),V292+1,0)</f>
        <v>118</v>
      </c>
    </row>
    <row r="294" spans="1:22">
      <c r="A294" s="2">
        <v>41495</v>
      </c>
      <c r="B294" s="1">
        <v>2.3290000000000002</v>
      </c>
      <c r="C294" s="1">
        <v>2.3479999999999999</v>
      </c>
      <c r="D294" s="1">
        <v>2.2949999999999999</v>
      </c>
      <c r="E294" s="1">
        <v>2.3319999999999999</v>
      </c>
      <c r="F294" s="1">
        <f t="shared" si="49"/>
        <v>2.2885500000000003</v>
      </c>
      <c r="G294" s="1">
        <v>2.2885499999999999</v>
      </c>
      <c r="H294" s="1">
        <f t="shared" si="42"/>
        <v>0</v>
      </c>
      <c r="I294" s="1">
        <f t="shared" si="50"/>
        <v>1</v>
      </c>
      <c r="J294" s="1">
        <v>1</v>
      </c>
      <c r="K294" s="1">
        <f t="shared" si="43"/>
        <v>0</v>
      </c>
      <c r="L294" s="1">
        <f t="shared" si="51"/>
        <v>0</v>
      </c>
      <c r="M294" s="1">
        <v>0</v>
      </c>
      <c r="N294" s="1">
        <f t="shared" si="44"/>
        <v>0</v>
      </c>
      <c r="O294" s="1">
        <f t="shared" si="45"/>
        <v>2.3319999999999999</v>
      </c>
      <c r="P294" s="1">
        <v>2.3319999999999999</v>
      </c>
      <c r="Q294" s="1">
        <f t="shared" si="46"/>
        <v>0</v>
      </c>
      <c r="R294" s="3">
        <f t="shared" si="48"/>
        <v>95705.626905364479</v>
      </c>
      <c r="S294" s="3">
        <v>95017.723143962503</v>
      </c>
      <c r="T294" s="1">
        <f t="shared" si="47"/>
        <v>0</v>
      </c>
      <c r="U294" s="5">
        <f>(MAX($S$3:S294)-S294)/MAX($S$3:S294)</f>
        <v>0.21027844296793147</v>
      </c>
      <c r="V294" s="1">
        <f>IF(S294&lt;MAX($S$3:S294),V293+1,0)</f>
        <v>119</v>
      </c>
    </row>
    <row r="295" spans="1:22">
      <c r="A295" s="2">
        <v>41498</v>
      </c>
      <c r="B295" s="1">
        <v>2.35</v>
      </c>
      <c r="C295" s="1">
        <v>2.403</v>
      </c>
      <c r="D295" s="1">
        <v>2.3420000000000001</v>
      </c>
      <c r="E295" s="1">
        <v>2.403</v>
      </c>
      <c r="F295" s="1">
        <f t="shared" si="49"/>
        <v>2.29175</v>
      </c>
      <c r="G295" s="1">
        <v>2.29175</v>
      </c>
      <c r="H295" s="1">
        <f t="shared" si="42"/>
        <v>0</v>
      </c>
      <c r="I295" s="1">
        <f t="shared" si="50"/>
        <v>1</v>
      </c>
      <c r="J295" s="1">
        <v>1</v>
      </c>
      <c r="K295" s="1">
        <f t="shared" si="43"/>
        <v>0</v>
      </c>
      <c r="L295" s="1">
        <f t="shared" si="51"/>
        <v>0</v>
      </c>
      <c r="M295" s="1">
        <v>0</v>
      </c>
      <c r="N295" s="1">
        <f t="shared" si="44"/>
        <v>0</v>
      </c>
      <c r="O295" s="1">
        <f t="shared" si="45"/>
        <v>2.403</v>
      </c>
      <c r="P295" s="1">
        <v>2.403</v>
      </c>
      <c r="Q295" s="1">
        <f t="shared" si="46"/>
        <v>0</v>
      </c>
      <c r="R295" s="3">
        <f t="shared" si="48"/>
        <v>98619.477467234508</v>
      </c>
      <c r="S295" s="3">
        <v>97910.629809151695</v>
      </c>
      <c r="T295" s="1">
        <f t="shared" si="47"/>
        <v>0</v>
      </c>
      <c r="U295" s="5">
        <f>(MAX($S$3:S295)-S295)/MAX($S$3:S295)</f>
        <v>0.18623460482501736</v>
      </c>
      <c r="V295" s="1">
        <f>IF(S295&lt;MAX($S$3:S295),V294+1,0)</f>
        <v>120</v>
      </c>
    </row>
    <row r="296" spans="1:22">
      <c r="A296" s="2">
        <v>41499</v>
      </c>
      <c r="B296" s="1">
        <v>2.4020000000000001</v>
      </c>
      <c r="C296" s="1">
        <v>2.4049999999999998</v>
      </c>
      <c r="D296" s="1">
        <v>2.3889999999999998</v>
      </c>
      <c r="E296" s="1">
        <v>2.4</v>
      </c>
      <c r="F296" s="1">
        <f t="shared" si="49"/>
        <v>2.2941500000000001</v>
      </c>
      <c r="G296" s="1">
        <v>2.2941500000000001</v>
      </c>
      <c r="H296" s="1">
        <f t="shared" si="42"/>
        <v>0</v>
      </c>
      <c r="I296" s="1">
        <f t="shared" si="50"/>
        <v>1</v>
      </c>
      <c r="J296" s="1">
        <v>1</v>
      </c>
      <c r="K296" s="1">
        <f t="shared" si="43"/>
        <v>0</v>
      </c>
      <c r="L296" s="1">
        <f t="shared" si="51"/>
        <v>0</v>
      </c>
      <c r="M296" s="1">
        <v>0</v>
      </c>
      <c r="N296" s="1">
        <f t="shared" si="44"/>
        <v>0</v>
      </c>
      <c r="O296" s="1">
        <f t="shared" si="45"/>
        <v>2.4</v>
      </c>
      <c r="P296" s="1">
        <v>2.4</v>
      </c>
      <c r="Q296" s="1">
        <f t="shared" si="46"/>
        <v>0</v>
      </c>
      <c r="R296" s="3">
        <f t="shared" si="48"/>
        <v>98496.357020958298</v>
      </c>
      <c r="S296" s="3">
        <v>97788.394316256396</v>
      </c>
      <c r="T296" s="1">
        <f t="shared" si="47"/>
        <v>0</v>
      </c>
      <c r="U296" s="5">
        <f>(MAX($S$3:S296)-S296)/MAX($S$3:S296)</f>
        <v>0.18725054164795724</v>
      </c>
      <c r="V296" s="1">
        <f>IF(S296&lt;MAX($S$3:S296),V295+1,0)</f>
        <v>121</v>
      </c>
    </row>
    <row r="297" spans="1:22">
      <c r="A297" s="2">
        <v>41500</v>
      </c>
      <c r="B297" s="1">
        <v>2.4020000000000001</v>
      </c>
      <c r="C297" s="1">
        <v>2.4359999999999999</v>
      </c>
      <c r="D297" s="1">
        <v>2.3889999999999998</v>
      </c>
      <c r="E297" s="1">
        <v>2.3980000000000001</v>
      </c>
      <c r="F297" s="1">
        <f t="shared" si="49"/>
        <v>2.2980500000000004</v>
      </c>
      <c r="G297" s="1">
        <v>2.2980499999999999</v>
      </c>
      <c r="H297" s="1">
        <f t="shared" si="42"/>
        <v>0</v>
      </c>
      <c r="I297" s="1">
        <f t="shared" si="50"/>
        <v>1</v>
      </c>
      <c r="J297" s="1">
        <v>1</v>
      </c>
      <c r="K297" s="1">
        <f t="shared" si="43"/>
        <v>0</v>
      </c>
      <c r="L297" s="1">
        <f t="shared" si="51"/>
        <v>0</v>
      </c>
      <c r="M297" s="1">
        <v>0</v>
      </c>
      <c r="N297" s="1">
        <f t="shared" si="44"/>
        <v>0</v>
      </c>
      <c r="O297" s="1">
        <f t="shared" si="45"/>
        <v>2.3980000000000001</v>
      </c>
      <c r="P297" s="1">
        <v>2.3980000000000001</v>
      </c>
      <c r="Q297" s="1">
        <f t="shared" si="46"/>
        <v>0</v>
      </c>
      <c r="R297" s="3">
        <f t="shared" si="48"/>
        <v>98414.276723440838</v>
      </c>
      <c r="S297" s="3">
        <v>97706.903987659505</v>
      </c>
      <c r="T297" s="1">
        <f t="shared" si="47"/>
        <v>0</v>
      </c>
      <c r="U297" s="5">
        <f>(MAX($S$3:S297)-S297)/MAX($S$3:S297)</f>
        <v>0.18792783286325068</v>
      </c>
      <c r="V297" s="1">
        <f>IF(S297&lt;MAX($S$3:S297),V296+1,0)</f>
        <v>122</v>
      </c>
    </row>
    <row r="298" spans="1:22">
      <c r="A298" s="2">
        <v>41501</v>
      </c>
      <c r="B298" s="1">
        <v>2.3959999999999999</v>
      </c>
      <c r="C298" s="1">
        <v>2.4079999999999999</v>
      </c>
      <c r="D298" s="1">
        <v>2.3620000000000001</v>
      </c>
      <c r="E298" s="1">
        <v>2.3650000000000002</v>
      </c>
      <c r="F298" s="1">
        <f t="shared" si="49"/>
        <v>2.3020500000000004</v>
      </c>
      <c r="G298" s="1">
        <v>2.3020499999999999</v>
      </c>
      <c r="H298" s="1">
        <f t="shared" si="42"/>
        <v>0</v>
      </c>
      <c r="I298" s="1">
        <f t="shared" si="50"/>
        <v>1</v>
      </c>
      <c r="J298" s="1">
        <v>1</v>
      </c>
      <c r="K298" s="1">
        <f t="shared" si="43"/>
        <v>0</v>
      </c>
      <c r="L298" s="1">
        <f t="shared" si="51"/>
        <v>0</v>
      </c>
      <c r="M298" s="1">
        <v>0</v>
      </c>
      <c r="N298" s="1">
        <f t="shared" si="44"/>
        <v>0</v>
      </c>
      <c r="O298" s="1">
        <f t="shared" si="45"/>
        <v>2.3650000000000002</v>
      </c>
      <c r="P298" s="1">
        <v>2.3650000000000002</v>
      </c>
      <c r="Q298" s="1">
        <f t="shared" si="46"/>
        <v>0</v>
      </c>
      <c r="R298" s="3">
        <f t="shared" si="48"/>
        <v>97059.951814402666</v>
      </c>
      <c r="S298" s="3">
        <v>96362.313565810997</v>
      </c>
      <c r="T298" s="1">
        <f t="shared" si="47"/>
        <v>0</v>
      </c>
      <c r="U298" s="5">
        <f>(MAX($S$3:S298)-S298)/MAX($S$3:S298)</f>
        <v>0.19910313791559114</v>
      </c>
      <c r="V298" s="1">
        <f>IF(S298&lt;MAX($S$3:S298),V297+1,0)</f>
        <v>123</v>
      </c>
    </row>
    <row r="299" spans="1:22">
      <c r="A299" s="2">
        <v>41502</v>
      </c>
      <c r="B299" s="1">
        <v>2.36</v>
      </c>
      <c r="C299" s="1">
        <v>2.4510000000000001</v>
      </c>
      <c r="D299" s="1">
        <v>2.3359999999999999</v>
      </c>
      <c r="E299" s="1">
        <v>2.343</v>
      </c>
      <c r="F299" s="1">
        <f t="shared" si="49"/>
        <v>2.3079999999999998</v>
      </c>
      <c r="G299" s="1">
        <v>2.3079999999999998</v>
      </c>
      <c r="H299" s="1">
        <f t="shared" si="42"/>
        <v>0</v>
      </c>
      <c r="I299" s="1">
        <f t="shared" si="50"/>
        <v>1</v>
      </c>
      <c r="J299" s="1">
        <v>1</v>
      </c>
      <c r="K299" s="1">
        <f t="shared" si="43"/>
        <v>0</v>
      </c>
      <c r="L299" s="1">
        <f t="shared" si="51"/>
        <v>0</v>
      </c>
      <c r="M299" s="1">
        <v>0</v>
      </c>
      <c r="N299" s="1">
        <f t="shared" si="44"/>
        <v>0</v>
      </c>
      <c r="O299" s="1">
        <f t="shared" si="45"/>
        <v>2.343</v>
      </c>
      <c r="P299" s="1">
        <v>2.343</v>
      </c>
      <c r="Q299" s="1">
        <f t="shared" si="46"/>
        <v>0</v>
      </c>
      <c r="R299" s="3">
        <f t="shared" si="48"/>
        <v>96157.068541710541</v>
      </c>
      <c r="S299" s="3">
        <v>95465.919951245305</v>
      </c>
      <c r="T299" s="1">
        <f t="shared" si="47"/>
        <v>0</v>
      </c>
      <c r="U299" s="5">
        <f>(MAX($S$3:S299)-S299)/MAX($S$3:S299)</f>
        <v>0.20655334128381828</v>
      </c>
      <c r="V299" s="1">
        <f>IF(S299&lt;MAX($S$3:S299),V298+1,0)</f>
        <v>124</v>
      </c>
    </row>
    <row r="300" spans="1:22">
      <c r="A300" s="2">
        <v>41505</v>
      </c>
      <c r="B300" s="1">
        <v>2.34</v>
      </c>
      <c r="C300" s="1">
        <v>2.3879999999999999</v>
      </c>
      <c r="D300" s="1">
        <v>2.331</v>
      </c>
      <c r="E300" s="1">
        <v>2.3719999999999999</v>
      </c>
      <c r="F300" s="1">
        <f t="shared" si="49"/>
        <v>2.3149000000000002</v>
      </c>
      <c r="G300" s="1">
        <v>2.3149000000000002</v>
      </c>
      <c r="H300" s="1">
        <f t="shared" si="42"/>
        <v>0</v>
      </c>
      <c r="I300" s="1">
        <f t="shared" si="50"/>
        <v>1</v>
      </c>
      <c r="J300" s="1">
        <v>1</v>
      </c>
      <c r="K300" s="1">
        <f t="shared" si="43"/>
        <v>0</v>
      </c>
      <c r="L300" s="1">
        <f t="shared" si="51"/>
        <v>0</v>
      </c>
      <c r="M300" s="1">
        <v>0</v>
      </c>
      <c r="N300" s="1">
        <f t="shared" si="44"/>
        <v>0</v>
      </c>
      <c r="O300" s="1">
        <f t="shared" si="45"/>
        <v>2.3719999999999999</v>
      </c>
      <c r="P300" s="1">
        <v>2.3719999999999999</v>
      </c>
      <c r="Q300" s="1">
        <f t="shared" si="46"/>
        <v>0</v>
      </c>
      <c r="R300" s="3">
        <f t="shared" si="48"/>
        <v>97347.232855713781</v>
      </c>
      <c r="S300" s="3">
        <v>96647.529715900106</v>
      </c>
      <c r="T300" s="1">
        <f t="shared" si="47"/>
        <v>0</v>
      </c>
      <c r="U300" s="5">
        <f>(MAX($S$3:S300)-S300)/MAX($S$3:S300)</f>
        <v>0.19673261866206412</v>
      </c>
      <c r="V300" s="1">
        <f>IF(S300&lt;MAX($S$3:S300),V299+1,0)</f>
        <v>125</v>
      </c>
    </row>
    <row r="301" spans="1:22">
      <c r="A301" s="2">
        <v>41506</v>
      </c>
      <c r="B301" s="1">
        <v>2.3719999999999999</v>
      </c>
      <c r="C301" s="1">
        <v>2.399</v>
      </c>
      <c r="D301" s="1">
        <v>2.343</v>
      </c>
      <c r="E301" s="1">
        <v>2.3540000000000001</v>
      </c>
      <c r="F301" s="1">
        <f t="shared" si="49"/>
        <v>2.3173500000000002</v>
      </c>
      <c r="G301" s="1">
        <v>2.3173499999999998</v>
      </c>
      <c r="H301" s="1">
        <f t="shared" si="42"/>
        <v>0</v>
      </c>
      <c r="I301" s="1">
        <f t="shared" si="50"/>
        <v>1</v>
      </c>
      <c r="J301" s="1">
        <v>1</v>
      </c>
      <c r="K301" s="1">
        <f t="shared" si="43"/>
        <v>0</v>
      </c>
      <c r="L301" s="1">
        <f t="shared" si="51"/>
        <v>0</v>
      </c>
      <c r="M301" s="1">
        <v>0</v>
      </c>
      <c r="N301" s="1">
        <f t="shared" si="44"/>
        <v>0</v>
      </c>
      <c r="O301" s="1">
        <f t="shared" si="45"/>
        <v>2.3540000000000001</v>
      </c>
      <c r="P301" s="1">
        <v>2.3540000000000001</v>
      </c>
      <c r="Q301" s="1">
        <f t="shared" si="46"/>
        <v>0</v>
      </c>
      <c r="R301" s="3">
        <f t="shared" si="48"/>
        <v>96608.510178056604</v>
      </c>
      <c r="S301" s="3">
        <v>95914.116758528195</v>
      </c>
      <c r="T301" s="1">
        <f t="shared" si="47"/>
        <v>0</v>
      </c>
      <c r="U301" s="5">
        <f>(MAX($S$3:S301)-S301)/MAX($S$3:S301)</f>
        <v>0.20282823959970434</v>
      </c>
      <c r="V301" s="1">
        <f>IF(S301&lt;MAX($S$3:S301),V300+1,0)</f>
        <v>126</v>
      </c>
    </row>
    <row r="302" spans="1:22">
      <c r="A302" s="2">
        <v>41507</v>
      </c>
      <c r="B302" s="1">
        <v>2.355</v>
      </c>
      <c r="C302" s="1">
        <v>2.3660000000000001</v>
      </c>
      <c r="D302" s="1">
        <v>2.335</v>
      </c>
      <c r="E302" s="1">
        <v>2.3530000000000002</v>
      </c>
      <c r="F302" s="1">
        <f t="shared" si="49"/>
        <v>2.3205999999999998</v>
      </c>
      <c r="G302" s="1">
        <v>2.3206000000000002</v>
      </c>
      <c r="H302" s="1">
        <f t="shared" si="42"/>
        <v>0</v>
      </c>
      <c r="I302" s="1">
        <f t="shared" si="50"/>
        <v>1</v>
      </c>
      <c r="J302" s="1">
        <v>1</v>
      </c>
      <c r="K302" s="1">
        <f t="shared" si="43"/>
        <v>0</v>
      </c>
      <c r="L302" s="1">
        <f t="shared" si="51"/>
        <v>0</v>
      </c>
      <c r="M302" s="1">
        <v>0</v>
      </c>
      <c r="N302" s="1">
        <f t="shared" si="44"/>
        <v>0</v>
      </c>
      <c r="O302" s="1">
        <f t="shared" si="45"/>
        <v>2.3530000000000002</v>
      </c>
      <c r="P302" s="1">
        <v>2.3530000000000002</v>
      </c>
      <c r="Q302" s="1">
        <f t="shared" si="46"/>
        <v>0</v>
      </c>
      <c r="R302" s="3">
        <f t="shared" si="48"/>
        <v>96567.470029297881</v>
      </c>
      <c r="S302" s="3">
        <v>95873.371594229699</v>
      </c>
      <c r="T302" s="1">
        <f t="shared" si="47"/>
        <v>0</v>
      </c>
      <c r="U302" s="5">
        <f>(MAX($S$3:S302)-S302)/MAX($S$3:S302)</f>
        <v>0.20316688520735149</v>
      </c>
      <c r="V302" s="1">
        <f>IF(S302&lt;MAX($S$3:S302),V301+1,0)</f>
        <v>127</v>
      </c>
    </row>
    <row r="303" spans="1:22">
      <c r="A303" s="2">
        <v>41508</v>
      </c>
      <c r="B303" s="1">
        <v>2.3530000000000002</v>
      </c>
      <c r="C303" s="1">
        <v>2.3769999999999998</v>
      </c>
      <c r="D303" s="1">
        <v>2.3439999999999999</v>
      </c>
      <c r="E303" s="1">
        <v>2.3450000000000002</v>
      </c>
      <c r="F303" s="1">
        <f t="shared" si="49"/>
        <v>2.3236999999999997</v>
      </c>
      <c r="G303" s="1">
        <v>2.3237000000000001</v>
      </c>
      <c r="H303" s="1">
        <f t="shared" si="42"/>
        <v>0</v>
      </c>
      <c r="I303" s="1">
        <f t="shared" si="50"/>
        <v>1</v>
      </c>
      <c r="J303" s="1">
        <v>1</v>
      </c>
      <c r="K303" s="1">
        <f t="shared" si="43"/>
        <v>0</v>
      </c>
      <c r="L303" s="1">
        <f t="shared" si="51"/>
        <v>0</v>
      </c>
      <c r="M303" s="1">
        <v>0</v>
      </c>
      <c r="N303" s="1">
        <f t="shared" si="44"/>
        <v>0</v>
      </c>
      <c r="O303" s="1">
        <f t="shared" si="45"/>
        <v>2.3450000000000002</v>
      </c>
      <c r="P303" s="1">
        <v>2.3450000000000002</v>
      </c>
      <c r="Q303" s="1">
        <f t="shared" si="46"/>
        <v>0</v>
      </c>
      <c r="R303" s="3">
        <f t="shared" si="48"/>
        <v>96239.148839228015</v>
      </c>
      <c r="S303" s="3">
        <v>95547.410279842195</v>
      </c>
      <c r="T303" s="1">
        <f t="shared" si="47"/>
        <v>0</v>
      </c>
      <c r="U303" s="5">
        <f>(MAX($S$3:S303)-S303)/MAX($S$3:S303)</f>
        <v>0.2058760500685248</v>
      </c>
      <c r="V303" s="1">
        <f>IF(S303&lt;MAX($S$3:S303),V302+1,0)</f>
        <v>128</v>
      </c>
    </row>
    <row r="304" spans="1:22">
      <c r="A304" s="2">
        <v>41509</v>
      </c>
      <c r="B304" s="1">
        <v>2.36</v>
      </c>
      <c r="C304" s="1">
        <v>2.3679999999999999</v>
      </c>
      <c r="D304" s="1">
        <v>2.286</v>
      </c>
      <c r="E304" s="1">
        <v>2.331</v>
      </c>
      <c r="F304" s="1">
        <f t="shared" si="49"/>
        <v>2.3274000000000004</v>
      </c>
      <c r="G304" s="1">
        <v>2.3273999999999999</v>
      </c>
      <c r="H304" s="1">
        <f t="shared" si="42"/>
        <v>0</v>
      </c>
      <c r="I304" s="1">
        <f t="shared" si="50"/>
        <v>1</v>
      </c>
      <c r="J304" s="1">
        <v>1</v>
      </c>
      <c r="K304" s="1">
        <f t="shared" si="43"/>
        <v>0</v>
      </c>
      <c r="L304" s="1">
        <f t="shared" si="51"/>
        <v>0</v>
      </c>
      <c r="M304" s="1">
        <v>0</v>
      </c>
      <c r="N304" s="1">
        <f t="shared" si="44"/>
        <v>0</v>
      </c>
      <c r="O304" s="1">
        <f t="shared" si="45"/>
        <v>2.331</v>
      </c>
      <c r="P304" s="1">
        <v>2.331</v>
      </c>
      <c r="Q304" s="1">
        <f t="shared" si="46"/>
        <v>0</v>
      </c>
      <c r="R304" s="3">
        <f t="shared" si="48"/>
        <v>95664.586756605757</v>
      </c>
      <c r="S304" s="3">
        <v>94976.977979664007</v>
      </c>
      <c r="T304" s="1">
        <f t="shared" si="47"/>
        <v>0</v>
      </c>
      <c r="U304" s="5">
        <f>(MAX($S$3:S304)-S304)/MAX($S$3:S304)</f>
        <v>0.21061708857557862</v>
      </c>
      <c r="V304" s="1">
        <f>IF(S304&lt;MAX($S$3:S304),V303+1,0)</f>
        <v>129</v>
      </c>
    </row>
    <row r="305" spans="1:22">
      <c r="A305" s="2">
        <v>41512</v>
      </c>
      <c r="B305" s="1">
        <v>2.3410000000000002</v>
      </c>
      <c r="C305" s="1">
        <v>2.3879999999999999</v>
      </c>
      <c r="D305" s="1">
        <v>2.33</v>
      </c>
      <c r="E305" s="1">
        <v>2.3860000000000001</v>
      </c>
      <c r="F305" s="1">
        <f t="shared" si="49"/>
        <v>2.3359500000000004</v>
      </c>
      <c r="G305" s="1">
        <v>2.33595</v>
      </c>
      <c r="H305" s="1">
        <f t="shared" si="42"/>
        <v>0</v>
      </c>
      <c r="I305" s="1">
        <f t="shared" si="50"/>
        <v>1</v>
      </c>
      <c r="J305" s="1">
        <v>1</v>
      </c>
      <c r="K305" s="1">
        <f t="shared" si="43"/>
        <v>0</v>
      </c>
      <c r="L305" s="1">
        <f t="shared" si="51"/>
        <v>0</v>
      </c>
      <c r="M305" s="1">
        <v>0</v>
      </c>
      <c r="N305" s="1">
        <f t="shared" si="44"/>
        <v>0</v>
      </c>
      <c r="O305" s="1">
        <f t="shared" si="45"/>
        <v>2.3860000000000001</v>
      </c>
      <c r="P305" s="1">
        <v>2.3860000000000001</v>
      </c>
      <c r="Q305" s="1">
        <f t="shared" si="46"/>
        <v>0</v>
      </c>
      <c r="R305" s="3">
        <f t="shared" si="48"/>
        <v>97921.794938336054</v>
      </c>
      <c r="S305" s="3">
        <v>97217.962016078207</v>
      </c>
      <c r="T305" s="1">
        <f t="shared" si="47"/>
        <v>0</v>
      </c>
      <c r="U305" s="5">
        <f>(MAX($S$3:S305)-S305)/MAX($S$3:S305)</f>
        <v>0.19199158015501105</v>
      </c>
      <c r="V305" s="1">
        <f>IF(S305&lt;MAX($S$3:S305),V304+1,0)</f>
        <v>130</v>
      </c>
    </row>
    <row r="306" spans="1:22">
      <c r="A306" s="2">
        <v>41513</v>
      </c>
      <c r="B306" s="1">
        <v>2.3839999999999999</v>
      </c>
      <c r="C306" s="1">
        <v>2.3889999999999998</v>
      </c>
      <c r="D306" s="1">
        <v>2.3650000000000002</v>
      </c>
      <c r="E306" s="1">
        <v>2.3849999999999998</v>
      </c>
      <c r="F306" s="1">
        <f t="shared" si="49"/>
        <v>2.3438500000000002</v>
      </c>
      <c r="G306" s="1">
        <v>2.3438500000000002</v>
      </c>
      <c r="H306" s="1">
        <f t="shared" si="42"/>
        <v>0</v>
      </c>
      <c r="I306" s="1">
        <f t="shared" si="50"/>
        <v>1</v>
      </c>
      <c r="J306" s="1">
        <v>1</v>
      </c>
      <c r="K306" s="1">
        <f t="shared" si="43"/>
        <v>0</v>
      </c>
      <c r="L306" s="1">
        <f t="shared" si="51"/>
        <v>0</v>
      </c>
      <c r="M306" s="1">
        <v>0</v>
      </c>
      <c r="N306" s="1">
        <f t="shared" si="44"/>
        <v>0</v>
      </c>
      <c r="O306" s="1">
        <f t="shared" si="45"/>
        <v>2.3849999999999998</v>
      </c>
      <c r="P306" s="1">
        <v>2.3849999999999998</v>
      </c>
      <c r="Q306" s="1">
        <f t="shared" si="46"/>
        <v>0</v>
      </c>
      <c r="R306" s="3">
        <f t="shared" si="48"/>
        <v>97880.754789577302</v>
      </c>
      <c r="S306" s="3">
        <v>97177.216851779798</v>
      </c>
      <c r="T306" s="1">
        <f t="shared" si="47"/>
        <v>0</v>
      </c>
      <c r="U306" s="5">
        <f>(MAX($S$3:S306)-S306)/MAX($S$3:S306)</f>
        <v>0.19233022576265746</v>
      </c>
      <c r="V306" s="1">
        <f>IF(S306&lt;MAX($S$3:S306),V305+1,0)</f>
        <v>131</v>
      </c>
    </row>
    <row r="307" spans="1:22">
      <c r="A307" s="2">
        <v>41514</v>
      </c>
      <c r="B307" s="1">
        <v>2.3730000000000002</v>
      </c>
      <c r="C307" s="1">
        <v>2.3940000000000001</v>
      </c>
      <c r="D307" s="1">
        <v>2.3439999999999999</v>
      </c>
      <c r="E307" s="1">
        <v>2.371</v>
      </c>
      <c r="F307" s="1">
        <f t="shared" si="49"/>
        <v>2.3507500000000006</v>
      </c>
      <c r="G307" s="1">
        <v>2.3507500000000001</v>
      </c>
      <c r="H307" s="1">
        <f t="shared" si="42"/>
        <v>0</v>
      </c>
      <c r="I307" s="1">
        <f t="shared" si="50"/>
        <v>1</v>
      </c>
      <c r="J307" s="1">
        <v>1</v>
      </c>
      <c r="K307" s="1">
        <f t="shared" si="43"/>
        <v>0</v>
      </c>
      <c r="L307" s="1">
        <f t="shared" si="51"/>
        <v>0</v>
      </c>
      <c r="M307" s="1">
        <v>0</v>
      </c>
      <c r="N307" s="1">
        <f t="shared" si="44"/>
        <v>0</v>
      </c>
      <c r="O307" s="1">
        <f t="shared" si="45"/>
        <v>2.371</v>
      </c>
      <c r="P307" s="1">
        <v>2.371</v>
      </c>
      <c r="Q307" s="1">
        <f t="shared" si="46"/>
        <v>0</v>
      </c>
      <c r="R307" s="3">
        <f t="shared" si="48"/>
        <v>97306.192706955058</v>
      </c>
      <c r="S307" s="3">
        <v>96606.784551601595</v>
      </c>
      <c r="T307" s="1">
        <f t="shared" si="47"/>
        <v>0</v>
      </c>
      <c r="U307" s="5">
        <f>(MAX($S$3:S307)-S307)/MAX($S$3:S307)</f>
        <v>0.19707126426971139</v>
      </c>
      <c r="V307" s="1">
        <f>IF(S307&lt;MAX($S$3:S307),V306+1,0)</f>
        <v>132</v>
      </c>
    </row>
    <row r="308" spans="1:22">
      <c r="A308" s="2">
        <v>41515</v>
      </c>
      <c r="B308" s="1">
        <v>2.3780000000000001</v>
      </c>
      <c r="C308" s="1">
        <v>2.3879999999999999</v>
      </c>
      <c r="D308" s="1">
        <v>2.3490000000000002</v>
      </c>
      <c r="E308" s="1">
        <v>2.3610000000000002</v>
      </c>
      <c r="F308" s="1">
        <f t="shared" si="49"/>
        <v>2.3542499999999995</v>
      </c>
      <c r="G308" s="1">
        <v>2.35425</v>
      </c>
      <c r="H308" s="1">
        <f t="shared" si="42"/>
        <v>0</v>
      </c>
      <c r="I308" s="1">
        <f t="shared" si="50"/>
        <v>1</v>
      </c>
      <c r="J308" s="1">
        <v>1</v>
      </c>
      <c r="K308" s="1">
        <f t="shared" si="43"/>
        <v>0</v>
      </c>
      <c r="L308" s="1">
        <f t="shared" si="51"/>
        <v>0</v>
      </c>
      <c r="M308" s="1">
        <v>0</v>
      </c>
      <c r="N308" s="1">
        <f t="shared" si="44"/>
        <v>0</v>
      </c>
      <c r="O308" s="1">
        <f t="shared" si="45"/>
        <v>2.3610000000000002</v>
      </c>
      <c r="P308" s="1">
        <v>2.3610000000000002</v>
      </c>
      <c r="Q308" s="1">
        <f t="shared" si="46"/>
        <v>0</v>
      </c>
      <c r="R308" s="3">
        <f t="shared" si="48"/>
        <v>96895.791219367733</v>
      </c>
      <c r="S308" s="3">
        <v>96199.332908617202</v>
      </c>
      <c r="T308" s="1">
        <f t="shared" si="47"/>
        <v>0</v>
      </c>
      <c r="U308" s="5">
        <f>(MAX($S$3:S308)-S308)/MAX($S$3:S308)</f>
        <v>0.20045772034617818</v>
      </c>
      <c r="V308" s="1">
        <f>IF(S308&lt;MAX($S$3:S308),V307+1,0)</f>
        <v>133</v>
      </c>
    </row>
    <row r="309" spans="1:22">
      <c r="A309" s="2">
        <v>41516</v>
      </c>
      <c r="B309" s="1">
        <v>2.3580000000000001</v>
      </c>
      <c r="C309" s="1">
        <v>2.3769999999999998</v>
      </c>
      <c r="D309" s="1">
        <v>2.3439999999999999</v>
      </c>
      <c r="E309" s="1">
        <v>2.3559999999999999</v>
      </c>
      <c r="F309" s="1">
        <f t="shared" si="49"/>
        <v>2.3575000000000004</v>
      </c>
      <c r="G309" s="1">
        <v>2.3574999999999999</v>
      </c>
      <c r="H309" s="1">
        <f t="shared" si="42"/>
        <v>0</v>
      </c>
      <c r="I309" s="1">
        <f t="shared" si="50"/>
        <v>1</v>
      </c>
      <c r="J309" s="1">
        <v>1</v>
      </c>
      <c r="K309" s="1">
        <f t="shared" si="43"/>
        <v>0</v>
      </c>
      <c r="L309" s="1">
        <f t="shared" si="51"/>
        <v>0</v>
      </c>
      <c r="M309" s="1">
        <v>0</v>
      </c>
      <c r="N309" s="1">
        <f t="shared" si="44"/>
        <v>0</v>
      </c>
      <c r="O309" s="1">
        <f t="shared" si="45"/>
        <v>2.3559999999999999</v>
      </c>
      <c r="P309" s="1">
        <v>2.3559999999999999</v>
      </c>
      <c r="Q309" s="1">
        <f t="shared" si="46"/>
        <v>0</v>
      </c>
      <c r="R309" s="3">
        <f t="shared" si="48"/>
        <v>96690.590475574063</v>
      </c>
      <c r="S309" s="3">
        <v>95995.607087124998</v>
      </c>
      <c r="T309" s="1">
        <f t="shared" si="47"/>
        <v>0</v>
      </c>
      <c r="U309" s="5">
        <f>(MAX($S$3:S309)-S309)/MAX($S$3:S309)</f>
        <v>0.20215094838441161</v>
      </c>
      <c r="V309" s="1">
        <f>IF(S309&lt;MAX($S$3:S309),V308+1,0)</f>
        <v>134</v>
      </c>
    </row>
    <row r="310" spans="1:22">
      <c r="A310" s="2">
        <v>41519</v>
      </c>
      <c r="B310" s="1">
        <v>2.3580000000000001</v>
      </c>
      <c r="C310" s="1">
        <v>2.3730000000000002</v>
      </c>
      <c r="D310" s="1">
        <v>2.3439999999999999</v>
      </c>
      <c r="E310" s="1">
        <v>2.3639999999999999</v>
      </c>
      <c r="F310" s="1">
        <f t="shared" si="49"/>
        <v>2.3595499999999996</v>
      </c>
      <c r="G310" s="1">
        <v>2.35955</v>
      </c>
      <c r="H310" s="1">
        <f t="shared" si="42"/>
        <v>0</v>
      </c>
      <c r="I310" s="1">
        <f t="shared" si="50"/>
        <v>1</v>
      </c>
      <c r="J310" s="1">
        <v>1</v>
      </c>
      <c r="K310" s="1">
        <f t="shared" si="43"/>
        <v>0</v>
      </c>
      <c r="L310" s="1">
        <f t="shared" si="51"/>
        <v>0</v>
      </c>
      <c r="M310" s="1">
        <v>0</v>
      </c>
      <c r="N310" s="1">
        <f t="shared" si="44"/>
        <v>0</v>
      </c>
      <c r="O310" s="1">
        <f t="shared" si="45"/>
        <v>2.3639999999999999</v>
      </c>
      <c r="P310" s="1">
        <v>2.3639999999999999</v>
      </c>
      <c r="Q310" s="1">
        <f t="shared" si="46"/>
        <v>0</v>
      </c>
      <c r="R310" s="3">
        <f t="shared" si="48"/>
        <v>97018.911665643929</v>
      </c>
      <c r="S310" s="3">
        <v>96321.568401512501</v>
      </c>
      <c r="T310" s="1">
        <f t="shared" si="47"/>
        <v>0</v>
      </c>
      <c r="U310" s="5">
        <f>(MAX($S$3:S310)-S310)/MAX($S$3:S310)</f>
        <v>0.1994417835232383</v>
      </c>
      <c r="V310" s="1">
        <f>IF(S310&lt;MAX($S$3:S310),V309+1,0)</f>
        <v>135</v>
      </c>
    </row>
    <row r="311" spans="1:22">
      <c r="A311" s="2">
        <v>41520</v>
      </c>
      <c r="B311" s="1">
        <v>2.3660000000000001</v>
      </c>
      <c r="C311" s="1">
        <v>2.4009999999999998</v>
      </c>
      <c r="D311" s="1">
        <v>2.3660000000000001</v>
      </c>
      <c r="E311" s="1">
        <v>2.399</v>
      </c>
      <c r="F311" s="1">
        <f t="shared" si="49"/>
        <v>2.3626999999999998</v>
      </c>
      <c r="G311" s="1">
        <v>2.3626999999999998</v>
      </c>
      <c r="H311" s="1">
        <f t="shared" si="42"/>
        <v>0</v>
      </c>
      <c r="I311" s="1">
        <f t="shared" si="50"/>
        <v>1</v>
      </c>
      <c r="J311" s="1">
        <v>1</v>
      </c>
      <c r="K311" s="1">
        <f t="shared" si="43"/>
        <v>0</v>
      </c>
      <c r="L311" s="1">
        <f t="shared" si="51"/>
        <v>0</v>
      </c>
      <c r="M311" s="1">
        <v>0</v>
      </c>
      <c r="N311" s="1">
        <f t="shared" si="44"/>
        <v>0</v>
      </c>
      <c r="O311" s="1">
        <f t="shared" si="45"/>
        <v>2.399</v>
      </c>
      <c r="P311" s="1">
        <v>2.399</v>
      </c>
      <c r="Q311" s="1">
        <f t="shared" si="46"/>
        <v>0</v>
      </c>
      <c r="R311" s="3">
        <f t="shared" si="48"/>
        <v>98455.316872199575</v>
      </c>
      <c r="S311" s="3">
        <v>97747.649151958001</v>
      </c>
      <c r="T311" s="1">
        <f t="shared" si="47"/>
        <v>0</v>
      </c>
      <c r="U311" s="5">
        <f>(MAX($S$3:S311)-S311)/MAX($S$3:S311)</f>
        <v>0.18758918725560356</v>
      </c>
      <c r="V311" s="1">
        <f>IF(S311&lt;MAX($S$3:S311),V310+1,0)</f>
        <v>136</v>
      </c>
    </row>
    <row r="312" spans="1:22">
      <c r="A312" s="2">
        <v>41521</v>
      </c>
      <c r="B312" s="1">
        <v>2.3959999999999999</v>
      </c>
      <c r="C312" s="1">
        <v>2.4020000000000001</v>
      </c>
      <c r="D312" s="1">
        <v>2.3929999999999998</v>
      </c>
      <c r="E312" s="1">
        <v>2.4</v>
      </c>
      <c r="F312" s="1">
        <f t="shared" si="49"/>
        <v>2.3667499999999997</v>
      </c>
      <c r="G312" s="1">
        <v>2.3667500000000001</v>
      </c>
      <c r="H312" s="1">
        <f t="shared" si="42"/>
        <v>0</v>
      </c>
      <c r="I312" s="1">
        <f t="shared" si="50"/>
        <v>1</v>
      </c>
      <c r="J312" s="1">
        <v>1</v>
      </c>
      <c r="K312" s="1">
        <f t="shared" si="43"/>
        <v>0</v>
      </c>
      <c r="L312" s="1">
        <f t="shared" si="51"/>
        <v>0</v>
      </c>
      <c r="M312" s="1">
        <v>0</v>
      </c>
      <c r="N312" s="1">
        <f t="shared" si="44"/>
        <v>0</v>
      </c>
      <c r="O312" s="1">
        <f t="shared" si="45"/>
        <v>2.4</v>
      </c>
      <c r="P312" s="1">
        <v>2.4</v>
      </c>
      <c r="Q312" s="1">
        <f t="shared" si="46"/>
        <v>0</v>
      </c>
      <c r="R312" s="3">
        <f t="shared" si="48"/>
        <v>98496.357020958298</v>
      </c>
      <c r="S312" s="3">
        <v>97788.394316256396</v>
      </c>
      <c r="T312" s="1">
        <f t="shared" si="47"/>
        <v>0</v>
      </c>
      <c r="U312" s="5">
        <f>(MAX($S$3:S312)-S312)/MAX($S$3:S312)</f>
        <v>0.18725054164795724</v>
      </c>
      <c r="V312" s="1">
        <f>IF(S312&lt;MAX($S$3:S312),V311+1,0)</f>
        <v>137</v>
      </c>
    </row>
    <row r="313" spans="1:22">
      <c r="A313" s="2">
        <v>41522</v>
      </c>
      <c r="B313" s="1">
        <v>2.3959999999999999</v>
      </c>
      <c r="C313" s="1">
        <v>2.3969999999999998</v>
      </c>
      <c r="D313" s="1">
        <v>2.383</v>
      </c>
      <c r="E313" s="1">
        <v>2.387</v>
      </c>
      <c r="F313" s="1">
        <f t="shared" si="49"/>
        <v>2.3702499999999995</v>
      </c>
      <c r="G313" s="1">
        <v>2.37025</v>
      </c>
      <c r="H313" s="1">
        <f t="shared" si="42"/>
        <v>0</v>
      </c>
      <c r="I313" s="1">
        <f t="shared" si="50"/>
        <v>1</v>
      </c>
      <c r="J313" s="1">
        <v>1</v>
      </c>
      <c r="K313" s="1">
        <f t="shared" si="43"/>
        <v>0</v>
      </c>
      <c r="L313" s="1">
        <f t="shared" si="51"/>
        <v>0</v>
      </c>
      <c r="M313" s="1">
        <v>0</v>
      </c>
      <c r="N313" s="1">
        <f t="shared" si="44"/>
        <v>0</v>
      </c>
      <c r="O313" s="1">
        <f t="shared" si="45"/>
        <v>2.387</v>
      </c>
      <c r="P313" s="1">
        <v>2.387</v>
      </c>
      <c r="Q313" s="1">
        <f t="shared" si="46"/>
        <v>0</v>
      </c>
      <c r="R313" s="3">
        <f t="shared" si="48"/>
        <v>97962.835087094776</v>
      </c>
      <c r="S313" s="3">
        <v>97258.707180376703</v>
      </c>
      <c r="T313" s="1">
        <f t="shared" si="47"/>
        <v>0</v>
      </c>
      <c r="U313" s="5">
        <f>(MAX($S$3:S313)-S313)/MAX($S$3:S313)</f>
        <v>0.1916529345473639</v>
      </c>
      <c r="V313" s="1">
        <f>IF(S313&lt;MAX($S$3:S313),V312+1,0)</f>
        <v>138</v>
      </c>
    </row>
    <row r="314" spans="1:22">
      <c r="A314" s="2">
        <v>41523</v>
      </c>
      <c r="B314" s="1">
        <v>2.387</v>
      </c>
      <c r="C314" s="1">
        <v>2.4079999999999999</v>
      </c>
      <c r="D314" s="1">
        <v>2.3849999999999998</v>
      </c>
      <c r="E314" s="1">
        <v>2.403</v>
      </c>
      <c r="F314" s="1">
        <f t="shared" si="49"/>
        <v>2.3738000000000001</v>
      </c>
      <c r="G314" s="1">
        <v>2.3738000000000001</v>
      </c>
      <c r="H314" s="1">
        <f t="shared" si="42"/>
        <v>0</v>
      </c>
      <c r="I314" s="1">
        <f t="shared" si="50"/>
        <v>1</v>
      </c>
      <c r="J314" s="1">
        <v>1</v>
      </c>
      <c r="K314" s="1">
        <f t="shared" si="43"/>
        <v>0</v>
      </c>
      <c r="L314" s="1">
        <f t="shared" si="51"/>
        <v>0</v>
      </c>
      <c r="M314" s="1">
        <v>0</v>
      </c>
      <c r="N314" s="1">
        <f t="shared" si="44"/>
        <v>0</v>
      </c>
      <c r="O314" s="1">
        <f t="shared" si="45"/>
        <v>2.403</v>
      </c>
      <c r="P314" s="1">
        <v>2.403</v>
      </c>
      <c r="Q314" s="1">
        <f t="shared" si="46"/>
        <v>0</v>
      </c>
      <c r="R314" s="3">
        <f t="shared" si="48"/>
        <v>98619.477467234508</v>
      </c>
      <c r="S314" s="3">
        <v>97910.629809151695</v>
      </c>
      <c r="T314" s="1">
        <f t="shared" si="47"/>
        <v>0</v>
      </c>
      <c r="U314" s="5">
        <f>(MAX($S$3:S314)-S314)/MAX($S$3:S314)</f>
        <v>0.18623460482501736</v>
      </c>
      <c r="V314" s="1">
        <f>IF(S314&lt;MAX($S$3:S314),V313+1,0)</f>
        <v>139</v>
      </c>
    </row>
    <row r="315" spans="1:22">
      <c r="A315" s="2">
        <v>41526</v>
      </c>
      <c r="B315" s="1">
        <v>2.41</v>
      </c>
      <c r="C315" s="1">
        <v>2.4929999999999999</v>
      </c>
      <c r="D315" s="1">
        <v>2.4089999999999998</v>
      </c>
      <c r="E315" s="1">
        <v>2.484</v>
      </c>
      <c r="F315" s="1">
        <f t="shared" si="49"/>
        <v>2.3778499999999996</v>
      </c>
      <c r="G315" s="1">
        <v>2.37785</v>
      </c>
      <c r="H315" s="1">
        <f t="shared" si="42"/>
        <v>0</v>
      </c>
      <c r="I315" s="1">
        <f t="shared" si="50"/>
        <v>1</v>
      </c>
      <c r="J315" s="1">
        <v>1</v>
      </c>
      <c r="K315" s="1">
        <f t="shared" si="43"/>
        <v>0</v>
      </c>
      <c r="L315" s="1">
        <f t="shared" si="51"/>
        <v>0</v>
      </c>
      <c r="M315" s="1">
        <v>0</v>
      </c>
      <c r="N315" s="1">
        <f t="shared" si="44"/>
        <v>0</v>
      </c>
      <c r="O315" s="1">
        <f t="shared" si="45"/>
        <v>2.484</v>
      </c>
      <c r="P315" s="1">
        <v>2.484</v>
      </c>
      <c r="Q315" s="1">
        <f t="shared" si="46"/>
        <v>0</v>
      </c>
      <c r="R315" s="3">
        <f t="shared" si="48"/>
        <v>101943.72951669185</v>
      </c>
      <c r="S315" s="3">
        <v>101210.988117325</v>
      </c>
      <c r="T315" s="1">
        <f t="shared" si="47"/>
        <v>0</v>
      </c>
      <c r="U315" s="5">
        <f>(MAX($S$3:S315)-S315)/MAX($S$3:S315)</f>
        <v>0.15880431060563879</v>
      </c>
      <c r="V315" s="1">
        <f>IF(S315&lt;MAX($S$3:S315),V314+1,0)</f>
        <v>140</v>
      </c>
    </row>
    <row r="316" spans="1:22">
      <c r="A316" s="2">
        <v>41527</v>
      </c>
      <c r="B316" s="1">
        <v>2.4860000000000002</v>
      </c>
      <c r="C316" s="1">
        <v>2.5259999999999998</v>
      </c>
      <c r="D316" s="1">
        <v>2.4860000000000002</v>
      </c>
      <c r="E316" s="1">
        <v>2.5249999999999999</v>
      </c>
      <c r="F316" s="1">
        <f t="shared" si="49"/>
        <v>2.3840999999999997</v>
      </c>
      <c r="G316" s="1">
        <v>2.3841000000000001</v>
      </c>
      <c r="H316" s="1">
        <f t="shared" si="42"/>
        <v>0</v>
      </c>
      <c r="I316" s="1">
        <f t="shared" si="50"/>
        <v>1</v>
      </c>
      <c r="J316" s="1">
        <v>1</v>
      </c>
      <c r="K316" s="1">
        <f t="shared" si="43"/>
        <v>0</v>
      </c>
      <c r="L316" s="1">
        <f t="shared" si="51"/>
        <v>0</v>
      </c>
      <c r="M316" s="1">
        <v>0</v>
      </c>
      <c r="N316" s="1">
        <f t="shared" si="44"/>
        <v>0</v>
      </c>
      <c r="O316" s="1">
        <f t="shared" si="45"/>
        <v>2.5249999999999999</v>
      </c>
      <c r="P316" s="1">
        <v>2.5249999999999999</v>
      </c>
      <c r="Q316" s="1">
        <f t="shared" si="46"/>
        <v>0</v>
      </c>
      <c r="R316" s="3">
        <f t="shared" si="48"/>
        <v>103626.37561579987</v>
      </c>
      <c r="S316" s="3">
        <v>102881.539853561</v>
      </c>
      <c r="T316" s="1">
        <f t="shared" si="47"/>
        <v>0</v>
      </c>
      <c r="U316" s="5">
        <f>(MAX($S$3:S316)-S316)/MAX($S$3:S316)</f>
        <v>0.14491984069212513</v>
      </c>
      <c r="V316" s="1">
        <f>IF(S316&lt;MAX($S$3:S316),V315+1,0)</f>
        <v>141</v>
      </c>
    </row>
    <row r="317" spans="1:22">
      <c r="A317" s="2">
        <v>41528</v>
      </c>
      <c r="B317" s="1">
        <v>2.5329999999999999</v>
      </c>
      <c r="C317" s="1">
        <v>2.5489999999999999</v>
      </c>
      <c r="D317" s="1">
        <v>2.5230000000000001</v>
      </c>
      <c r="E317" s="1">
        <v>2.532</v>
      </c>
      <c r="F317" s="1">
        <f t="shared" si="49"/>
        <v>2.3908</v>
      </c>
      <c r="G317" s="1">
        <v>2.3908</v>
      </c>
      <c r="H317" s="1">
        <f t="shared" si="42"/>
        <v>0</v>
      </c>
      <c r="I317" s="1">
        <f t="shared" si="50"/>
        <v>1</v>
      </c>
      <c r="J317" s="1">
        <v>1</v>
      </c>
      <c r="K317" s="1">
        <f t="shared" si="43"/>
        <v>0</v>
      </c>
      <c r="L317" s="1">
        <f t="shared" si="51"/>
        <v>0</v>
      </c>
      <c r="M317" s="1">
        <v>0</v>
      </c>
      <c r="N317" s="1">
        <f t="shared" si="44"/>
        <v>0</v>
      </c>
      <c r="O317" s="1">
        <f t="shared" si="45"/>
        <v>2.532</v>
      </c>
      <c r="P317" s="1">
        <v>2.532</v>
      </c>
      <c r="Q317" s="1">
        <f t="shared" si="46"/>
        <v>0</v>
      </c>
      <c r="R317" s="3">
        <f t="shared" si="48"/>
        <v>103913.65665711102</v>
      </c>
      <c r="S317" s="3">
        <v>103166.75600365001</v>
      </c>
      <c r="T317" s="1">
        <f t="shared" si="47"/>
        <v>0</v>
      </c>
      <c r="U317" s="5">
        <f>(MAX($S$3:S317)-S317)/MAX($S$3:S317)</f>
        <v>0.14254932143859897</v>
      </c>
      <c r="V317" s="1">
        <f>IF(S317&lt;MAX($S$3:S317),V316+1,0)</f>
        <v>142</v>
      </c>
    </row>
    <row r="318" spans="1:22">
      <c r="A318" s="2">
        <v>41529</v>
      </c>
      <c r="B318" s="1">
        <v>2.5289999999999999</v>
      </c>
      <c r="C318" s="1">
        <v>2.5760000000000001</v>
      </c>
      <c r="D318" s="1">
        <v>2.524</v>
      </c>
      <c r="E318" s="1">
        <v>2.56</v>
      </c>
      <c r="F318" s="1">
        <f t="shared" si="49"/>
        <v>2.4005500000000004</v>
      </c>
      <c r="G318" s="1">
        <v>2.40055</v>
      </c>
      <c r="H318" s="1">
        <f t="shared" si="42"/>
        <v>0</v>
      </c>
      <c r="I318" s="1">
        <f t="shared" si="50"/>
        <v>1</v>
      </c>
      <c r="J318" s="1">
        <v>1</v>
      </c>
      <c r="K318" s="1">
        <f t="shared" si="43"/>
        <v>0</v>
      </c>
      <c r="L318" s="1">
        <f t="shared" si="51"/>
        <v>0</v>
      </c>
      <c r="M318" s="1">
        <v>0</v>
      </c>
      <c r="N318" s="1">
        <f t="shared" si="44"/>
        <v>0</v>
      </c>
      <c r="O318" s="1">
        <f t="shared" si="45"/>
        <v>2.56</v>
      </c>
      <c r="P318" s="1">
        <v>2.56</v>
      </c>
      <c r="Q318" s="1">
        <f t="shared" si="46"/>
        <v>0</v>
      </c>
      <c r="R318" s="3">
        <f t="shared" si="48"/>
        <v>105062.78082235553</v>
      </c>
      <c r="S318" s="3">
        <v>104307.620604007</v>
      </c>
      <c r="T318" s="1">
        <f t="shared" si="47"/>
        <v>0</v>
      </c>
      <c r="U318" s="5">
        <f>(MAX($S$3:S318)-S318)/MAX($S$3:S318)</f>
        <v>0.13306724442448628</v>
      </c>
      <c r="V318" s="1">
        <f>IF(S318&lt;MAX($S$3:S318),V317+1,0)</f>
        <v>143</v>
      </c>
    </row>
    <row r="319" spans="1:22">
      <c r="A319" s="2">
        <v>41530</v>
      </c>
      <c r="B319" s="1">
        <v>2.5529999999999999</v>
      </c>
      <c r="C319" s="1">
        <v>2.5649999999999999</v>
      </c>
      <c r="D319" s="1">
        <v>2.536</v>
      </c>
      <c r="E319" s="1">
        <v>2.5430000000000001</v>
      </c>
      <c r="F319" s="1">
        <f t="shared" si="49"/>
        <v>2.4105500000000002</v>
      </c>
      <c r="G319" s="1">
        <v>2.4105500000000002</v>
      </c>
      <c r="H319" s="1">
        <f t="shared" si="42"/>
        <v>0</v>
      </c>
      <c r="I319" s="1">
        <f t="shared" si="50"/>
        <v>1</v>
      </c>
      <c r="J319" s="1">
        <v>1</v>
      </c>
      <c r="K319" s="1">
        <f t="shared" si="43"/>
        <v>0</v>
      </c>
      <c r="L319" s="1">
        <f t="shared" si="51"/>
        <v>0</v>
      </c>
      <c r="M319" s="1">
        <v>0</v>
      </c>
      <c r="N319" s="1">
        <f t="shared" si="44"/>
        <v>0</v>
      </c>
      <c r="O319" s="1">
        <f t="shared" si="45"/>
        <v>2.5430000000000001</v>
      </c>
      <c r="P319" s="1">
        <v>2.5430000000000001</v>
      </c>
      <c r="Q319" s="1">
        <f t="shared" si="46"/>
        <v>0</v>
      </c>
      <c r="R319" s="3">
        <f t="shared" si="48"/>
        <v>104365.09829345708</v>
      </c>
      <c r="S319" s="3">
        <v>103614.952810933</v>
      </c>
      <c r="T319" s="1">
        <f t="shared" si="47"/>
        <v>0</v>
      </c>
      <c r="U319" s="5">
        <f>(MAX($S$3:S319)-S319)/MAX($S$3:S319)</f>
        <v>0.1388242197544842</v>
      </c>
      <c r="V319" s="1">
        <f>IF(S319&lt;MAX($S$3:S319),V318+1,0)</f>
        <v>144</v>
      </c>
    </row>
    <row r="320" spans="1:22">
      <c r="A320" s="2">
        <v>41533</v>
      </c>
      <c r="B320" s="1">
        <v>2.5459999999999998</v>
      </c>
      <c r="C320" s="1">
        <v>2.56</v>
      </c>
      <c r="D320" s="1">
        <v>2.5230000000000001</v>
      </c>
      <c r="E320" s="1">
        <v>2.5339999999999998</v>
      </c>
      <c r="F320" s="1">
        <f t="shared" si="49"/>
        <v>2.4186500000000004</v>
      </c>
      <c r="G320" s="1">
        <v>2.41865</v>
      </c>
      <c r="H320" s="1">
        <f t="shared" si="42"/>
        <v>0</v>
      </c>
      <c r="I320" s="1">
        <f t="shared" si="50"/>
        <v>1</v>
      </c>
      <c r="J320" s="1">
        <v>1</v>
      </c>
      <c r="K320" s="1">
        <f t="shared" si="43"/>
        <v>0</v>
      </c>
      <c r="L320" s="1">
        <f t="shared" si="51"/>
        <v>0</v>
      </c>
      <c r="M320" s="1">
        <v>0</v>
      </c>
      <c r="N320" s="1">
        <f t="shared" si="44"/>
        <v>0</v>
      </c>
      <c r="O320" s="1">
        <f t="shared" si="45"/>
        <v>2.5339999999999998</v>
      </c>
      <c r="P320" s="1">
        <v>2.5339999999999998</v>
      </c>
      <c r="Q320" s="1">
        <f t="shared" si="46"/>
        <v>0</v>
      </c>
      <c r="R320" s="3">
        <f t="shared" si="48"/>
        <v>103995.73695462846</v>
      </c>
      <c r="S320" s="3">
        <v>103248.246332247</v>
      </c>
      <c r="T320" s="1">
        <f t="shared" si="47"/>
        <v>0</v>
      </c>
      <c r="U320" s="5">
        <f>(MAX($S$3:S320)-S320)/MAX($S$3:S320)</f>
        <v>0.14187203022330466</v>
      </c>
      <c r="V320" s="1">
        <f>IF(S320&lt;MAX($S$3:S320),V319+1,0)</f>
        <v>145</v>
      </c>
    </row>
    <row r="321" spans="1:22">
      <c r="A321" s="2">
        <v>41534</v>
      </c>
      <c r="B321" s="1">
        <v>2.532</v>
      </c>
      <c r="C321" s="1">
        <v>2.532</v>
      </c>
      <c r="D321" s="1">
        <v>2.4830000000000001</v>
      </c>
      <c r="E321" s="1">
        <v>2.4860000000000002</v>
      </c>
      <c r="F321" s="1">
        <f t="shared" si="49"/>
        <v>2.4252499999999992</v>
      </c>
      <c r="G321" s="1">
        <v>2.4252500000000001</v>
      </c>
      <c r="H321" s="1">
        <f t="shared" si="42"/>
        <v>0</v>
      </c>
      <c r="I321" s="1">
        <f t="shared" si="50"/>
        <v>1</v>
      </c>
      <c r="J321" s="1">
        <v>1</v>
      </c>
      <c r="K321" s="1">
        <f t="shared" si="43"/>
        <v>0</v>
      </c>
      <c r="L321" s="1">
        <f t="shared" si="51"/>
        <v>0</v>
      </c>
      <c r="M321" s="1">
        <v>0</v>
      </c>
      <c r="N321" s="1">
        <f t="shared" si="44"/>
        <v>0</v>
      </c>
      <c r="O321" s="1">
        <f t="shared" si="45"/>
        <v>2.4860000000000002</v>
      </c>
      <c r="P321" s="1">
        <v>2.4860000000000002</v>
      </c>
      <c r="Q321" s="1">
        <f t="shared" si="46"/>
        <v>0</v>
      </c>
      <c r="R321" s="3">
        <f t="shared" si="48"/>
        <v>102025.80981420932</v>
      </c>
      <c r="S321" s="3">
        <v>101292.478445922</v>
      </c>
      <c r="T321" s="1">
        <f t="shared" si="47"/>
        <v>0</v>
      </c>
      <c r="U321" s="5">
        <f>(MAX($S$3:S321)-S321)/MAX($S$3:S321)</f>
        <v>0.15812701939034449</v>
      </c>
      <c r="V321" s="1">
        <f>IF(S321&lt;MAX($S$3:S321),V320+1,0)</f>
        <v>146</v>
      </c>
    </row>
    <row r="322" spans="1:22">
      <c r="A322" s="2">
        <v>41535</v>
      </c>
      <c r="B322" s="1">
        <v>2.4849999999999999</v>
      </c>
      <c r="C322" s="1">
        <v>2.492</v>
      </c>
      <c r="D322" s="1">
        <v>2.4620000000000002</v>
      </c>
      <c r="E322" s="1">
        <v>2.488</v>
      </c>
      <c r="F322" s="1">
        <f t="shared" si="49"/>
        <v>2.4319999999999995</v>
      </c>
      <c r="G322" s="1">
        <v>2.4319999999999999</v>
      </c>
      <c r="H322" s="1">
        <f t="shared" si="42"/>
        <v>0</v>
      </c>
      <c r="I322" s="1">
        <f t="shared" si="50"/>
        <v>1</v>
      </c>
      <c r="J322" s="1">
        <v>1</v>
      </c>
      <c r="K322" s="1">
        <f t="shared" si="43"/>
        <v>0</v>
      </c>
      <c r="L322" s="1">
        <f t="shared" si="51"/>
        <v>0</v>
      </c>
      <c r="M322" s="1">
        <v>0</v>
      </c>
      <c r="N322" s="1">
        <f t="shared" si="44"/>
        <v>0</v>
      </c>
      <c r="O322" s="1">
        <f t="shared" si="45"/>
        <v>2.488</v>
      </c>
      <c r="P322" s="1">
        <v>2.488</v>
      </c>
      <c r="Q322" s="1">
        <f t="shared" si="46"/>
        <v>0</v>
      </c>
      <c r="R322" s="3">
        <f t="shared" si="48"/>
        <v>102107.89011172677</v>
      </c>
      <c r="S322" s="3">
        <v>101373.968774519</v>
      </c>
      <c r="T322" s="1">
        <f t="shared" si="47"/>
        <v>0</v>
      </c>
      <c r="U322" s="5">
        <f>(MAX($S$3:S322)-S322)/MAX($S$3:S322)</f>
        <v>0.15744972817505007</v>
      </c>
      <c r="V322" s="1">
        <f>IF(S322&lt;MAX($S$3:S322),V321+1,0)</f>
        <v>147</v>
      </c>
    </row>
    <row r="323" spans="1:22">
      <c r="A323" s="2">
        <v>41540</v>
      </c>
      <c r="B323" s="1">
        <v>2.4900000000000002</v>
      </c>
      <c r="C323" s="1">
        <v>2.5270000000000001</v>
      </c>
      <c r="D323" s="1">
        <v>2.4900000000000002</v>
      </c>
      <c r="E323" s="1">
        <v>2.524</v>
      </c>
      <c r="F323" s="1">
        <f t="shared" si="49"/>
        <v>2.44095</v>
      </c>
      <c r="G323" s="1">
        <v>2.44095</v>
      </c>
      <c r="H323" s="1">
        <f t="shared" si="42"/>
        <v>0</v>
      </c>
      <c r="I323" s="1">
        <f t="shared" si="50"/>
        <v>1</v>
      </c>
      <c r="J323" s="1">
        <v>1</v>
      </c>
      <c r="K323" s="1">
        <f t="shared" si="43"/>
        <v>0</v>
      </c>
      <c r="L323" s="1">
        <f t="shared" si="51"/>
        <v>0</v>
      </c>
      <c r="M323" s="1">
        <v>0</v>
      </c>
      <c r="N323" s="1">
        <f t="shared" si="44"/>
        <v>0</v>
      </c>
      <c r="O323" s="1">
        <f t="shared" si="45"/>
        <v>2.524</v>
      </c>
      <c r="P323" s="1">
        <v>2.524</v>
      </c>
      <c r="Q323" s="1">
        <f t="shared" si="46"/>
        <v>0</v>
      </c>
      <c r="R323" s="3">
        <f t="shared" si="48"/>
        <v>103585.33546704115</v>
      </c>
      <c r="S323" s="3">
        <v>102840.794689263</v>
      </c>
      <c r="T323" s="1">
        <f t="shared" si="47"/>
        <v>0</v>
      </c>
      <c r="U323" s="5">
        <f>(MAX($S$3:S323)-S323)/MAX($S$3:S323)</f>
        <v>0.14525848629976817</v>
      </c>
      <c r="V323" s="1">
        <f>IF(S323&lt;MAX($S$3:S323),V322+1,0)</f>
        <v>148</v>
      </c>
    </row>
    <row r="324" spans="1:22">
      <c r="A324" s="2">
        <v>41541</v>
      </c>
      <c r="B324" s="1">
        <v>2.524</v>
      </c>
      <c r="C324" s="1">
        <v>2.524</v>
      </c>
      <c r="D324" s="1">
        <v>2.4700000000000002</v>
      </c>
      <c r="E324" s="1">
        <v>2.4929999999999999</v>
      </c>
      <c r="F324" s="1">
        <f t="shared" si="49"/>
        <v>2.4490499999999997</v>
      </c>
      <c r="G324" s="1">
        <v>2.4490500000000002</v>
      </c>
      <c r="H324" s="1">
        <f t="shared" ref="H324:H387" si="52">F324-G324</f>
        <v>0</v>
      </c>
      <c r="I324" s="1">
        <f t="shared" si="50"/>
        <v>1</v>
      </c>
      <c r="J324" s="1">
        <v>1</v>
      </c>
      <c r="K324" s="1">
        <f t="shared" ref="K324:K387" si="53">I324-J324</f>
        <v>0</v>
      </c>
      <c r="L324" s="1">
        <f t="shared" si="51"/>
        <v>0</v>
      </c>
      <c r="M324" s="1">
        <v>0</v>
      </c>
      <c r="N324" s="1">
        <f t="shared" ref="N324:N387" si="54">L324-M324</f>
        <v>0</v>
      </c>
      <c r="O324" s="1">
        <f t="shared" ref="O324:O387" si="55">IF(L324=1,C324,IF(L324=-1,D324,E324))</f>
        <v>2.4929999999999999</v>
      </c>
      <c r="P324" s="1">
        <v>2.4929999999999999</v>
      </c>
      <c r="Q324" s="1">
        <f t="shared" ref="Q324:Q387" si="56">O324-P324</f>
        <v>0</v>
      </c>
      <c r="R324" s="3">
        <f t="shared" si="48"/>
        <v>102313.09085552044</v>
      </c>
      <c r="S324" s="3">
        <v>101577.694596011</v>
      </c>
      <c r="T324" s="1">
        <f t="shared" ref="T324:T387" si="57">YEAR(A325)-YEAR(A324)</f>
        <v>0</v>
      </c>
      <c r="U324" s="5">
        <f>(MAX($S$3:S324)-S324)/MAX($S$3:S324)</f>
        <v>0.15575650013681833</v>
      </c>
      <c r="V324" s="1">
        <f>IF(S324&lt;MAX($S$3:S324),V323+1,0)</f>
        <v>149</v>
      </c>
    </row>
    <row r="325" spans="1:22">
      <c r="A325" s="2">
        <v>41542</v>
      </c>
      <c r="B325" s="1">
        <v>2.4900000000000002</v>
      </c>
      <c r="C325" s="1">
        <v>2.5049999999999999</v>
      </c>
      <c r="D325" s="1">
        <v>2.4750000000000001</v>
      </c>
      <c r="E325" s="1">
        <v>2.4790000000000001</v>
      </c>
      <c r="F325" s="1">
        <f t="shared" si="49"/>
        <v>2.4536999999999995</v>
      </c>
      <c r="G325" s="1">
        <v>2.4537</v>
      </c>
      <c r="H325" s="1">
        <f t="shared" si="52"/>
        <v>0</v>
      </c>
      <c r="I325" s="1">
        <f t="shared" si="50"/>
        <v>1</v>
      </c>
      <c r="J325" s="1">
        <v>1</v>
      </c>
      <c r="K325" s="1">
        <f t="shared" si="53"/>
        <v>0</v>
      </c>
      <c r="L325" s="1">
        <f t="shared" si="51"/>
        <v>0</v>
      </c>
      <c r="M325" s="1">
        <v>0</v>
      </c>
      <c r="N325" s="1">
        <f t="shared" si="54"/>
        <v>0</v>
      </c>
      <c r="O325" s="1">
        <f t="shared" si="55"/>
        <v>2.4790000000000001</v>
      </c>
      <c r="P325" s="1">
        <v>2.4790000000000001</v>
      </c>
      <c r="Q325" s="1">
        <f t="shared" si="56"/>
        <v>0</v>
      </c>
      <c r="R325" s="3">
        <f t="shared" ref="R325:R388" si="58">IF(AND(I325=0,L325=0),R324,IF(AND(I325=1,L325=1),R324/C325*E325,IF(AND(I325=0,L325=-1),R324/E324*D325,IF(AND(I325=1,L325=0,L324=1),R323/C324*E325,R324/E324*E325))))</f>
        <v>101738.52877289818</v>
      </c>
      <c r="S325" s="3">
        <v>101007.262295833</v>
      </c>
      <c r="T325" s="1">
        <f t="shared" si="57"/>
        <v>0</v>
      </c>
      <c r="U325" s="5">
        <f>(MAX($S$3:S325)-S325)/MAX($S$3:S325)</f>
        <v>0.16049753864387054</v>
      </c>
      <c r="V325" s="1">
        <f>IF(S325&lt;MAX($S$3:S325),V324+1,0)</f>
        <v>150</v>
      </c>
    </row>
    <row r="326" spans="1:22">
      <c r="A326" s="2">
        <v>41543</v>
      </c>
      <c r="B326" s="1">
        <v>2.4700000000000002</v>
      </c>
      <c r="C326" s="1">
        <v>2.4769999999999999</v>
      </c>
      <c r="D326" s="1">
        <v>2.4329999999999998</v>
      </c>
      <c r="E326" s="1">
        <v>2.4350000000000001</v>
      </c>
      <c r="F326" s="1">
        <f t="shared" si="49"/>
        <v>2.4561999999999999</v>
      </c>
      <c r="G326" s="1">
        <v>2.4561999999999999</v>
      </c>
      <c r="H326" s="1">
        <f t="shared" si="52"/>
        <v>0</v>
      </c>
      <c r="I326" s="1">
        <f t="shared" si="50"/>
        <v>1</v>
      </c>
      <c r="J326" s="1">
        <v>1</v>
      </c>
      <c r="K326" s="1">
        <f t="shared" si="53"/>
        <v>0</v>
      </c>
      <c r="L326" s="1">
        <f t="shared" si="51"/>
        <v>0</v>
      </c>
      <c r="M326" s="1">
        <v>0</v>
      </c>
      <c r="N326" s="1">
        <f t="shared" si="54"/>
        <v>0</v>
      </c>
      <c r="O326" s="1">
        <f t="shared" si="55"/>
        <v>2.4350000000000001</v>
      </c>
      <c r="P326" s="1">
        <v>2.4350000000000001</v>
      </c>
      <c r="Q326" s="1">
        <f t="shared" si="56"/>
        <v>0</v>
      </c>
      <c r="R326" s="3">
        <f t="shared" si="58"/>
        <v>99932.762227513944</v>
      </c>
      <c r="S326" s="3">
        <v>99214.475066701794</v>
      </c>
      <c r="T326" s="1">
        <f t="shared" si="57"/>
        <v>0</v>
      </c>
      <c r="U326" s="5">
        <f>(MAX($S$3:S326)-S326)/MAX($S$3:S326)</f>
        <v>0.17539794538032336</v>
      </c>
      <c r="V326" s="1">
        <f>IF(S326&lt;MAX($S$3:S326),V325+1,0)</f>
        <v>151</v>
      </c>
    </row>
    <row r="327" spans="1:22">
      <c r="A327" s="2">
        <v>41544</v>
      </c>
      <c r="B327" s="1">
        <v>2.4300000000000002</v>
      </c>
      <c r="C327" s="1">
        <v>2.4500000000000002</v>
      </c>
      <c r="D327" s="1">
        <v>2.4260000000000002</v>
      </c>
      <c r="E327" s="1">
        <v>2.4460000000000002</v>
      </c>
      <c r="F327" s="1">
        <f t="shared" si="49"/>
        <v>2.4599500000000001</v>
      </c>
      <c r="G327" s="1">
        <v>2.4599500000000001</v>
      </c>
      <c r="H327" s="1">
        <f t="shared" si="52"/>
        <v>0</v>
      </c>
      <c r="I327" s="1">
        <f t="shared" si="50"/>
        <v>1</v>
      </c>
      <c r="J327" s="1">
        <v>1</v>
      </c>
      <c r="K327" s="1">
        <f t="shared" si="53"/>
        <v>0</v>
      </c>
      <c r="L327" s="1">
        <f t="shared" si="51"/>
        <v>0</v>
      </c>
      <c r="M327" s="1">
        <v>0</v>
      </c>
      <c r="N327" s="1">
        <f t="shared" si="54"/>
        <v>0</v>
      </c>
      <c r="O327" s="1">
        <f t="shared" si="55"/>
        <v>2.4460000000000002</v>
      </c>
      <c r="P327" s="1">
        <v>2.4460000000000002</v>
      </c>
      <c r="Q327" s="1">
        <f t="shared" si="56"/>
        <v>0</v>
      </c>
      <c r="R327" s="3">
        <f t="shared" si="58"/>
        <v>100384.20386386001</v>
      </c>
      <c r="S327" s="3">
        <v>99662.671873984596</v>
      </c>
      <c r="T327" s="1">
        <f t="shared" si="57"/>
        <v>0</v>
      </c>
      <c r="U327" s="5">
        <f>(MAX($S$3:S327)-S327)/MAX($S$3:S327)</f>
        <v>0.17167284369621014</v>
      </c>
      <c r="V327" s="1">
        <f>IF(S327&lt;MAX($S$3:S327),V326+1,0)</f>
        <v>152</v>
      </c>
    </row>
    <row r="328" spans="1:22">
      <c r="A328" s="2">
        <v>41547</v>
      </c>
      <c r="B328" s="1">
        <v>2.4500000000000002</v>
      </c>
      <c r="C328" s="1">
        <v>2.4689999999999999</v>
      </c>
      <c r="D328" s="1">
        <v>2.4470000000000001</v>
      </c>
      <c r="E328" s="1">
        <v>2.4590000000000001</v>
      </c>
      <c r="F328" s="1">
        <f t="shared" si="49"/>
        <v>2.4648500000000002</v>
      </c>
      <c r="G328" s="1">
        <v>2.4648500000000002</v>
      </c>
      <c r="H328" s="1">
        <f t="shared" si="52"/>
        <v>0</v>
      </c>
      <c r="I328" s="1">
        <f t="shared" si="50"/>
        <v>1</v>
      </c>
      <c r="J328" s="1">
        <v>1</v>
      </c>
      <c r="K328" s="1">
        <f t="shared" si="53"/>
        <v>0</v>
      </c>
      <c r="L328" s="1">
        <f t="shared" si="51"/>
        <v>0</v>
      </c>
      <c r="M328" s="1">
        <v>0</v>
      </c>
      <c r="N328" s="1">
        <f t="shared" si="54"/>
        <v>0</v>
      </c>
      <c r="O328" s="1">
        <f t="shared" si="55"/>
        <v>2.4590000000000001</v>
      </c>
      <c r="P328" s="1">
        <v>2.4590000000000001</v>
      </c>
      <c r="Q328" s="1">
        <f t="shared" si="56"/>
        <v>0</v>
      </c>
      <c r="R328" s="3">
        <f t="shared" si="58"/>
        <v>100917.72579772353</v>
      </c>
      <c r="S328" s="3">
        <v>100192.359009864</v>
      </c>
      <c r="T328" s="1">
        <f t="shared" si="57"/>
        <v>0</v>
      </c>
      <c r="U328" s="5">
        <f>(MAX($S$3:S328)-S328)/MAX($S$3:S328)</f>
        <v>0.16727045079680591</v>
      </c>
      <c r="V328" s="1">
        <f>IF(S328&lt;MAX($S$3:S328),V327+1,0)</f>
        <v>153</v>
      </c>
    </row>
    <row r="329" spans="1:22">
      <c r="A329" s="2">
        <v>41555</v>
      </c>
      <c r="B329" s="1">
        <v>2.4510000000000001</v>
      </c>
      <c r="C329" s="1">
        <v>2.4980000000000002</v>
      </c>
      <c r="D329" s="1">
        <v>2.4390000000000001</v>
      </c>
      <c r="E329" s="1">
        <v>2.4929999999999999</v>
      </c>
      <c r="F329" s="1">
        <f t="shared" si="49"/>
        <v>2.4717000000000002</v>
      </c>
      <c r="G329" s="1">
        <v>2.4716999999999998</v>
      </c>
      <c r="H329" s="1">
        <f t="shared" si="52"/>
        <v>0</v>
      </c>
      <c r="I329" s="1">
        <f t="shared" si="50"/>
        <v>1</v>
      </c>
      <c r="J329" s="1">
        <v>1</v>
      </c>
      <c r="K329" s="1">
        <f t="shared" si="53"/>
        <v>0</v>
      </c>
      <c r="L329" s="1">
        <f t="shared" si="51"/>
        <v>0</v>
      </c>
      <c r="M329" s="1">
        <v>0</v>
      </c>
      <c r="N329" s="1">
        <f t="shared" si="54"/>
        <v>0</v>
      </c>
      <c r="O329" s="1">
        <f t="shared" si="55"/>
        <v>2.4929999999999999</v>
      </c>
      <c r="P329" s="1">
        <v>2.4929999999999999</v>
      </c>
      <c r="Q329" s="1">
        <f t="shared" si="56"/>
        <v>0</v>
      </c>
      <c r="R329" s="3">
        <f t="shared" si="58"/>
        <v>102313.09085552044</v>
      </c>
      <c r="S329" s="3">
        <v>101577.694596011</v>
      </c>
      <c r="T329" s="1">
        <f t="shared" si="57"/>
        <v>0</v>
      </c>
      <c r="U329" s="5">
        <f>(MAX($S$3:S329)-S329)/MAX($S$3:S329)</f>
        <v>0.15575650013681833</v>
      </c>
      <c r="V329" s="1">
        <f>IF(S329&lt;MAX($S$3:S329),V328+1,0)</f>
        <v>154</v>
      </c>
    </row>
    <row r="330" spans="1:22">
      <c r="A330" s="2">
        <v>41556</v>
      </c>
      <c r="B330" s="1">
        <v>2.4889999999999999</v>
      </c>
      <c r="C330" s="1">
        <v>2.5</v>
      </c>
      <c r="D330" s="1">
        <v>2.4780000000000002</v>
      </c>
      <c r="E330" s="1">
        <v>2.4990000000000001</v>
      </c>
      <c r="F330" s="1">
        <f t="shared" si="49"/>
        <v>2.4784500000000005</v>
      </c>
      <c r="G330" s="1">
        <v>2.47845</v>
      </c>
      <c r="H330" s="1">
        <f t="shared" si="52"/>
        <v>0</v>
      </c>
      <c r="I330" s="1">
        <f t="shared" si="50"/>
        <v>1</v>
      </c>
      <c r="J330" s="1">
        <v>1</v>
      </c>
      <c r="K330" s="1">
        <f t="shared" si="53"/>
        <v>0</v>
      </c>
      <c r="L330" s="1">
        <f t="shared" si="51"/>
        <v>0</v>
      </c>
      <c r="M330" s="1">
        <v>0</v>
      </c>
      <c r="N330" s="1">
        <f t="shared" si="54"/>
        <v>0</v>
      </c>
      <c r="O330" s="1">
        <f t="shared" si="55"/>
        <v>2.4990000000000001</v>
      </c>
      <c r="P330" s="1">
        <v>2.4990000000000001</v>
      </c>
      <c r="Q330" s="1">
        <f t="shared" si="56"/>
        <v>0</v>
      </c>
      <c r="R330" s="3">
        <f t="shared" si="58"/>
        <v>102559.33174807284</v>
      </c>
      <c r="S330" s="3">
        <v>101822.16558180199</v>
      </c>
      <c r="T330" s="1">
        <f t="shared" si="57"/>
        <v>0</v>
      </c>
      <c r="U330" s="5">
        <f>(MAX($S$3:S330)-S330)/MAX($S$3:S330)</f>
        <v>0.1537246264909353</v>
      </c>
      <c r="V330" s="1">
        <f>IF(S330&lt;MAX($S$3:S330),V329+1,0)</f>
        <v>155</v>
      </c>
    </row>
    <row r="331" spans="1:22">
      <c r="A331" s="2">
        <v>41557</v>
      </c>
      <c r="B331" s="1">
        <v>2.5019999999999998</v>
      </c>
      <c r="C331" s="1">
        <v>2.504</v>
      </c>
      <c r="D331" s="1">
        <v>2.4700000000000002</v>
      </c>
      <c r="E331" s="1">
        <v>2.4809999999999999</v>
      </c>
      <c r="F331" s="1">
        <f t="shared" si="49"/>
        <v>2.4825500000000007</v>
      </c>
      <c r="G331" s="1">
        <v>2.4825499999999998</v>
      </c>
      <c r="H331" s="1">
        <f t="shared" si="52"/>
        <v>0</v>
      </c>
      <c r="I331" s="1">
        <f t="shared" si="50"/>
        <v>1</v>
      </c>
      <c r="J331" s="1">
        <v>1</v>
      </c>
      <c r="K331" s="1">
        <f t="shared" si="53"/>
        <v>0</v>
      </c>
      <c r="L331" s="1">
        <f t="shared" si="51"/>
        <v>0</v>
      </c>
      <c r="M331" s="1">
        <v>0</v>
      </c>
      <c r="N331" s="1">
        <f t="shared" si="54"/>
        <v>0</v>
      </c>
      <c r="O331" s="1">
        <f t="shared" si="55"/>
        <v>2.4809999999999999</v>
      </c>
      <c r="P331" s="1">
        <v>2.4809999999999999</v>
      </c>
      <c r="Q331" s="1">
        <f t="shared" si="56"/>
        <v>0</v>
      </c>
      <c r="R331" s="3">
        <f t="shared" si="58"/>
        <v>101820.60907041564</v>
      </c>
      <c r="S331" s="3">
        <v>101088.75262443</v>
      </c>
      <c r="T331" s="1">
        <f t="shared" si="57"/>
        <v>0</v>
      </c>
      <c r="U331" s="5">
        <f>(MAX($S$3:S331)-S331)/MAX($S$3:S331)</f>
        <v>0.15982024742857626</v>
      </c>
      <c r="V331" s="1">
        <f>IF(S331&lt;MAX($S$3:S331),V330+1,0)</f>
        <v>156</v>
      </c>
    </row>
    <row r="332" spans="1:22">
      <c r="A332" s="2">
        <v>41558</v>
      </c>
      <c r="B332" s="1">
        <v>2.488</v>
      </c>
      <c r="C332" s="1">
        <v>2.5249999999999999</v>
      </c>
      <c r="D332" s="1">
        <v>2.4860000000000002</v>
      </c>
      <c r="E332" s="1">
        <v>2.52</v>
      </c>
      <c r="F332" s="1">
        <f t="shared" si="49"/>
        <v>2.4885500000000009</v>
      </c>
      <c r="G332" s="1">
        <v>2.48855</v>
      </c>
      <c r="H332" s="1">
        <f t="shared" si="52"/>
        <v>0</v>
      </c>
      <c r="I332" s="1">
        <f t="shared" si="50"/>
        <v>1</v>
      </c>
      <c r="J332" s="1">
        <v>1</v>
      </c>
      <c r="K332" s="1">
        <f t="shared" si="53"/>
        <v>0</v>
      </c>
      <c r="L332" s="1">
        <f t="shared" si="51"/>
        <v>0</v>
      </c>
      <c r="M332" s="1">
        <v>0</v>
      </c>
      <c r="N332" s="1">
        <f t="shared" si="54"/>
        <v>0</v>
      </c>
      <c r="O332" s="1">
        <f t="shared" si="55"/>
        <v>2.52</v>
      </c>
      <c r="P332" s="1">
        <v>2.52</v>
      </c>
      <c r="Q332" s="1">
        <f t="shared" si="56"/>
        <v>0</v>
      </c>
      <c r="R332" s="3">
        <f t="shared" si="58"/>
        <v>103421.17487200622</v>
      </c>
      <c r="S332" s="3">
        <v>102677.814032069</v>
      </c>
      <c r="T332" s="1">
        <f t="shared" si="57"/>
        <v>0</v>
      </c>
      <c r="U332" s="5">
        <f>(MAX($S$3:S332)-S332)/MAX($S$3:S332)</f>
        <v>0.1466130687303569</v>
      </c>
      <c r="V332" s="1">
        <f>IF(S332&lt;MAX($S$3:S332),V331+1,0)</f>
        <v>157</v>
      </c>
    </row>
    <row r="333" spans="1:22">
      <c r="A333" s="2">
        <v>41561</v>
      </c>
      <c r="B333" s="1">
        <v>2.5230000000000001</v>
      </c>
      <c r="C333" s="1">
        <v>2.5299999999999998</v>
      </c>
      <c r="D333" s="1">
        <v>2.512</v>
      </c>
      <c r="E333" s="1">
        <v>2.52</v>
      </c>
      <c r="F333" s="1">
        <f t="shared" si="49"/>
        <v>2.4952000000000005</v>
      </c>
      <c r="G333" s="1">
        <v>2.4952000000000001</v>
      </c>
      <c r="H333" s="1">
        <f t="shared" si="52"/>
        <v>0</v>
      </c>
      <c r="I333" s="1">
        <f t="shared" si="50"/>
        <v>1</v>
      </c>
      <c r="J333" s="1">
        <v>1</v>
      </c>
      <c r="K333" s="1">
        <f t="shared" si="53"/>
        <v>0</v>
      </c>
      <c r="L333" s="1">
        <f t="shared" si="51"/>
        <v>0</v>
      </c>
      <c r="M333" s="1">
        <v>0</v>
      </c>
      <c r="N333" s="1">
        <f t="shared" si="54"/>
        <v>0</v>
      </c>
      <c r="O333" s="1">
        <f t="shared" si="55"/>
        <v>2.52</v>
      </c>
      <c r="P333" s="1">
        <v>2.52</v>
      </c>
      <c r="Q333" s="1">
        <f t="shared" si="56"/>
        <v>0</v>
      </c>
      <c r="R333" s="3">
        <f t="shared" si="58"/>
        <v>103421.17487200622</v>
      </c>
      <c r="S333" s="3">
        <v>102677.814032069</v>
      </c>
      <c r="T333" s="1">
        <f t="shared" si="57"/>
        <v>0</v>
      </c>
      <c r="U333" s="5">
        <f>(MAX($S$3:S333)-S333)/MAX($S$3:S333)</f>
        <v>0.1466130687303569</v>
      </c>
      <c r="V333" s="1">
        <f>IF(S333&lt;MAX($S$3:S333),V332+1,0)</f>
        <v>158</v>
      </c>
    </row>
    <row r="334" spans="1:22">
      <c r="A334" s="2">
        <v>41562</v>
      </c>
      <c r="B334" s="1">
        <v>2.5209999999999999</v>
      </c>
      <c r="C334" s="1">
        <v>2.5270000000000001</v>
      </c>
      <c r="D334" s="1">
        <v>2.4990000000000001</v>
      </c>
      <c r="E334" s="1">
        <v>2.5150000000000001</v>
      </c>
      <c r="F334" s="1">
        <f t="shared" si="49"/>
        <v>2.5008000000000008</v>
      </c>
      <c r="G334" s="1">
        <v>2.5007999999999999</v>
      </c>
      <c r="H334" s="1">
        <f t="shared" si="52"/>
        <v>0</v>
      </c>
      <c r="I334" s="1">
        <f t="shared" si="50"/>
        <v>1</v>
      </c>
      <c r="J334" s="1">
        <v>1</v>
      </c>
      <c r="K334" s="1">
        <f t="shared" si="53"/>
        <v>0</v>
      </c>
      <c r="L334" s="1">
        <f t="shared" si="51"/>
        <v>0</v>
      </c>
      <c r="M334" s="1">
        <v>0</v>
      </c>
      <c r="N334" s="1">
        <f t="shared" si="54"/>
        <v>0</v>
      </c>
      <c r="O334" s="1">
        <f t="shared" si="55"/>
        <v>2.5150000000000001</v>
      </c>
      <c r="P334" s="1">
        <v>2.5150000000000001</v>
      </c>
      <c r="Q334" s="1">
        <f t="shared" si="56"/>
        <v>0</v>
      </c>
      <c r="R334" s="3">
        <f t="shared" si="58"/>
        <v>103215.97412821256</v>
      </c>
      <c r="S334" s="3">
        <v>102474.088210577</v>
      </c>
      <c r="T334" s="1">
        <f t="shared" si="57"/>
        <v>0</v>
      </c>
      <c r="U334" s="5">
        <f>(MAX($S$3:S334)-S334)/MAX($S$3:S334)</f>
        <v>0.14830629676858864</v>
      </c>
      <c r="V334" s="1">
        <f>IF(S334&lt;MAX($S$3:S334),V333+1,0)</f>
        <v>159</v>
      </c>
    </row>
    <row r="335" spans="1:22">
      <c r="A335" s="2">
        <v>41563</v>
      </c>
      <c r="B335" s="1">
        <v>2.5129999999999999</v>
      </c>
      <c r="C335" s="1">
        <v>2.5139999999999998</v>
      </c>
      <c r="D335" s="1">
        <v>2.4630000000000001</v>
      </c>
      <c r="E335" s="1">
        <v>2.4710000000000001</v>
      </c>
      <c r="F335" s="1">
        <f t="shared" si="49"/>
        <v>2.5001500000000005</v>
      </c>
      <c r="G335" s="1">
        <v>2.5001500000000001</v>
      </c>
      <c r="H335" s="1">
        <f t="shared" si="52"/>
        <v>0</v>
      </c>
      <c r="I335" s="1">
        <f t="shared" si="50"/>
        <v>1</v>
      </c>
      <c r="J335" s="1">
        <v>1</v>
      </c>
      <c r="K335" s="1">
        <f t="shared" si="53"/>
        <v>0</v>
      </c>
      <c r="L335" s="1">
        <f t="shared" si="51"/>
        <v>0</v>
      </c>
      <c r="M335" s="1">
        <v>0</v>
      </c>
      <c r="N335" s="1">
        <f t="shared" si="54"/>
        <v>0</v>
      </c>
      <c r="O335" s="1">
        <f t="shared" si="55"/>
        <v>2.4710000000000001</v>
      </c>
      <c r="P335" s="1">
        <v>2.4710000000000001</v>
      </c>
      <c r="Q335" s="1">
        <f t="shared" si="56"/>
        <v>0</v>
      </c>
      <c r="R335" s="3">
        <f t="shared" si="58"/>
        <v>101410.20758282833</v>
      </c>
      <c r="S335" s="3">
        <v>100681.30098144599</v>
      </c>
      <c r="T335" s="1">
        <f t="shared" si="57"/>
        <v>0</v>
      </c>
      <c r="U335" s="5">
        <f>(MAX($S$3:S335)-S335)/MAX($S$3:S335)</f>
        <v>0.16320670350503977</v>
      </c>
      <c r="V335" s="1">
        <f>IF(S335&lt;MAX($S$3:S335),V334+1,0)</f>
        <v>160</v>
      </c>
    </row>
    <row r="336" spans="1:22">
      <c r="A336" s="2">
        <v>41564</v>
      </c>
      <c r="B336" s="1">
        <v>2.4849999999999999</v>
      </c>
      <c r="C336" s="1">
        <v>2.4889999999999999</v>
      </c>
      <c r="D336" s="1">
        <v>2.4580000000000002</v>
      </c>
      <c r="E336" s="1">
        <v>2.4609999999999999</v>
      </c>
      <c r="F336" s="1">
        <f t="shared" si="49"/>
        <v>2.4969500000000004</v>
      </c>
      <c r="G336" s="1">
        <v>2.49695</v>
      </c>
      <c r="H336" s="1">
        <f t="shared" si="52"/>
        <v>0</v>
      </c>
      <c r="I336" s="1">
        <f t="shared" si="50"/>
        <v>0</v>
      </c>
      <c r="J336" s="1">
        <v>0</v>
      </c>
      <c r="K336" s="1">
        <f t="shared" si="53"/>
        <v>0</v>
      </c>
      <c r="L336" s="1">
        <f t="shared" si="51"/>
        <v>-1</v>
      </c>
      <c r="M336" s="1">
        <v>-1</v>
      </c>
      <c r="N336" s="1">
        <f t="shared" si="54"/>
        <v>0</v>
      </c>
      <c r="O336" s="1">
        <f t="shared" si="55"/>
        <v>2.4580000000000002</v>
      </c>
      <c r="P336" s="1">
        <v>2.4580000000000002</v>
      </c>
      <c r="Q336" s="1">
        <f t="shared" si="56"/>
        <v>0</v>
      </c>
      <c r="R336" s="3">
        <f t="shared" si="58"/>
        <v>100876.68564896481</v>
      </c>
      <c r="S336" s="3">
        <v>100008.892498965</v>
      </c>
      <c r="T336" s="1">
        <f t="shared" si="57"/>
        <v>0</v>
      </c>
      <c r="U336" s="5">
        <f>(MAX($S$3:S336)-S336)/MAX($S$3:S336)</f>
        <v>0.16879529746599919</v>
      </c>
      <c r="V336" s="1">
        <f>IF(S336&lt;MAX($S$3:S336),V335+1,0)</f>
        <v>161</v>
      </c>
    </row>
    <row r="337" spans="1:22">
      <c r="A337" s="2">
        <v>41565</v>
      </c>
      <c r="B337" s="1">
        <v>2.4609999999999999</v>
      </c>
      <c r="C337" s="1">
        <v>2.4849999999999999</v>
      </c>
      <c r="D337" s="1">
        <v>2.46</v>
      </c>
      <c r="E337" s="1">
        <v>2.472</v>
      </c>
      <c r="F337" s="1">
        <f t="shared" si="49"/>
        <v>2.4939499999999999</v>
      </c>
      <c r="G337" s="1">
        <v>2.4939499999999999</v>
      </c>
      <c r="H337" s="1">
        <f t="shared" si="52"/>
        <v>0</v>
      </c>
      <c r="I337" s="1">
        <f t="shared" si="50"/>
        <v>0</v>
      </c>
      <c r="J337" s="1">
        <v>0</v>
      </c>
      <c r="K337" s="1">
        <f t="shared" si="53"/>
        <v>0</v>
      </c>
      <c r="L337" s="1">
        <f t="shared" si="51"/>
        <v>0</v>
      </c>
      <c r="M337" s="1">
        <v>0</v>
      </c>
      <c r="N337" s="1">
        <f t="shared" si="54"/>
        <v>0</v>
      </c>
      <c r="O337" s="1">
        <f t="shared" si="55"/>
        <v>2.472</v>
      </c>
      <c r="P337" s="1">
        <v>2.472</v>
      </c>
      <c r="Q337" s="1">
        <f t="shared" si="56"/>
        <v>0</v>
      </c>
      <c r="R337" s="3">
        <f t="shared" si="58"/>
        <v>100876.68564896481</v>
      </c>
      <c r="S337" s="3">
        <v>100008.892498965</v>
      </c>
      <c r="T337" s="1">
        <f t="shared" si="57"/>
        <v>0</v>
      </c>
      <c r="U337" s="5">
        <f>(MAX($S$3:S337)-S337)/MAX($S$3:S337)</f>
        <v>0.16879529746599919</v>
      </c>
      <c r="V337" s="1">
        <f>IF(S337&lt;MAX($S$3:S337),V336+1,0)</f>
        <v>162</v>
      </c>
    </row>
    <row r="338" spans="1:22">
      <c r="A338" s="2">
        <v>41568</v>
      </c>
      <c r="B338" s="1">
        <v>2.4780000000000002</v>
      </c>
      <c r="C338" s="1">
        <v>2.5249999999999999</v>
      </c>
      <c r="D338" s="1">
        <v>2.4670000000000001</v>
      </c>
      <c r="E338" s="1">
        <v>2.52</v>
      </c>
      <c r="F338" s="1">
        <f t="shared" si="49"/>
        <v>2.4919500000000006</v>
      </c>
      <c r="G338" s="1">
        <v>2.4919500000000001</v>
      </c>
      <c r="H338" s="1">
        <f t="shared" si="52"/>
        <v>0</v>
      </c>
      <c r="I338" s="1">
        <f t="shared" si="50"/>
        <v>0</v>
      </c>
      <c r="J338" s="1">
        <v>0</v>
      </c>
      <c r="K338" s="1">
        <f t="shared" si="53"/>
        <v>0</v>
      </c>
      <c r="L338" s="1">
        <f t="shared" si="51"/>
        <v>0</v>
      </c>
      <c r="M338" s="1">
        <v>0</v>
      </c>
      <c r="N338" s="1">
        <f t="shared" si="54"/>
        <v>0</v>
      </c>
      <c r="O338" s="1">
        <f t="shared" si="55"/>
        <v>2.52</v>
      </c>
      <c r="P338" s="1">
        <v>2.52</v>
      </c>
      <c r="Q338" s="1">
        <f t="shared" si="56"/>
        <v>0</v>
      </c>
      <c r="R338" s="3">
        <f t="shared" si="58"/>
        <v>100876.68564896481</v>
      </c>
      <c r="S338" s="3">
        <v>100008.892498965</v>
      </c>
      <c r="T338" s="1">
        <f t="shared" si="57"/>
        <v>0</v>
      </c>
      <c r="U338" s="5">
        <f>(MAX($S$3:S338)-S338)/MAX($S$3:S338)</f>
        <v>0.16879529746599919</v>
      </c>
      <c r="V338" s="1">
        <f>IF(S338&lt;MAX($S$3:S338),V337+1,0)</f>
        <v>163</v>
      </c>
    </row>
    <row r="339" spans="1:22">
      <c r="A339" s="2">
        <v>41569</v>
      </c>
      <c r="B339" s="1">
        <v>2.52</v>
      </c>
      <c r="C339" s="1">
        <v>2.524</v>
      </c>
      <c r="D339" s="1">
        <v>2.4870000000000001</v>
      </c>
      <c r="E339" s="1">
        <v>2.4980000000000002</v>
      </c>
      <c r="F339" s="1">
        <f t="shared" si="49"/>
        <v>2.4897</v>
      </c>
      <c r="G339" s="1">
        <v>2.4897</v>
      </c>
      <c r="H339" s="1">
        <f t="shared" si="52"/>
        <v>0</v>
      </c>
      <c r="I339" s="1">
        <f t="shared" si="50"/>
        <v>0</v>
      </c>
      <c r="J339" s="1">
        <v>0</v>
      </c>
      <c r="K339" s="1">
        <f t="shared" si="53"/>
        <v>0</v>
      </c>
      <c r="L339" s="1">
        <f t="shared" si="51"/>
        <v>0</v>
      </c>
      <c r="M339" s="1">
        <v>0</v>
      </c>
      <c r="N339" s="1">
        <f t="shared" si="54"/>
        <v>0</v>
      </c>
      <c r="O339" s="1">
        <f t="shared" si="55"/>
        <v>2.4980000000000002</v>
      </c>
      <c r="P339" s="1">
        <v>2.4980000000000002</v>
      </c>
      <c r="Q339" s="1">
        <f t="shared" si="56"/>
        <v>0</v>
      </c>
      <c r="R339" s="3">
        <f t="shared" si="58"/>
        <v>100876.68564896481</v>
      </c>
      <c r="S339" s="3">
        <v>100008.892498965</v>
      </c>
      <c r="T339" s="1">
        <f t="shared" si="57"/>
        <v>0</v>
      </c>
      <c r="U339" s="5">
        <f>(MAX($S$3:S339)-S339)/MAX($S$3:S339)</f>
        <v>0.16879529746599919</v>
      </c>
      <c r="V339" s="1">
        <f>IF(S339&lt;MAX($S$3:S339),V338+1,0)</f>
        <v>164</v>
      </c>
    </row>
    <row r="340" spans="1:22">
      <c r="A340" s="2">
        <v>41570</v>
      </c>
      <c r="B340" s="1">
        <v>2.4940000000000002</v>
      </c>
      <c r="C340" s="1">
        <v>2.5249999999999999</v>
      </c>
      <c r="D340" s="1">
        <v>2.4630000000000001</v>
      </c>
      <c r="E340" s="1">
        <v>2.4700000000000002</v>
      </c>
      <c r="F340" s="1">
        <f t="shared" si="49"/>
        <v>2.4864999999999999</v>
      </c>
      <c r="G340" s="1">
        <v>2.4864999999999999</v>
      </c>
      <c r="H340" s="1">
        <f t="shared" si="52"/>
        <v>0</v>
      </c>
      <c r="I340" s="1">
        <f t="shared" si="50"/>
        <v>0</v>
      </c>
      <c r="J340" s="1">
        <v>0</v>
      </c>
      <c r="K340" s="1">
        <f t="shared" si="53"/>
        <v>0</v>
      </c>
      <c r="L340" s="1">
        <f t="shared" si="51"/>
        <v>0</v>
      </c>
      <c r="M340" s="1">
        <v>0</v>
      </c>
      <c r="N340" s="1">
        <f t="shared" si="54"/>
        <v>0</v>
      </c>
      <c r="O340" s="1">
        <f t="shared" si="55"/>
        <v>2.4700000000000002</v>
      </c>
      <c r="P340" s="1">
        <v>2.4700000000000002</v>
      </c>
      <c r="Q340" s="1">
        <f t="shared" si="56"/>
        <v>0</v>
      </c>
      <c r="R340" s="3">
        <f t="shared" si="58"/>
        <v>100876.68564896481</v>
      </c>
      <c r="S340" s="3">
        <v>100008.892498965</v>
      </c>
      <c r="T340" s="1">
        <f t="shared" si="57"/>
        <v>0</v>
      </c>
      <c r="U340" s="5">
        <f>(MAX($S$3:S340)-S340)/MAX($S$3:S340)</f>
        <v>0.16879529746599919</v>
      </c>
      <c r="V340" s="1">
        <f>IF(S340&lt;MAX($S$3:S340),V339+1,0)</f>
        <v>165</v>
      </c>
    </row>
    <row r="341" spans="1:22">
      <c r="A341" s="2">
        <v>41571</v>
      </c>
      <c r="B341" s="1">
        <v>2.4689999999999999</v>
      </c>
      <c r="C341" s="1">
        <v>2.476</v>
      </c>
      <c r="D341" s="1">
        <v>2.4500000000000002</v>
      </c>
      <c r="E341" s="1">
        <v>2.456</v>
      </c>
      <c r="F341" s="1">
        <f t="shared" si="49"/>
        <v>2.4849999999999999</v>
      </c>
      <c r="G341" s="1">
        <v>2.4849999999999999</v>
      </c>
      <c r="H341" s="1">
        <f t="shared" si="52"/>
        <v>0</v>
      </c>
      <c r="I341" s="1">
        <f t="shared" si="50"/>
        <v>0</v>
      </c>
      <c r="J341" s="1">
        <v>0</v>
      </c>
      <c r="K341" s="1">
        <f t="shared" si="53"/>
        <v>0</v>
      </c>
      <c r="L341" s="1">
        <f t="shared" si="51"/>
        <v>0</v>
      </c>
      <c r="M341" s="1">
        <v>0</v>
      </c>
      <c r="N341" s="1">
        <f t="shared" si="54"/>
        <v>0</v>
      </c>
      <c r="O341" s="1">
        <f t="shared" si="55"/>
        <v>2.456</v>
      </c>
      <c r="P341" s="1">
        <v>2.456</v>
      </c>
      <c r="Q341" s="1">
        <f t="shared" si="56"/>
        <v>0</v>
      </c>
      <c r="R341" s="3">
        <f t="shared" si="58"/>
        <v>100876.68564896481</v>
      </c>
      <c r="S341" s="3">
        <v>100008.892498965</v>
      </c>
      <c r="T341" s="1">
        <f t="shared" si="57"/>
        <v>0</v>
      </c>
      <c r="U341" s="5">
        <f>(MAX($S$3:S341)-S341)/MAX($S$3:S341)</f>
        <v>0.16879529746599919</v>
      </c>
      <c r="V341" s="1">
        <f>IF(S341&lt;MAX($S$3:S341),V340+1,0)</f>
        <v>166</v>
      </c>
    </row>
    <row r="342" spans="1:22">
      <c r="A342" s="2">
        <v>41572</v>
      </c>
      <c r="B342" s="1">
        <v>2.4580000000000002</v>
      </c>
      <c r="C342" s="1">
        <v>2.4620000000000002</v>
      </c>
      <c r="D342" s="1">
        <v>2.4</v>
      </c>
      <c r="E342" s="1">
        <v>2.4140000000000001</v>
      </c>
      <c r="F342" s="1">
        <f t="shared" si="49"/>
        <v>2.4813000000000001</v>
      </c>
      <c r="G342" s="1">
        <v>2.4813000000000001</v>
      </c>
      <c r="H342" s="1">
        <f t="shared" si="52"/>
        <v>0</v>
      </c>
      <c r="I342" s="1">
        <f t="shared" si="50"/>
        <v>0</v>
      </c>
      <c r="J342" s="1">
        <v>0</v>
      </c>
      <c r="K342" s="1">
        <f t="shared" si="53"/>
        <v>0</v>
      </c>
      <c r="L342" s="1">
        <f t="shared" si="51"/>
        <v>0</v>
      </c>
      <c r="M342" s="1">
        <v>0</v>
      </c>
      <c r="N342" s="1">
        <f t="shared" si="54"/>
        <v>0</v>
      </c>
      <c r="O342" s="1">
        <f t="shared" si="55"/>
        <v>2.4140000000000001</v>
      </c>
      <c r="P342" s="1">
        <v>2.4140000000000001</v>
      </c>
      <c r="Q342" s="1">
        <f t="shared" si="56"/>
        <v>0</v>
      </c>
      <c r="R342" s="3">
        <f t="shared" si="58"/>
        <v>100876.68564896481</v>
      </c>
      <c r="S342" s="3">
        <v>100008.892498965</v>
      </c>
      <c r="T342" s="1">
        <f t="shared" si="57"/>
        <v>0</v>
      </c>
      <c r="U342" s="5">
        <f>(MAX($S$3:S342)-S342)/MAX($S$3:S342)</f>
        <v>0.16879529746599919</v>
      </c>
      <c r="V342" s="1">
        <f>IF(S342&lt;MAX($S$3:S342),V341+1,0)</f>
        <v>167</v>
      </c>
    </row>
    <row r="343" spans="1:22">
      <c r="A343" s="2">
        <v>41575</v>
      </c>
      <c r="B343" s="1">
        <v>2.4180000000000001</v>
      </c>
      <c r="C343" s="1">
        <v>2.423</v>
      </c>
      <c r="D343" s="1">
        <v>2.4020000000000001</v>
      </c>
      <c r="E343" s="1">
        <v>2.4140000000000001</v>
      </c>
      <c r="F343" s="1">
        <f t="shared" ref="F343:F406" si="59">AVERAGE(E324:E343)</f>
        <v>2.4758000000000004</v>
      </c>
      <c r="G343" s="1">
        <v>2.4758</v>
      </c>
      <c r="H343" s="1">
        <f t="shared" si="52"/>
        <v>0</v>
      </c>
      <c r="I343" s="1">
        <f t="shared" si="50"/>
        <v>0</v>
      </c>
      <c r="J343" s="1">
        <v>0</v>
      </c>
      <c r="K343" s="1">
        <f t="shared" si="53"/>
        <v>0</v>
      </c>
      <c r="L343" s="1">
        <f t="shared" si="51"/>
        <v>0</v>
      </c>
      <c r="M343" s="1">
        <v>0</v>
      </c>
      <c r="N343" s="1">
        <f t="shared" si="54"/>
        <v>0</v>
      </c>
      <c r="O343" s="1">
        <f t="shared" si="55"/>
        <v>2.4140000000000001</v>
      </c>
      <c r="P343" s="1">
        <v>2.4140000000000001</v>
      </c>
      <c r="Q343" s="1">
        <f t="shared" si="56"/>
        <v>0</v>
      </c>
      <c r="R343" s="3">
        <f t="shared" si="58"/>
        <v>100876.68564896481</v>
      </c>
      <c r="S343" s="3">
        <v>100008.892498965</v>
      </c>
      <c r="T343" s="1">
        <f t="shared" si="57"/>
        <v>0</v>
      </c>
      <c r="U343" s="5">
        <f>(MAX($S$3:S343)-S343)/MAX($S$3:S343)</f>
        <v>0.16879529746599919</v>
      </c>
      <c r="V343" s="1">
        <f>IF(S343&lt;MAX($S$3:S343),V342+1,0)</f>
        <v>168</v>
      </c>
    </row>
    <row r="344" spans="1:22">
      <c r="A344" s="2">
        <v>41576</v>
      </c>
      <c r="B344" s="1">
        <v>2.4180000000000001</v>
      </c>
      <c r="C344" s="1">
        <v>2.4550000000000001</v>
      </c>
      <c r="D344" s="1">
        <v>2.3820000000000001</v>
      </c>
      <c r="E344" s="1">
        <v>2.4129999999999998</v>
      </c>
      <c r="F344" s="1">
        <f t="shared" si="59"/>
        <v>2.4718</v>
      </c>
      <c r="G344" s="1">
        <v>2.4718</v>
      </c>
      <c r="H344" s="1">
        <f t="shared" si="52"/>
        <v>0</v>
      </c>
      <c r="I344" s="1">
        <f t="shared" ref="I344:I407" si="60">IF(AND(E343&gt;B343,E343&gt;F343,E343&gt;E342,F343&gt;F342),1,IF(AND(E343&lt;B343,E343&lt;F343,E343&lt;E342,F343&lt;F342),0,I343))</f>
        <v>0</v>
      </c>
      <c r="J344" s="1">
        <v>0</v>
      </c>
      <c r="K344" s="1">
        <f t="shared" si="53"/>
        <v>0</v>
      </c>
      <c r="L344" s="1">
        <f t="shared" si="51"/>
        <v>0</v>
      </c>
      <c r="M344" s="1">
        <v>0</v>
      </c>
      <c r="N344" s="1">
        <f t="shared" si="54"/>
        <v>0</v>
      </c>
      <c r="O344" s="1">
        <f t="shared" si="55"/>
        <v>2.4129999999999998</v>
      </c>
      <c r="P344" s="1">
        <v>2.4129999999999998</v>
      </c>
      <c r="Q344" s="1">
        <f t="shared" si="56"/>
        <v>0</v>
      </c>
      <c r="R344" s="3">
        <f t="shared" si="58"/>
        <v>100876.68564896481</v>
      </c>
      <c r="S344" s="3">
        <v>100008.892498965</v>
      </c>
      <c r="T344" s="1">
        <f t="shared" si="57"/>
        <v>0</v>
      </c>
      <c r="U344" s="5">
        <f>(MAX($S$3:S344)-S344)/MAX($S$3:S344)</f>
        <v>0.16879529746599919</v>
      </c>
      <c r="V344" s="1">
        <f>IF(S344&lt;MAX($S$3:S344),V343+1,0)</f>
        <v>169</v>
      </c>
    </row>
    <row r="345" spans="1:22">
      <c r="A345" s="2">
        <v>41577</v>
      </c>
      <c r="B345" s="1">
        <v>2.4140000000000001</v>
      </c>
      <c r="C345" s="1">
        <v>2.452</v>
      </c>
      <c r="D345" s="1">
        <v>2.4140000000000001</v>
      </c>
      <c r="E345" s="1">
        <v>2.452</v>
      </c>
      <c r="F345" s="1">
        <f t="shared" si="59"/>
        <v>2.47045</v>
      </c>
      <c r="G345" s="1">
        <v>2.47045</v>
      </c>
      <c r="H345" s="1">
        <f t="shared" si="52"/>
        <v>0</v>
      </c>
      <c r="I345" s="1">
        <f t="shared" si="60"/>
        <v>0</v>
      </c>
      <c r="J345" s="1">
        <v>0</v>
      </c>
      <c r="K345" s="1">
        <f t="shared" si="53"/>
        <v>0</v>
      </c>
      <c r="L345" s="1">
        <f t="shared" si="51"/>
        <v>0</v>
      </c>
      <c r="M345" s="1">
        <v>0</v>
      </c>
      <c r="N345" s="1">
        <f t="shared" si="54"/>
        <v>0</v>
      </c>
      <c r="O345" s="1">
        <f t="shared" si="55"/>
        <v>2.452</v>
      </c>
      <c r="P345" s="1">
        <v>2.452</v>
      </c>
      <c r="Q345" s="1">
        <f t="shared" si="56"/>
        <v>0</v>
      </c>
      <c r="R345" s="3">
        <f t="shared" si="58"/>
        <v>100876.68564896481</v>
      </c>
      <c r="S345" s="3">
        <v>100008.892498965</v>
      </c>
      <c r="T345" s="1">
        <f t="shared" si="57"/>
        <v>0</v>
      </c>
      <c r="U345" s="5">
        <f>(MAX($S$3:S345)-S345)/MAX($S$3:S345)</f>
        <v>0.16879529746599919</v>
      </c>
      <c r="V345" s="1">
        <f>IF(S345&lt;MAX($S$3:S345),V344+1,0)</f>
        <v>170</v>
      </c>
    </row>
    <row r="346" spans="1:22">
      <c r="A346" s="2">
        <v>41578</v>
      </c>
      <c r="B346" s="1">
        <v>2.4540000000000002</v>
      </c>
      <c r="C346" s="1">
        <v>2.4540000000000002</v>
      </c>
      <c r="D346" s="1">
        <v>2.4180000000000001</v>
      </c>
      <c r="E346" s="1">
        <v>2.4300000000000002</v>
      </c>
      <c r="F346" s="1">
        <f t="shared" si="59"/>
        <v>2.4701999999999997</v>
      </c>
      <c r="G346" s="1">
        <v>2.4702000000000002</v>
      </c>
      <c r="H346" s="1">
        <f t="shared" si="52"/>
        <v>0</v>
      </c>
      <c r="I346" s="1">
        <f t="shared" si="60"/>
        <v>0</v>
      </c>
      <c r="J346" s="1">
        <v>0</v>
      </c>
      <c r="K346" s="1">
        <f t="shared" si="53"/>
        <v>0</v>
      </c>
      <c r="L346" s="1">
        <f t="shared" si="51"/>
        <v>0</v>
      </c>
      <c r="M346" s="1">
        <v>0</v>
      </c>
      <c r="N346" s="1">
        <f t="shared" si="54"/>
        <v>0</v>
      </c>
      <c r="O346" s="1">
        <f t="shared" si="55"/>
        <v>2.4300000000000002</v>
      </c>
      <c r="P346" s="1">
        <v>2.4300000000000002</v>
      </c>
      <c r="Q346" s="1">
        <f t="shared" si="56"/>
        <v>0</v>
      </c>
      <c r="R346" s="3">
        <f t="shared" si="58"/>
        <v>100876.68564896481</v>
      </c>
      <c r="S346" s="3">
        <v>100008.892498965</v>
      </c>
      <c r="T346" s="1">
        <f t="shared" si="57"/>
        <v>0</v>
      </c>
      <c r="U346" s="5">
        <f>(MAX($S$3:S346)-S346)/MAX($S$3:S346)</f>
        <v>0.16879529746599919</v>
      </c>
      <c r="V346" s="1">
        <f>IF(S346&lt;MAX($S$3:S346),V345+1,0)</f>
        <v>171</v>
      </c>
    </row>
    <row r="347" spans="1:22">
      <c r="A347" s="2">
        <v>41579</v>
      </c>
      <c r="B347" s="1">
        <v>2.431</v>
      </c>
      <c r="C347" s="1">
        <v>2.448</v>
      </c>
      <c r="D347" s="1">
        <v>2.419</v>
      </c>
      <c r="E347" s="1">
        <v>2.4380000000000002</v>
      </c>
      <c r="F347" s="1">
        <f t="shared" si="59"/>
        <v>2.4698000000000002</v>
      </c>
      <c r="G347" s="1">
        <v>2.4698000000000002</v>
      </c>
      <c r="H347" s="1">
        <f t="shared" si="52"/>
        <v>0</v>
      </c>
      <c r="I347" s="1">
        <f t="shared" si="60"/>
        <v>0</v>
      </c>
      <c r="J347" s="1">
        <v>0</v>
      </c>
      <c r="K347" s="1">
        <f t="shared" si="53"/>
        <v>0</v>
      </c>
      <c r="L347" s="1">
        <f t="shared" ref="L347:L410" si="61">I347-I346</f>
        <v>0</v>
      </c>
      <c r="M347" s="1">
        <v>0</v>
      </c>
      <c r="N347" s="1">
        <f t="shared" si="54"/>
        <v>0</v>
      </c>
      <c r="O347" s="1">
        <f t="shared" si="55"/>
        <v>2.4380000000000002</v>
      </c>
      <c r="P347" s="1">
        <v>2.4380000000000002</v>
      </c>
      <c r="Q347" s="1">
        <f t="shared" si="56"/>
        <v>0</v>
      </c>
      <c r="R347" s="3">
        <f t="shared" si="58"/>
        <v>100876.68564896481</v>
      </c>
      <c r="S347" s="3">
        <v>100008.892498965</v>
      </c>
      <c r="T347" s="1">
        <f t="shared" si="57"/>
        <v>0</v>
      </c>
      <c r="U347" s="5">
        <f>(MAX($S$3:S347)-S347)/MAX($S$3:S347)</f>
        <v>0.16879529746599919</v>
      </c>
      <c r="V347" s="1">
        <f>IF(S347&lt;MAX($S$3:S347),V346+1,0)</f>
        <v>172</v>
      </c>
    </row>
    <row r="348" spans="1:22">
      <c r="A348" s="2">
        <v>41582</v>
      </c>
      <c r="B348" s="1">
        <v>2.4420000000000002</v>
      </c>
      <c r="C348" s="1">
        <v>2.456</v>
      </c>
      <c r="D348" s="1">
        <v>2.4249999999999998</v>
      </c>
      <c r="E348" s="1">
        <v>2.4319999999999999</v>
      </c>
      <c r="F348" s="1">
        <f t="shared" si="59"/>
        <v>2.4684500000000003</v>
      </c>
      <c r="G348" s="1">
        <v>2.4684499999999998</v>
      </c>
      <c r="H348" s="1">
        <f t="shared" si="52"/>
        <v>0</v>
      </c>
      <c r="I348" s="1">
        <f t="shared" si="60"/>
        <v>0</v>
      </c>
      <c r="J348" s="1">
        <v>0</v>
      </c>
      <c r="K348" s="1">
        <f t="shared" si="53"/>
        <v>0</v>
      </c>
      <c r="L348" s="1">
        <f t="shared" si="61"/>
        <v>0</v>
      </c>
      <c r="M348" s="1">
        <v>0</v>
      </c>
      <c r="N348" s="1">
        <f t="shared" si="54"/>
        <v>0</v>
      </c>
      <c r="O348" s="1">
        <f t="shared" si="55"/>
        <v>2.4319999999999999</v>
      </c>
      <c r="P348" s="1">
        <v>2.4319999999999999</v>
      </c>
      <c r="Q348" s="1">
        <f t="shared" si="56"/>
        <v>0</v>
      </c>
      <c r="R348" s="3">
        <f t="shared" si="58"/>
        <v>100876.68564896481</v>
      </c>
      <c r="S348" s="3">
        <v>100008.892498965</v>
      </c>
      <c r="T348" s="1">
        <f t="shared" si="57"/>
        <v>0</v>
      </c>
      <c r="U348" s="5">
        <f>(MAX($S$3:S348)-S348)/MAX($S$3:S348)</f>
        <v>0.16879529746599919</v>
      </c>
      <c r="V348" s="1">
        <f>IF(S348&lt;MAX($S$3:S348),V347+1,0)</f>
        <v>173</v>
      </c>
    </row>
    <row r="349" spans="1:22">
      <c r="A349" s="2">
        <v>41583</v>
      </c>
      <c r="B349" s="1">
        <v>2.423</v>
      </c>
      <c r="C349" s="1">
        <v>2.4390000000000001</v>
      </c>
      <c r="D349" s="1">
        <v>2.3940000000000001</v>
      </c>
      <c r="E349" s="1">
        <v>2.4329999999999998</v>
      </c>
      <c r="F349" s="1">
        <f t="shared" si="59"/>
        <v>2.4654499999999997</v>
      </c>
      <c r="G349" s="1">
        <v>2.4654500000000001</v>
      </c>
      <c r="H349" s="1">
        <f t="shared" si="52"/>
        <v>0</v>
      </c>
      <c r="I349" s="1">
        <f t="shared" si="60"/>
        <v>0</v>
      </c>
      <c r="J349" s="1">
        <v>0</v>
      </c>
      <c r="K349" s="1">
        <f t="shared" si="53"/>
        <v>0</v>
      </c>
      <c r="L349" s="1">
        <f t="shared" si="61"/>
        <v>0</v>
      </c>
      <c r="M349" s="1">
        <v>0</v>
      </c>
      <c r="N349" s="1">
        <f t="shared" si="54"/>
        <v>0</v>
      </c>
      <c r="O349" s="1">
        <f t="shared" si="55"/>
        <v>2.4329999999999998</v>
      </c>
      <c r="P349" s="1">
        <v>2.4329999999999998</v>
      </c>
      <c r="Q349" s="1">
        <f t="shared" si="56"/>
        <v>0</v>
      </c>
      <c r="R349" s="3">
        <f t="shared" si="58"/>
        <v>100876.68564896481</v>
      </c>
      <c r="S349" s="3">
        <v>100008.892498965</v>
      </c>
      <c r="T349" s="1">
        <f t="shared" si="57"/>
        <v>0</v>
      </c>
      <c r="U349" s="5">
        <f>(MAX($S$3:S349)-S349)/MAX($S$3:S349)</f>
        <v>0.16879529746599919</v>
      </c>
      <c r="V349" s="1">
        <f>IF(S349&lt;MAX($S$3:S349),V348+1,0)</f>
        <v>174</v>
      </c>
    </row>
    <row r="350" spans="1:22">
      <c r="A350" s="2">
        <v>41584</v>
      </c>
      <c r="B350" s="1">
        <v>2.4289999999999998</v>
      </c>
      <c r="C350" s="1">
        <v>2.4319999999999999</v>
      </c>
      <c r="D350" s="1">
        <v>2.4009999999999998</v>
      </c>
      <c r="E350" s="1">
        <v>2.4049999999999998</v>
      </c>
      <c r="F350" s="1">
        <f t="shared" si="59"/>
        <v>2.46075</v>
      </c>
      <c r="G350" s="1">
        <v>2.46075</v>
      </c>
      <c r="H350" s="1">
        <f t="shared" si="52"/>
        <v>0</v>
      </c>
      <c r="I350" s="1">
        <f t="shared" si="60"/>
        <v>0</v>
      </c>
      <c r="J350" s="1">
        <v>0</v>
      </c>
      <c r="K350" s="1">
        <f t="shared" si="53"/>
        <v>0</v>
      </c>
      <c r="L350" s="1">
        <f t="shared" si="61"/>
        <v>0</v>
      </c>
      <c r="M350" s="1">
        <v>0</v>
      </c>
      <c r="N350" s="1">
        <f t="shared" si="54"/>
        <v>0</v>
      </c>
      <c r="O350" s="1">
        <f t="shared" si="55"/>
        <v>2.4049999999999998</v>
      </c>
      <c r="P350" s="1">
        <v>2.4049999999999998</v>
      </c>
      <c r="Q350" s="1">
        <f t="shared" si="56"/>
        <v>0</v>
      </c>
      <c r="R350" s="3">
        <f t="shared" si="58"/>
        <v>100876.68564896481</v>
      </c>
      <c r="S350" s="3">
        <v>100008.892498965</v>
      </c>
      <c r="T350" s="1">
        <f t="shared" si="57"/>
        <v>0</v>
      </c>
      <c r="U350" s="5">
        <f>(MAX($S$3:S350)-S350)/MAX($S$3:S350)</f>
        <v>0.16879529746599919</v>
      </c>
      <c r="V350" s="1">
        <f>IF(S350&lt;MAX($S$3:S350),V349+1,0)</f>
        <v>175</v>
      </c>
    </row>
    <row r="351" spans="1:22">
      <c r="A351" s="2">
        <v>41585</v>
      </c>
      <c r="B351" s="1">
        <v>2.4049999999999998</v>
      </c>
      <c r="C351" s="1">
        <v>2.4049999999999998</v>
      </c>
      <c r="D351" s="1">
        <v>2.3820000000000001</v>
      </c>
      <c r="E351" s="1">
        <v>2.3929999999999998</v>
      </c>
      <c r="F351" s="1">
        <f t="shared" si="59"/>
        <v>2.45635</v>
      </c>
      <c r="G351" s="1">
        <v>2.45635</v>
      </c>
      <c r="H351" s="1">
        <f t="shared" si="52"/>
        <v>0</v>
      </c>
      <c r="I351" s="1">
        <f t="shared" si="60"/>
        <v>0</v>
      </c>
      <c r="J351" s="1">
        <v>0</v>
      </c>
      <c r="K351" s="1">
        <f t="shared" si="53"/>
        <v>0</v>
      </c>
      <c r="L351" s="1">
        <f t="shared" si="61"/>
        <v>0</v>
      </c>
      <c r="M351" s="1">
        <v>0</v>
      </c>
      <c r="N351" s="1">
        <f t="shared" si="54"/>
        <v>0</v>
      </c>
      <c r="O351" s="1">
        <f t="shared" si="55"/>
        <v>2.3929999999999998</v>
      </c>
      <c r="P351" s="1">
        <v>2.3929999999999998</v>
      </c>
      <c r="Q351" s="1">
        <f t="shared" si="56"/>
        <v>0</v>
      </c>
      <c r="R351" s="3">
        <f t="shared" si="58"/>
        <v>100876.68564896481</v>
      </c>
      <c r="S351" s="3">
        <v>100008.892498965</v>
      </c>
      <c r="T351" s="1">
        <f t="shared" si="57"/>
        <v>0</v>
      </c>
      <c r="U351" s="5">
        <f>(MAX($S$3:S351)-S351)/MAX($S$3:S351)</f>
        <v>0.16879529746599919</v>
      </c>
      <c r="V351" s="1">
        <f>IF(S351&lt;MAX($S$3:S351),V350+1,0)</f>
        <v>176</v>
      </c>
    </row>
    <row r="352" spans="1:22">
      <c r="A352" s="2">
        <v>41586</v>
      </c>
      <c r="B352" s="1">
        <v>2.383</v>
      </c>
      <c r="C352" s="1">
        <v>2.3929999999999998</v>
      </c>
      <c r="D352" s="1">
        <v>2.355</v>
      </c>
      <c r="E352" s="1">
        <v>2.359</v>
      </c>
      <c r="F352" s="1">
        <f t="shared" si="59"/>
        <v>2.4483000000000006</v>
      </c>
      <c r="G352" s="1">
        <v>2.4483000000000001</v>
      </c>
      <c r="H352" s="1">
        <f t="shared" si="52"/>
        <v>0</v>
      </c>
      <c r="I352" s="1">
        <f t="shared" si="60"/>
        <v>0</v>
      </c>
      <c r="J352" s="1">
        <v>0</v>
      </c>
      <c r="K352" s="1">
        <f t="shared" si="53"/>
        <v>0</v>
      </c>
      <c r="L352" s="1">
        <f t="shared" si="61"/>
        <v>0</v>
      </c>
      <c r="M352" s="1">
        <v>0</v>
      </c>
      <c r="N352" s="1">
        <f t="shared" si="54"/>
        <v>0</v>
      </c>
      <c r="O352" s="1">
        <f t="shared" si="55"/>
        <v>2.359</v>
      </c>
      <c r="P352" s="1">
        <v>2.359</v>
      </c>
      <c r="Q352" s="1">
        <f t="shared" si="56"/>
        <v>0</v>
      </c>
      <c r="R352" s="3">
        <f t="shared" si="58"/>
        <v>100876.68564896481</v>
      </c>
      <c r="S352" s="3">
        <v>100008.892498965</v>
      </c>
      <c r="T352" s="1">
        <f t="shared" si="57"/>
        <v>0</v>
      </c>
      <c r="U352" s="5">
        <f>(MAX($S$3:S352)-S352)/MAX($S$3:S352)</f>
        <v>0.16879529746599919</v>
      </c>
      <c r="V352" s="1">
        <f>IF(S352&lt;MAX($S$3:S352),V351+1,0)</f>
        <v>177</v>
      </c>
    </row>
    <row r="353" spans="1:22">
      <c r="A353" s="2">
        <v>41589</v>
      </c>
      <c r="B353" s="1">
        <v>2.3580000000000001</v>
      </c>
      <c r="C353" s="1">
        <v>2.3719999999999999</v>
      </c>
      <c r="D353" s="1">
        <v>2.3439999999999999</v>
      </c>
      <c r="E353" s="1">
        <v>2.3610000000000002</v>
      </c>
      <c r="F353" s="1">
        <f t="shared" si="59"/>
        <v>2.4403500000000005</v>
      </c>
      <c r="G353" s="1">
        <v>2.44035</v>
      </c>
      <c r="H353" s="1">
        <f t="shared" si="52"/>
        <v>0</v>
      </c>
      <c r="I353" s="1">
        <f t="shared" si="60"/>
        <v>0</v>
      </c>
      <c r="J353" s="1">
        <v>0</v>
      </c>
      <c r="K353" s="1">
        <f t="shared" si="53"/>
        <v>0</v>
      </c>
      <c r="L353" s="1">
        <f t="shared" si="61"/>
        <v>0</v>
      </c>
      <c r="M353" s="1">
        <v>0</v>
      </c>
      <c r="N353" s="1">
        <f t="shared" si="54"/>
        <v>0</v>
      </c>
      <c r="O353" s="1">
        <f t="shared" si="55"/>
        <v>2.3610000000000002</v>
      </c>
      <c r="P353" s="1">
        <v>2.3610000000000002</v>
      </c>
      <c r="Q353" s="1">
        <f t="shared" si="56"/>
        <v>0</v>
      </c>
      <c r="R353" s="3">
        <f t="shared" si="58"/>
        <v>100876.68564896481</v>
      </c>
      <c r="S353" s="3">
        <v>100008.892498965</v>
      </c>
      <c r="T353" s="1">
        <f t="shared" si="57"/>
        <v>0</v>
      </c>
      <c r="U353" s="5">
        <f>(MAX($S$3:S353)-S353)/MAX($S$3:S353)</f>
        <v>0.16879529746599919</v>
      </c>
      <c r="V353" s="1">
        <f>IF(S353&lt;MAX($S$3:S353),V352+1,0)</f>
        <v>178</v>
      </c>
    </row>
    <row r="354" spans="1:22">
      <c r="A354" s="2">
        <v>41590</v>
      </c>
      <c r="B354" s="1">
        <v>2.363</v>
      </c>
      <c r="C354" s="1">
        <v>2.391</v>
      </c>
      <c r="D354" s="1">
        <v>2.363</v>
      </c>
      <c r="E354" s="1">
        <v>2.387</v>
      </c>
      <c r="F354" s="1">
        <f t="shared" si="59"/>
        <v>2.4339500000000003</v>
      </c>
      <c r="G354" s="1">
        <v>2.4339499999999998</v>
      </c>
      <c r="H354" s="1">
        <f t="shared" si="52"/>
        <v>0</v>
      </c>
      <c r="I354" s="1">
        <f t="shared" si="60"/>
        <v>0</v>
      </c>
      <c r="J354" s="1">
        <v>0</v>
      </c>
      <c r="K354" s="1">
        <f t="shared" si="53"/>
        <v>0</v>
      </c>
      <c r="L354" s="1">
        <f t="shared" si="61"/>
        <v>0</v>
      </c>
      <c r="M354" s="1">
        <v>0</v>
      </c>
      <c r="N354" s="1">
        <f t="shared" si="54"/>
        <v>0</v>
      </c>
      <c r="O354" s="1">
        <f t="shared" si="55"/>
        <v>2.387</v>
      </c>
      <c r="P354" s="1">
        <v>2.387</v>
      </c>
      <c r="Q354" s="1">
        <f t="shared" si="56"/>
        <v>0</v>
      </c>
      <c r="R354" s="3">
        <f t="shared" si="58"/>
        <v>100876.68564896481</v>
      </c>
      <c r="S354" s="3">
        <v>100008.892498965</v>
      </c>
      <c r="T354" s="1">
        <f t="shared" si="57"/>
        <v>0</v>
      </c>
      <c r="U354" s="5">
        <f>(MAX($S$3:S354)-S354)/MAX($S$3:S354)</f>
        <v>0.16879529746599919</v>
      </c>
      <c r="V354" s="1">
        <f>IF(S354&lt;MAX($S$3:S354),V353+1,0)</f>
        <v>179</v>
      </c>
    </row>
    <row r="355" spans="1:22">
      <c r="A355" s="2">
        <v>41591</v>
      </c>
      <c r="B355" s="1">
        <v>2.3809999999999998</v>
      </c>
      <c r="C355" s="1">
        <v>2.3809999999999998</v>
      </c>
      <c r="D355" s="1">
        <v>2.34</v>
      </c>
      <c r="E355" s="1">
        <v>2.3439999999999999</v>
      </c>
      <c r="F355" s="1">
        <f t="shared" si="59"/>
        <v>2.4276</v>
      </c>
      <c r="G355" s="1">
        <v>2.4276</v>
      </c>
      <c r="H355" s="1">
        <f t="shared" si="52"/>
        <v>0</v>
      </c>
      <c r="I355" s="1">
        <f t="shared" si="60"/>
        <v>0</v>
      </c>
      <c r="J355" s="1">
        <v>0</v>
      </c>
      <c r="K355" s="1">
        <f t="shared" si="53"/>
        <v>0</v>
      </c>
      <c r="L355" s="1">
        <f t="shared" si="61"/>
        <v>0</v>
      </c>
      <c r="M355" s="1">
        <v>0</v>
      </c>
      <c r="N355" s="1">
        <f t="shared" si="54"/>
        <v>0</v>
      </c>
      <c r="O355" s="1">
        <f t="shared" si="55"/>
        <v>2.3439999999999999</v>
      </c>
      <c r="P355" s="1">
        <v>2.3439999999999999</v>
      </c>
      <c r="Q355" s="1">
        <f t="shared" si="56"/>
        <v>0</v>
      </c>
      <c r="R355" s="3">
        <f t="shared" si="58"/>
        <v>100876.68564896481</v>
      </c>
      <c r="S355" s="3">
        <v>100008.892498965</v>
      </c>
      <c r="T355" s="1">
        <f t="shared" si="57"/>
        <v>0</v>
      </c>
      <c r="U355" s="5">
        <f>(MAX($S$3:S355)-S355)/MAX($S$3:S355)</f>
        <v>0.16879529746599919</v>
      </c>
      <c r="V355" s="1">
        <f>IF(S355&lt;MAX($S$3:S355),V354+1,0)</f>
        <v>180</v>
      </c>
    </row>
    <row r="356" spans="1:22">
      <c r="A356" s="2">
        <v>41592</v>
      </c>
      <c r="B356" s="1">
        <v>2.3410000000000002</v>
      </c>
      <c r="C356" s="1">
        <v>2.3519999999999999</v>
      </c>
      <c r="D356" s="1">
        <v>2.331</v>
      </c>
      <c r="E356" s="1">
        <v>2.3490000000000002</v>
      </c>
      <c r="F356" s="1">
        <f t="shared" si="59"/>
        <v>2.4219999999999997</v>
      </c>
      <c r="G356" s="1">
        <v>2.4220000000000002</v>
      </c>
      <c r="H356" s="1">
        <f t="shared" si="52"/>
        <v>0</v>
      </c>
      <c r="I356" s="1">
        <f t="shared" si="60"/>
        <v>0</v>
      </c>
      <c r="J356" s="1">
        <v>0</v>
      </c>
      <c r="K356" s="1">
        <f t="shared" si="53"/>
        <v>0</v>
      </c>
      <c r="L356" s="1">
        <f t="shared" si="61"/>
        <v>0</v>
      </c>
      <c r="M356" s="1">
        <v>0</v>
      </c>
      <c r="N356" s="1">
        <f t="shared" si="54"/>
        <v>0</v>
      </c>
      <c r="O356" s="1">
        <f t="shared" si="55"/>
        <v>2.3490000000000002</v>
      </c>
      <c r="P356" s="1">
        <v>2.3490000000000002</v>
      </c>
      <c r="Q356" s="1">
        <f t="shared" si="56"/>
        <v>0</v>
      </c>
      <c r="R356" s="3">
        <f t="shared" si="58"/>
        <v>100876.68564896481</v>
      </c>
      <c r="S356" s="3">
        <v>100008.892498965</v>
      </c>
      <c r="T356" s="1">
        <f t="shared" si="57"/>
        <v>0</v>
      </c>
      <c r="U356" s="5">
        <f>(MAX($S$3:S356)-S356)/MAX($S$3:S356)</f>
        <v>0.16879529746599919</v>
      </c>
      <c r="V356" s="1">
        <f>IF(S356&lt;MAX($S$3:S356),V355+1,0)</f>
        <v>181</v>
      </c>
    </row>
    <row r="357" spans="1:22">
      <c r="A357" s="2">
        <v>41593</v>
      </c>
      <c r="B357" s="1">
        <v>2.3519999999999999</v>
      </c>
      <c r="C357" s="1">
        <v>2.4279999999999999</v>
      </c>
      <c r="D357" s="1">
        <v>2.3519999999999999</v>
      </c>
      <c r="E357" s="1">
        <v>2.3969999999999998</v>
      </c>
      <c r="F357" s="1">
        <f t="shared" si="59"/>
        <v>2.41825</v>
      </c>
      <c r="G357" s="1">
        <v>2.41825</v>
      </c>
      <c r="H357" s="1">
        <f t="shared" si="52"/>
        <v>0</v>
      </c>
      <c r="I357" s="1">
        <f t="shared" si="60"/>
        <v>0</v>
      </c>
      <c r="J357" s="1">
        <v>0</v>
      </c>
      <c r="K357" s="1">
        <f t="shared" si="53"/>
        <v>0</v>
      </c>
      <c r="L357" s="1">
        <f t="shared" si="61"/>
        <v>0</v>
      </c>
      <c r="M357" s="1">
        <v>0</v>
      </c>
      <c r="N357" s="1">
        <f t="shared" si="54"/>
        <v>0</v>
      </c>
      <c r="O357" s="1">
        <f t="shared" si="55"/>
        <v>2.3969999999999998</v>
      </c>
      <c r="P357" s="1">
        <v>2.3969999999999998</v>
      </c>
      <c r="Q357" s="1">
        <f t="shared" si="56"/>
        <v>0</v>
      </c>
      <c r="R357" s="3">
        <f t="shared" si="58"/>
        <v>100876.68564896481</v>
      </c>
      <c r="S357" s="3">
        <v>100008.892498965</v>
      </c>
      <c r="T357" s="1">
        <f t="shared" si="57"/>
        <v>0</v>
      </c>
      <c r="U357" s="5">
        <f>(MAX($S$3:S357)-S357)/MAX($S$3:S357)</f>
        <v>0.16879529746599919</v>
      </c>
      <c r="V357" s="1">
        <f>IF(S357&lt;MAX($S$3:S357),V356+1,0)</f>
        <v>182</v>
      </c>
    </row>
    <row r="358" spans="1:22">
      <c r="A358" s="2">
        <v>41596</v>
      </c>
      <c r="B358" s="1">
        <v>2.4159999999999999</v>
      </c>
      <c r="C358" s="1">
        <v>2.4740000000000002</v>
      </c>
      <c r="D358" s="1">
        <v>2.4060000000000001</v>
      </c>
      <c r="E358" s="1">
        <v>2.4729999999999999</v>
      </c>
      <c r="F358" s="1">
        <f t="shared" si="59"/>
        <v>2.4158999999999997</v>
      </c>
      <c r="G358" s="1">
        <v>2.4159000000000002</v>
      </c>
      <c r="H358" s="1">
        <f t="shared" si="52"/>
        <v>0</v>
      </c>
      <c r="I358" s="1">
        <f t="shared" si="60"/>
        <v>0</v>
      </c>
      <c r="J358" s="1">
        <v>0</v>
      </c>
      <c r="K358" s="1">
        <f t="shared" si="53"/>
        <v>0</v>
      </c>
      <c r="L358" s="1">
        <f t="shared" si="61"/>
        <v>0</v>
      </c>
      <c r="M358" s="1">
        <v>0</v>
      </c>
      <c r="N358" s="1">
        <f t="shared" si="54"/>
        <v>0</v>
      </c>
      <c r="O358" s="1">
        <f t="shared" si="55"/>
        <v>2.4729999999999999</v>
      </c>
      <c r="P358" s="1">
        <v>2.4729999999999999</v>
      </c>
      <c r="Q358" s="1">
        <f t="shared" si="56"/>
        <v>0</v>
      </c>
      <c r="R358" s="3">
        <f t="shared" si="58"/>
        <v>100876.68564896481</v>
      </c>
      <c r="S358" s="3">
        <v>100008.892498965</v>
      </c>
      <c r="T358" s="1">
        <f t="shared" si="57"/>
        <v>0</v>
      </c>
      <c r="U358" s="5">
        <f>(MAX($S$3:S358)-S358)/MAX($S$3:S358)</f>
        <v>0.16879529746599919</v>
      </c>
      <c r="V358" s="1">
        <f>IF(S358&lt;MAX($S$3:S358),V357+1,0)</f>
        <v>183</v>
      </c>
    </row>
    <row r="359" spans="1:22">
      <c r="A359" s="2">
        <v>41597</v>
      </c>
      <c r="B359" s="1">
        <v>2.4750000000000001</v>
      </c>
      <c r="C359" s="1">
        <v>2.4750000000000001</v>
      </c>
      <c r="D359" s="1">
        <v>2.456</v>
      </c>
      <c r="E359" s="1">
        <v>2.46</v>
      </c>
      <c r="F359" s="1">
        <f t="shared" si="59"/>
        <v>2.4140000000000001</v>
      </c>
      <c r="G359" s="1">
        <v>2.4140000000000001</v>
      </c>
      <c r="H359" s="1">
        <f t="shared" si="52"/>
        <v>0</v>
      </c>
      <c r="I359" s="1">
        <f t="shared" si="60"/>
        <v>0</v>
      </c>
      <c r="J359" s="1">
        <v>0</v>
      </c>
      <c r="K359" s="1">
        <f t="shared" si="53"/>
        <v>0</v>
      </c>
      <c r="L359" s="1">
        <f t="shared" si="61"/>
        <v>0</v>
      </c>
      <c r="M359" s="1">
        <v>0</v>
      </c>
      <c r="N359" s="1">
        <f t="shared" si="54"/>
        <v>0</v>
      </c>
      <c r="O359" s="1">
        <f t="shared" si="55"/>
        <v>2.46</v>
      </c>
      <c r="P359" s="1">
        <v>2.46</v>
      </c>
      <c r="Q359" s="1">
        <f t="shared" si="56"/>
        <v>0</v>
      </c>
      <c r="R359" s="3">
        <f t="shared" si="58"/>
        <v>100876.68564896481</v>
      </c>
      <c r="S359" s="3">
        <v>100008.892498965</v>
      </c>
      <c r="T359" s="1">
        <f t="shared" si="57"/>
        <v>0</v>
      </c>
      <c r="U359" s="5">
        <f>(MAX($S$3:S359)-S359)/MAX($S$3:S359)</f>
        <v>0.16879529746599919</v>
      </c>
      <c r="V359" s="1">
        <f>IF(S359&lt;MAX($S$3:S359),V358+1,0)</f>
        <v>184</v>
      </c>
    </row>
    <row r="360" spans="1:22">
      <c r="A360" s="2">
        <v>41598</v>
      </c>
      <c r="B360" s="1">
        <v>2.472</v>
      </c>
      <c r="C360" s="1">
        <v>2.4849999999999999</v>
      </c>
      <c r="D360" s="1">
        <v>2.4550000000000001</v>
      </c>
      <c r="E360" s="1">
        <v>2.476</v>
      </c>
      <c r="F360" s="1">
        <f t="shared" si="59"/>
        <v>2.4142999999999999</v>
      </c>
      <c r="G360" s="1">
        <v>2.4142999999999999</v>
      </c>
      <c r="H360" s="1">
        <f t="shared" si="52"/>
        <v>0</v>
      </c>
      <c r="I360" s="1">
        <f t="shared" si="60"/>
        <v>0</v>
      </c>
      <c r="J360" s="1">
        <v>0</v>
      </c>
      <c r="K360" s="1">
        <f t="shared" si="53"/>
        <v>0</v>
      </c>
      <c r="L360" s="1">
        <f t="shared" si="61"/>
        <v>0</v>
      </c>
      <c r="M360" s="1">
        <v>0</v>
      </c>
      <c r="N360" s="1">
        <f t="shared" si="54"/>
        <v>0</v>
      </c>
      <c r="O360" s="1">
        <f t="shared" si="55"/>
        <v>2.476</v>
      </c>
      <c r="P360" s="1">
        <v>2.476</v>
      </c>
      <c r="Q360" s="1">
        <f t="shared" si="56"/>
        <v>0</v>
      </c>
      <c r="R360" s="3">
        <f t="shared" si="58"/>
        <v>100876.68564896481</v>
      </c>
      <c r="S360" s="3">
        <v>100008.892498965</v>
      </c>
      <c r="T360" s="1">
        <f t="shared" si="57"/>
        <v>0</v>
      </c>
      <c r="U360" s="5">
        <f>(MAX($S$3:S360)-S360)/MAX($S$3:S360)</f>
        <v>0.16879529746599919</v>
      </c>
      <c r="V360" s="1">
        <f>IF(S360&lt;MAX($S$3:S360),V359+1,0)</f>
        <v>185</v>
      </c>
    </row>
    <row r="361" spans="1:22">
      <c r="A361" s="2">
        <v>41599</v>
      </c>
      <c r="B361" s="1">
        <v>2.4689999999999999</v>
      </c>
      <c r="C361" s="1">
        <v>2.4689999999999999</v>
      </c>
      <c r="D361" s="1">
        <v>2.4359999999999999</v>
      </c>
      <c r="E361" s="1">
        <v>2.4609999999999999</v>
      </c>
      <c r="F361" s="1">
        <f t="shared" si="59"/>
        <v>2.4145499999999998</v>
      </c>
      <c r="G361" s="1">
        <v>2.4145500000000002</v>
      </c>
      <c r="H361" s="1">
        <f t="shared" si="52"/>
        <v>0</v>
      </c>
      <c r="I361" s="1">
        <f t="shared" si="60"/>
        <v>1</v>
      </c>
      <c r="J361" s="1">
        <v>1</v>
      </c>
      <c r="K361" s="1">
        <f t="shared" si="53"/>
        <v>0</v>
      </c>
      <c r="L361" s="1">
        <f t="shared" si="61"/>
        <v>1</v>
      </c>
      <c r="M361" s="1">
        <v>1</v>
      </c>
      <c r="N361" s="1">
        <f t="shared" si="54"/>
        <v>0</v>
      </c>
      <c r="O361" s="1">
        <f t="shared" si="55"/>
        <v>2.4689999999999999</v>
      </c>
      <c r="P361" s="1">
        <v>2.4689999999999999</v>
      </c>
      <c r="Q361" s="1">
        <f t="shared" si="56"/>
        <v>0</v>
      </c>
      <c r="R361" s="3">
        <f t="shared" si="58"/>
        <v>100549.82721024803</v>
      </c>
      <c r="S361" s="3">
        <v>99684.845864703093</v>
      </c>
      <c r="T361" s="1">
        <f t="shared" si="57"/>
        <v>0</v>
      </c>
      <c r="U361" s="5">
        <f>(MAX($S$3:S361)-S361)/MAX($S$3:S361)</f>
        <v>0.17148854883103753</v>
      </c>
      <c r="V361" s="1">
        <f>IF(S361&lt;MAX($S$3:S361),V360+1,0)</f>
        <v>186</v>
      </c>
    </row>
    <row r="362" spans="1:22">
      <c r="A362" s="2">
        <v>41600</v>
      </c>
      <c r="B362" s="1">
        <v>2.464</v>
      </c>
      <c r="C362" s="1">
        <v>2.4700000000000002</v>
      </c>
      <c r="D362" s="1">
        <v>2.4449999999999998</v>
      </c>
      <c r="E362" s="1">
        <v>2.4510000000000001</v>
      </c>
      <c r="F362" s="1">
        <f t="shared" si="59"/>
        <v>2.4164000000000003</v>
      </c>
      <c r="G362" s="1">
        <v>2.4163999999999999</v>
      </c>
      <c r="H362" s="1">
        <f t="shared" si="52"/>
        <v>0</v>
      </c>
      <c r="I362" s="1">
        <f t="shared" si="60"/>
        <v>1</v>
      </c>
      <c r="J362" s="1">
        <v>1</v>
      </c>
      <c r="K362" s="1">
        <f t="shared" si="53"/>
        <v>0</v>
      </c>
      <c r="L362" s="1">
        <f t="shared" si="61"/>
        <v>0</v>
      </c>
      <c r="M362" s="1">
        <v>0</v>
      </c>
      <c r="N362" s="1">
        <f t="shared" si="54"/>
        <v>0</v>
      </c>
      <c r="O362" s="1">
        <f t="shared" si="55"/>
        <v>2.4510000000000001</v>
      </c>
      <c r="P362" s="1">
        <v>2.4510000000000001</v>
      </c>
      <c r="Q362" s="1">
        <f t="shared" si="56"/>
        <v>0</v>
      </c>
      <c r="R362" s="3">
        <f t="shared" si="58"/>
        <v>100141.25416185206</v>
      </c>
      <c r="S362" s="3">
        <v>99279.787571876193</v>
      </c>
      <c r="T362" s="1">
        <f t="shared" si="57"/>
        <v>0</v>
      </c>
      <c r="U362" s="5">
        <f>(MAX($S$3:S362)-S362)/MAX($S$3:S362)</f>
        <v>0.17485511303733145</v>
      </c>
      <c r="V362" s="1">
        <f>IF(S362&lt;MAX($S$3:S362),V361+1,0)</f>
        <v>187</v>
      </c>
    </row>
    <row r="363" spans="1:22">
      <c r="A363" s="2">
        <v>41603</v>
      </c>
      <c r="B363" s="1">
        <v>2.4350000000000001</v>
      </c>
      <c r="C363" s="1">
        <v>2.4710000000000001</v>
      </c>
      <c r="D363" s="1">
        <v>2.431</v>
      </c>
      <c r="E363" s="1">
        <v>2.44</v>
      </c>
      <c r="F363" s="1">
        <f t="shared" si="59"/>
        <v>2.4177</v>
      </c>
      <c r="G363" s="1">
        <v>2.4177</v>
      </c>
      <c r="H363" s="1">
        <f t="shared" si="52"/>
        <v>0</v>
      </c>
      <c r="I363" s="1">
        <f t="shared" si="60"/>
        <v>1</v>
      </c>
      <c r="J363" s="1">
        <v>1</v>
      </c>
      <c r="K363" s="1">
        <f t="shared" si="53"/>
        <v>0</v>
      </c>
      <c r="L363" s="1">
        <f t="shared" si="61"/>
        <v>0</v>
      </c>
      <c r="M363" s="1">
        <v>0</v>
      </c>
      <c r="N363" s="1">
        <f t="shared" si="54"/>
        <v>0</v>
      </c>
      <c r="O363" s="1">
        <f t="shared" si="55"/>
        <v>2.44</v>
      </c>
      <c r="P363" s="1">
        <v>2.44</v>
      </c>
      <c r="Q363" s="1">
        <f t="shared" si="56"/>
        <v>0</v>
      </c>
      <c r="R363" s="3">
        <f t="shared" si="58"/>
        <v>99691.823808616493</v>
      </c>
      <c r="S363" s="3">
        <v>98834.223449766607</v>
      </c>
      <c r="T363" s="1">
        <f t="shared" si="57"/>
        <v>0</v>
      </c>
      <c r="U363" s="5">
        <f>(MAX($S$3:S363)-S363)/MAX($S$3:S363)</f>
        <v>0.17855833366425475</v>
      </c>
      <c r="V363" s="1">
        <f>IF(S363&lt;MAX($S$3:S363),V362+1,0)</f>
        <v>188</v>
      </c>
    </row>
    <row r="364" spans="1:22">
      <c r="A364" s="2">
        <v>41604</v>
      </c>
      <c r="B364" s="1">
        <v>2.44</v>
      </c>
      <c r="C364" s="1">
        <v>2.4489999999999998</v>
      </c>
      <c r="D364" s="1">
        <v>2.4289999999999998</v>
      </c>
      <c r="E364" s="1">
        <v>2.4359999999999999</v>
      </c>
      <c r="F364" s="1">
        <f t="shared" si="59"/>
        <v>2.4188499999999999</v>
      </c>
      <c r="G364" s="1">
        <v>2.4188499999999999</v>
      </c>
      <c r="H364" s="1">
        <f t="shared" si="52"/>
        <v>0</v>
      </c>
      <c r="I364" s="1">
        <f t="shared" si="60"/>
        <v>1</v>
      </c>
      <c r="J364" s="1">
        <v>1</v>
      </c>
      <c r="K364" s="1">
        <f t="shared" si="53"/>
        <v>0</v>
      </c>
      <c r="L364" s="1">
        <f t="shared" si="61"/>
        <v>0</v>
      </c>
      <c r="M364" s="1">
        <v>0</v>
      </c>
      <c r="N364" s="1">
        <f t="shared" si="54"/>
        <v>0</v>
      </c>
      <c r="O364" s="1">
        <f t="shared" si="55"/>
        <v>2.4359999999999999</v>
      </c>
      <c r="P364" s="1">
        <v>2.4359999999999999</v>
      </c>
      <c r="Q364" s="1">
        <f t="shared" si="56"/>
        <v>0</v>
      </c>
      <c r="R364" s="3">
        <f t="shared" si="58"/>
        <v>99528.39458925811</v>
      </c>
      <c r="S364" s="3">
        <v>98672.2001326358</v>
      </c>
      <c r="T364" s="1">
        <f t="shared" si="57"/>
        <v>0</v>
      </c>
      <c r="U364" s="5">
        <f>(MAX($S$3:S364)-S364)/MAX($S$3:S364)</f>
        <v>0.17990495934677272</v>
      </c>
      <c r="V364" s="1">
        <f>IF(S364&lt;MAX($S$3:S364),V363+1,0)</f>
        <v>189</v>
      </c>
    </row>
    <row r="365" spans="1:22">
      <c r="A365" s="2">
        <v>41605</v>
      </c>
      <c r="B365" s="1">
        <v>2.4359999999999999</v>
      </c>
      <c r="C365" s="1">
        <v>2.4790000000000001</v>
      </c>
      <c r="D365" s="1">
        <v>2.4350000000000001</v>
      </c>
      <c r="E365" s="1">
        <v>2.4649999999999999</v>
      </c>
      <c r="F365" s="1">
        <f t="shared" si="59"/>
        <v>2.4195000000000002</v>
      </c>
      <c r="G365" s="1">
        <v>2.4195000000000002</v>
      </c>
      <c r="H365" s="1">
        <f t="shared" si="52"/>
        <v>0</v>
      </c>
      <c r="I365" s="1">
        <f t="shared" si="60"/>
        <v>1</v>
      </c>
      <c r="J365" s="1">
        <v>1</v>
      </c>
      <c r="K365" s="1">
        <f t="shared" si="53"/>
        <v>0</v>
      </c>
      <c r="L365" s="1">
        <f t="shared" si="61"/>
        <v>0</v>
      </c>
      <c r="M365" s="1">
        <v>0</v>
      </c>
      <c r="N365" s="1">
        <f t="shared" si="54"/>
        <v>0</v>
      </c>
      <c r="O365" s="1">
        <f t="shared" si="55"/>
        <v>2.4649999999999999</v>
      </c>
      <c r="P365" s="1">
        <v>2.4649999999999999</v>
      </c>
      <c r="Q365" s="1">
        <f t="shared" si="56"/>
        <v>0</v>
      </c>
      <c r="R365" s="3">
        <f t="shared" si="58"/>
        <v>100713.25642960641</v>
      </c>
      <c r="S365" s="3">
        <v>99846.869181833899</v>
      </c>
      <c r="T365" s="1">
        <f t="shared" si="57"/>
        <v>0</v>
      </c>
      <c r="U365" s="5">
        <f>(MAX($S$3:S365)-S365)/MAX($S$3:S365)</f>
        <v>0.17014192314851956</v>
      </c>
      <c r="V365" s="1">
        <f>IF(S365&lt;MAX($S$3:S365),V364+1,0)</f>
        <v>190</v>
      </c>
    </row>
    <row r="366" spans="1:22">
      <c r="A366" s="2">
        <v>41606</v>
      </c>
      <c r="B366" s="1">
        <v>2.468</v>
      </c>
      <c r="C366" s="1">
        <v>2.5139999999999998</v>
      </c>
      <c r="D366" s="1">
        <v>2.468</v>
      </c>
      <c r="E366" s="1">
        <v>2.4900000000000002</v>
      </c>
      <c r="F366" s="1">
        <f t="shared" si="59"/>
        <v>2.4224999999999999</v>
      </c>
      <c r="G366" s="1">
        <v>2.4224999999999999</v>
      </c>
      <c r="H366" s="1">
        <f t="shared" si="52"/>
        <v>0</v>
      </c>
      <c r="I366" s="1">
        <f t="shared" si="60"/>
        <v>1</v>
      </c>
      <c r="J366" s="1">
        <v>1</v>
      </c>
      <c r="K366" s="1">
        <f t="shared" si="53"/>
        <v>0</v>
      </c>
      <c r="L366" s="1">
        <f t="shared" si="61"/>
        <v>0</v>
      </c>
      <c r="M366" s="1">
        <v>0</v>
      </c>
      <c r="N366" s="1">
        <f t="shared" si="54"/>
        <v>0</v>
      </c>
      <c r="O366" s="1">
        <f t="shared" si="55"/>
        <v>2.4900000000000002</v>
      </c>
      <c r="P366" s="1">
        <v>2.4900000000000002</v>
      </c>
      <c r="Q366" s="1">
        <f t="shared" si="56"/>
        <v>0</v>
      </c>
      <c r="R366" s="3">
        <f t="shared" si="58"/>
        <v>101734.68905059635</v>
      </c>
      <c r="S366" s="3">
        <v>100859.514913901</v>
      </c>
      <c r="T366" s="1">
        <f t="shared" si="57"/>
        <v>0</v>
      </c>
      <c r="U366" s="5">
        <f>(MAX($S$3:S366)-S366)/MAX($S$3:S366)</f>
        <v>0.16172551263278595</v>
      </c>
      <c r="V366" s="1">
        <f>IF(S366&lt;MAX($S$3:S366),V365+1,0)</f>
        <v>191</v>
      </c>
    </row>
    <row r="367" spans="1:22">
      <c r="A367" s="2">
        <v>41607</v>
      </c>
      <c r="B367" s="1">
        <v>2.4940000000000002</v>
      </c>
      <c r="C367" s="1">
        <v>2.496</v>
      </c>
      <c r="D367" s="1">
        <v>2.4849999999999999</v>
      </c>
      <c r="E367" s="1">
        <v>2.4910000000000001</v>
      </c>
      <c r="F367" s="1">
        <f t="shared" si="59"/>
        <v>2.4251499999999995</v>
      </c>
      <c r="G367" s="1">
        <v>2.4251499999999999</v>
      </c>
      <c r="H367" s="1">
        <f t="shared" si="52"/>
        <v>0</v>
      </c>
      <c r="I367" s="1">
        <f t="shared" si="60"/>
        <v>1</v>
      </c>
      <c r="J367" s="1">
        <v>1</v>
      </c>
      <c r="K367" s="1">
        <f t="shared" si="53"/>
        <v>0</v>
      </c>
      <c r="L367" s="1">
        <f t="shared" si="61"/>
        <v>0</v>
      </c>
      <c r="M367" s="1">
        <v>0</v>
      </c>
      <c r="N367" s="1">
        <f t="shared" si="54"/>
        <v>0</v>
      </c>
      <c r="O367" s="1">
        <f t="shared" si="55"/>
        <v>2.4910000000000001</v>
      </c>
      <c r="P367" s="1">
        <v>2.4910000000000001</v>
      </c>
      <c r="Q367" s="1">
        <f t="shared" si="56"/>
        <v>0</v>
      </c>
      <c r="R367" s="3">
        <f t="shared" si="58"/>
        <v>101775.54635543594</v>
      </c>
      <c r="S367" s="3">
        <v>100900.020743184</v>
      </c>
      <c r="T367" s="1">
        <f t="shared" si="57"/>
        <v>0</v>
      </c>
      <c r="U367" s="5">
        <f>(MAX($S$3:S367)-S367)/MAX($S$3:S367)</f>
        <v>0.16138885621215404</v>
      </c>
      <c r="V367" s="1">
        <f>IF(S367&lt;MAX($S$3:S367),V366+1,0)</f>
        <v>192</v>
      </c>
    </row>
    <row r="368" spans="1:22">
      <c r="A368" s="2">
        <v>41610</v>
      </c>
      <c r="B368" s="1">
        <v>2.484</v>
      </c>
      <c r="C368" s="1">
        <v>2.5129999999999999</v>
      </c>
      <c r="D368" s="1">
        <v>2.4510000000000001</v>
      </c>
      <c r="E368" s="1">
        <v>2.4689999999999999</v>
      </c>
      <c r="F368" s="1">
        <f t="shared" si="59"/>
        <v>2.4269999999999996</v>
      </c>
      <c r="G368" s="1">
        <v>2.427</v>
      </c>
      <c r="H368" s="1">
        <f t="shared" si="52"/>
        <v>0</v>
      </c>
      <c r="I368" s="1">
        <f t="shared" si="60"/>
        <v>1</v>
      </c>
      <c r="J368" s="1">
        <v>1</v>
      </c>
      <c r="K368" s="1">
        <f t="shared" si="53"/>
        <v>0</v>
      </c>
      <c r="L368" s="1">
        <f t="shared" si="61"/>
        <v>0</v>
      </c>
      <c r="M368" s="1">
        <v>0</v>
      </c>
      <c r="N368" s="1">
        <f t="shared" si="54"/>
        <v>0</v>
      </c>
      <c r="O368" s="1">
        <f t="shared" si="55"/>
        <v>2.4689999999999999</v>
      </c>
      <c r="P368" s="1">
        <v>2.4689999999999999</v>
      </c>
      <c r="Q368" s="1">
        <f t="shared" si="56"/>
        <v>0</v>
      </c>
      <c r="R368" s="3">
        <f t="shared" si="58"/>
        <v>100876.68564896481</v>
      </c>
      <c r="S368" s="3">
        <v>100008.892498965</v>
      </c>
      <c r="T368" s="1">
        <f t="shared" si="57"/>
        <v>0</v>
      </c>
      <c r="U368" s="5">
        <f>(MAX($S$3:S368)-S368)/MAX($S$3:S368)</f>
        <v>0.16879529746599919</v>
      </c>
      <c r="V368" s="1">
        <f>IF(S368&lt;MAX($S$3:S368),V367+1,0)</f>
        <v>193</v>
      </c>
    </row>
    <row r="369" spans="1:22">
      <c r="A369" s="2">
        <v>41611</v>
      </c>
      <c r="B369" s="1">
        <v>2.468</v>
      </c>
      <c r="C369" s="1">
        <v>2.4990000000000001</v>
      </c>
      <c r="D369" s="1">
        <v>2.4609999999999999</v>
      </c>
      <c r="E369" s="1">
        <v>2.4860000000000002</v>
      </c>
      <c r="F369" s="1">
        <f t="shared" si="59"/>
        <v>2.4296499999999996</v>
      </c>
      <c r="G369" s="1">
        <v>2.4296500000000001</v>
      </c>
      <c r="H369" s="1">
        <f t="shared" si="52"/>
        <v>0</v>
      </c>
      <c r="I369" s="1">
        <f t="shared" si="60"/>
        <v>1</v>
      </c>
      <c r="J369" s="1">
        <v>1</v>
      </c>
      <c r="K369" s="1">
        <f t="shared" si="53"/>
        <v>0</v>
      </c>
      <c r="L369" s="1">
        <f t="shared" si="61"/>
        <v>0</v>
      </c>
      <c r="M369" s="1">
        <v>0</v>
      </c>
      <c r="N369" s="1">
        <f t="shared" si="54"/>
        <v>0</v>
      </c>
      <c r="O369" s="1">
        <f t="shared" si="55"/>
        <v>2.4860000000000002</v>
      </c>
      <c r="P369" s="1">
        <v>2.4860000000000002</v>
      </c>
      <c r="Q369" s="1">
        <f t="shared" si="56"/>
        <v>0</v>
      </c>
      <c r="R369" s="3">
        <f t="shared" si="58"/>
        <v>101571.25983123796</v>
      </c>
      <c r="S369" s="3">
        <v>100697.49159677001</v>
      </c>
      <c r="T369" s="1">
        <f t="shared" si="57"/>
        <v>0</v>
      </c>
      <c r="U369" s="5">
        <f>(MAX($S$3:S369)-S369)/MAX($S$3:S369)</f>
        <v>0.16307213831530548</v>
      </c>
      <c r="V369" s="1">
        <f>IF(S369&lt;MAX($S$3:S369),V368+1,0)</f>
        <v>194</v>
      </c>
    </row>
    <row r="370" spans="1:22">
      <c r="A370" s="2">
        <v>41612</v>
      </c>
      <c r="B370" s="1">
        <v>2.488</v>
      </c>
      <c r="C370" s="1">
        <v>2.5350000000000001</v>
      </c>
      <c r="D370" s="1">
        <v>2.4849999999999999</v>
      </c>
      <c r="E370" s="1">
        <v>2.52</v>
      </c>
      <c r="F370" s="1">
        <f t="shared" si="59"/>
        <v>2.4354</v>
      </c>
      <c r="G370" s="1">
        <v>2.4354</v>
      </c>
      <c r="H370" s="1">
        <f t="shared" si="52"/>
        <v>0</v>
      </c>
      <c r="I370" s="1">
        <f t="shared" si="60"/>
        <v>1</v>
      </c>
      <c r="J370" s="1">
        <v>1</v>
      </c>
      <c r="K370" s="1">
        <f t="shared" si="53"/>
        <v>0</v>
      </c>
      <c r="L370" s="1">
        <f t="shared" si="61"/>
        <v>0</v>
      </c>
      <c r="M370" s="1">
        <v>0</v>
      </c>
      <c r="N370" s="1">
        <f t="shared" si="54"/>
        <v>0</v>
      </c>
      <c r="O370" s="1">
        <f t="shared" si="55"/>
        <v>2.52</v>
      </c>
      <c r="P370" s="1">
        <v>2.52</v>
      </c>
      <c r="Q370" s="1">
        <f t="shared" si="56"/>
        <v>0</v>
      </c>
      <c r="R370" s="3">
        <f t="shared" si="58"/>
        <v>102960.40819578424</v>
      </c>
      <c r="S370" s="3">
        <v>102074.68979238201</v>
      </c>
      <c r="T370" s="1">
        <f t="shared" si="57"/>
        <v>0</v>
      </c>
      <c r="U370" s="5">
        <f>(MAX($S$3:S370)-S370)/MAX($S$3:S370)</f>
        <v>0.15162582001390162</v>
      </c>
      <c r="V370" s="1">
        <f>IF(S370&lt;MAX($S$3:S370),V369+1,0)</f>
        <v>195</v>
      </c>
    </row>
    <row r="371" spans="1:22">
      <c r="A371" s="2">
        <v>41613</v>
      </c>
      <c r="B371" s="1">
        <v>2.5190000000000001</v>
      </c>
      <c r="C371" s="1">
        <v>2.5270000000000001</v>
      </c>
      <c r="D371" s="1">
        <v>2.5129999999999999</v>
      </c>
      <c r="E371" s="1">
        <v>2.52</v>
      </c>
      <c r="F371" s="1">
        <f t="shared" si="59"/>
        <v>2.4417500000000003</v>
      </c>
      <c r="G371" s="1">
        <v>2.4417499999999999</v>
      </c>
      <c r="H371" s="1">
        <f t="shared" si="52"/>
        <v>0</v>
      </c>
      <c r="I371" s="1">
        <f t="shared" si="60"/>
        <v>1</v>
      </c>
      <c r="J371" s="1">
        <v>1</v>
      </c>
      <c r="K371" s="1">
        <f t="shared" si="53"/>
        <v>0</v>
      </c>
      <c r="L371" s="1">
        <f t="shared" si="61"/>
        <v>0</v>
      </c>
      <c r="M371" s="1">
        <v>0</v>
      </c>
      <c r="N371" s="1">
        <f t="shared" si="54"/>
        <v>0</v>
      </c>
      <c r="O371" s="1">
        <f t="shared" si="55"/>
        <v>2.52</v>
      </c>
      <c r="P371" s="1">
        <v>2.52</v>
      </c>
      <c r="Q371" s="1">
        <f t="shared" si="56"/>
        <v>0</v>
      </c>
      <c r="R371" s="3">
        <f t="shared" si="58"/>
        <v>102960.40819578424</v>
      </c>
      <c r="S371" s="3">
        <v>102074.68979238201</v>
      </c>
      <c r="T371" s="1">
        <f t="shared" si="57"/>
        <v>0</v>
      </c>
      <c r="U371" s="5">
        <f>(MAX($S$3:S371)-S371)/MAX($S$3:S371)</f>
        <v>0.15162582001390162</v>
      </c>
      <c r="V371" s="1">
        <f>IF(S371&lt;MAX($S$3:S371),V370+1,0)</f>
        <v>196</v>
      </c>
    </row>
    <row r="372" spans="1:22">
      <c r="A372" s="2">
        <v>41614</v>
      </c>
      <c r="B372" s="1">
        <v>2.5139999999999998</v>
      </c>
      <c r="C372" s="1">
        <v>2.5169999999999999</v>
      </c>
      <c r="D372" s="1">
        <v>2.4980000000000002</v>
      </c>
      <c r="E372" s="1">
        <v>2.5059999999999998</v>
      </c>
      <c r="F372" s="1">
        <f t="shared" si="59"/>
        <v>2.4491000000000005</v>
      </c>
      <c r="G372" s="1">
        <v>2.4491000000000001</v>
      </c>
      <c r="H372" s="1">
        <f t="shared" si="52"/>
        <v>0</v>
      </c>
      <c r="I372" s="1">
        <f t="shared" si="60"/>
        <v>1</v>
      </c>
      <c r="J372" s="1">
        <v>1</v>
      </c>
      <c r="K372" s="1">
        <f t="shared" si="53"/>
        <v>0</v>
      </c>
      <c r="L372" s="1">
        <f t="shared" si="61"/>
        <v>0</v>
      </c>
      <c r="M372" s="1">
        <v>0</v>
      </c>
      <c r="N372" s="1">
        <f t="shared" si="54"/>
        <v>0</v>
      </c>
      <c r="O372" s="1">
        <f t="shared" si="55"/>
        <v>2.5059999999999998</v>
      </c>
      <c r="P372" s="1">
        <v>2.5059999999999998</v>
      </c>
      <c r="Q372" s="1">
        <f t="shared" si="56"/>
        <v>0</v>
      </c>
      <c r="R372" s="3">
        <f t="shared" si="58"/>
        <v>102388.40592802988</v>
      </c>
      <c r="S372" s="3">
        <v>101507.608182424</v>
      </c>
      <c r="T372" s="1">
        <f t="shared" si="57"/>
        <v>0</v>
      </c>
      <c r="U372" s="5">
        <f>(MAX($S$3:S372)-S372)/MAX($S$3:S372)</f>
        <v>0.15633900990271604</v>
      </c>
      <c r="V372" s="1">
        <f>IF(S372&lt;MAX($S$3:S372),V371+1,0)</f>
        <v>197</v>
      </c>
    </row>
    <row r="373" spans="1:22">
      <c r="A373" s="2">
        <v>41617</v>
      </c>
      <c r="B373" s="1">
        <v>2.5110000000000001</v>
      </c>
      <c r="C373" s="1">
        <v>2.5209999999999999</v>
      </c>
      <c r="D373" s="1">
        <v>2.4980000000000002</v>
      </c>
      <c r="E373" s="1">
        <v>2.5030000000000001</v>
      </c>
      <c r="F373" s="1">
        <f t="shared" si="59"/>
        <v>2.4561999999999999</v>
      </c>
      <c r="G373" s="1">
        <v>2.4561999999999999</v>
      </c>
      <c r="H373" s="1">
        <f t="shared" si="52"/>
        <v>0</v>
      </c>
      <c r="I373" s="1">
        <f t="shared" si="60"/>
        <v>1</v>
      </c>
      <c r="J373" s="1">
        <v>1</v>
      </c>
      <c r="K373" s="1">
        <f t="shared" si="53"/>
        <v>0</v>
      </c>
      <c r="L373" s="1">
        <f t="shared" si="61"/>
        <v>0</v>
      </c>
      <c r="M373" s="1">
        <v>0</v>
      </c>
      <c r="N373" s="1">
        <f t="shared" si="54"/>
        <v>0</v>
      </c>
      <c r="O373" s="1">
        <f t="shared" si="55"/>
        <v>2.5030000000000001</v>
      </c>
      <c r="P373" s="1">
        <v>2.5030000000000001</v>
      </c>
      <c r="Q373" s="1">
        <f t="shared" si="56"/>
        <v>0</v>
      </c>
      <c r="R373" s="3">
        <f t="shared" si="58"/>
        <v>102265.83401351111</v>
      </c>
      <c r="S373" s="3">
        <v>101386.09069457601</v>
      </c>
      <c r="T373" s="1">
        <f t="shared" si="57"/>
        <v>0</v>
      </c>
      <c r="U373" s="5">
        <f>(MAX($S$3:S373)-S373)/MAX($S$3:S373)</f>
        <v>0.15734897916460355</v>
      </c>
      <c r="V373" s="1">
        <f>IF(S373&lt;MAX($S$3:S373),V372+1,0)</f>
        <v>198</v>
      </c>
    </row>
    <row r="374" spans="1:22">
      <c r="A374" s="2">
        <v>41618</v>
      </c>
      <c r="B374" s="1">
        <v>2.5030000000000001</v>
      </c>
      <c r="C374" s="1">
        <v>2.5150000000000001</v>
      </c>
      <c r="D374" s="1">
        <v>2.496</v>
      </c>
      <c r="E374" s="1">
        <v>2.5030000000000001</v>
      </c>
      <c r="F374" s="1">
        <f t="shared" si="59"/>
        <v>2.4620000000000002</v>
      </c>
      <c r="G374" s="1">
        <v>2.4620000000000002</v>
      </c>
      <c r="H374" s="1">
        <f t="shared" si="52"/>
        <v>0</v>
      </c>
      <c r="I374" s="1">
        <f t="shared" si="60"/>
        <v>1</v>
      </c>
      <c r="J374" s="1">
        <v>1</v>
      </c>
      <c r="K374" s="1">
        <f t="shared" si="53"/>
        <v>0</v>
      </c>
      <c r="L374" s="1">
        <f t="shared" si="61"/>
        <v>0</v>
      </c>
      <c r="M374" s="1">
        <v>0</v>
      </c>
      <c r="N374" s="1">
        <f t="shared" si="54"/>
        <v>0</v>
      </c>
      <c r="O374" s="1">
        <f t="shared" si="55"/>
        <v>2.5030000000000001</v>
      </c>
      <c r="P374" s="1">
        <v>2.5030000000000001</v>
      </c>
      <c r="Q374" s="1">
        <f t="shared" si="56"/>
        <v>0</v>
      </c>
      <c r="R374" s="3">
        <f t="shared" si="58"/>
        <v>102265.83401351111</v>
      </c>
      <c r="S374" s="3">
        <v>101386.09069457601</v>
      </c>
      <c r="T374" s="1">
        <f t="shared" si="57"/>
        <v>0</v>
      </c>
      <c r="U374" s="5">
        <f>(MAX($S$3:S374)-S374)/MAX($S$3:S374)</f>
        <v>0.15734897916460355</v>
      </c>
      <c r="V374" s="1">
        <f>IF(S374&lt;MAX($S$3:S374),V373+1,0)</f>
        <v>199</v>
      </c>
    </row>
    <row r="375" spans="1:22">
      <c r="A375" s="2">
        <v>41619</v>
      </c>
      <c r="B375" s="1">
        <v>2.48</v>
      </c>
      <c r="C375" s="1">
        <v>2.496</v>
      </c>
      <c r="D375" s="1">
        <v>2.448</v>
      </c>
      <c r="E375" s="1">
        <v>2.4649999999999999</v>
      </c>
      <c r="F375" s="1">
        <f t="shared" si="59"/>
        <v>2.4680500000000003</v>
      </c>
      <c r="G375" s="1">
        <v>2.4680499999999999</v>
      </c>
      <c r="H375" s="1">
        <f t="shared" si="52"/>
        <v>0</v>
      </c>
      <c r="I375" s="1">
        <f t="shared" si="60"/>
        <v>1</v>
      </c>
      <c r="J375" s="1">
        <v>1</v>
      </c>
      <c r="K375" s="1">
        <f t="shared" si="53"/>
        <v>0</v>
      </c>
      <c r="L375" s="1">
        <f t="shared" si="61"/>
        <v>0</v>
      </c>
      <c r="M375" s="1">
        <v>0</v>
      </c>
      <c r="N375" s="1">
        <f t="shared" si="54"/>
        <v>0</v>
      </c>
      <c r="O375" s="1">
        <f t="shared" si="55"/>
        <v>2.4649999999999999</v>
      </c>
      <c r="P375" s="1">
        <v>2.4649999999999999</v>
      </c>
      <c r="Q375" s="1">
        <f t="shared" si="56"/>
        <v>0</v>
      </c>
      <c r="R375" s="3">
        <f t="shared" si="58"/>
        <v>100713.25642960641</v>
      </c>
      <c r="S375" s="3">
        <v>99846.869181833899</v>
      </c>
      <c r="T375" s="1">
        <f t="shared" si="57"/>
        <v>0</v>
      </c>
      <c r="U375" s="5">
        <f>(MAX($S$3:S375)-S375)/MAX($S$3:S375)</f>
        <v>0.17014192314851956</v>
      </c>
      <c r="V375" s="1">
        <f>IF(S375&lt;MAX($S$3:S375),V374+1,0)</f>
        <v>200</v>
      </c>
    </row>
    <row r="376" spans="1:22">
      <c r="A376" s="2">
        <v>41620</v>
      </c>
      <c r="B376" s="1">
        <v>2.46</v>
      </c>
      <c r="C376" s="1">
        <v>2.4710000000000001</v>
      </c>
      <c r="D376" s="1">
        <v>2.4569999999999999</v>
      </c>
      <c r="E376" s="1">
        <v>2.46</v>
      </c>
      <c r="F376" s="1">
        <f t="shared" si="59"/>
        <v>2.4736000000000002</v>
      </c>
      <c r="G376" s="1">
        <v>2.4735999999999998</v>
      </c>
      <c r="H376" s="1">
        <f t="shared" si="52"/>
        <v>0</v>
      </c>
      <c r="I376" s="1">
        <f t="shared" si="60"/>
        <v>1</v>
      </c>
      <c r="J376" s="1">
        <v>1</v>
      </c>
      <c r="K376" s="1">
        <f t="shared" si="53"/>
        <v>0</v>
      </c>
      <c r="L376" s="1">
        <f t="shared" si="61"/>
        <v>0</v>
      </c>
      <c r="M376" s="1">
        <v>0</v>
      </c>
      <c r="N376" s="1">
        <f t="shared" si="54"/>
        <v>0</v>
      </c>
      <c r="O376" s="1">
        <f t="shared" si="55"/>
        <v>2.46</v>
      </c>
      <c r="P376" s="1">
        <v>2.46</v>
      </c>
      <c r="Q376" s="1">
        <f t="shared" si="56"/>
        <v>0</v>
      </c>
      <c r="R376" s="3">
        <f t="shared" si="58"/>
        <v>100508.96990540843</v>
      </c>
      <c r="S376" s="3">
        <v>99644.340035420406</v>
      </c>
      <c r="T376" s="1">
        <f t="shared" si="57"/>
        <v>0</v>
      </c>
      <c r="U376" s="5">
        <f>(MAX($S$3:S376)-S376)/MAX($S$3:S376)</f>
        <v>0.17182520525166689</v>
      </c>
      <c r="V376" s="1">
        <f>IF(S376&lt;MAX($S$3:S376),V375+1,0)</f>
        <v>201</v>
      </c>
    </row>
    <row r="377" spans="1:22">
      <c r="A377" s="2">
        <v>41621</v>
      </c>
      <c r="B377" s="1">
        <v>2.4500000000000002</v>
      </c>
      <c r="C377" s="1">
        <v>2.472</v>
      </c>
      <c r="D377" s="1">
        <v>2.4350000000000001</v>
      </c>
      <c r="E377" s="1">
        <v>2.4609999999999999</v>
      </c>
      <c r="F377" s="1">
        <f t="shared" si="59"/>
        <v>2.4768000000000003</v>
      </c>
      <c r="G377" s="1">
        <v>2.4767999999999999</v>
      </c>
      <c r="H377" s="1">
        <f t="shared" si="52"/>
        <v>0</v>
      </c>
      <c r="I377" s="1">
        <f t="shared" si="60"/>
        <v>1</v>
      </c>
      <c r="J377" s="1">
        <v>1</v>
      </c>
      <c r="K377" s="1">
        <f t="shared" si="53"/>
        <v>0</v>
      </c>
      <c r="L377" s="1">
        <f t="shared" si="61"/>
        <v>0</v>
      </c>
      <c r="M377" s="1">
        <v>0</v>
      </c>
      <c r="N377" s="1">
        <f t="shared" si="54"/>
        <v>0</v>
      </c>
      <c r="O377" s="1">
        <f t="shared" si="55"/>
        <v>2.4609999999999999</v>
      </c>
      <c r="P377" s="1">
        <v>2.4609999999999999</v>
      </c>
      <c r="Q377" s="1">
        <f t="shared" si="56"/>
        <v>0</v>
      </c>
      <c r="R377" s="3">
        <f t="shared" si="58"/>
        <v>100549.82721024803</v>
      </c>
      <c r="S377" s="3">
        <v>99684.845864703093</v>
      </c>
      <c r="T377" s="1">
        <f t="shared" si="57"/>
        <v>0</v>
      </c>
      <c r="U377" s="5">
        <f>(MAX($S$3:S377)-S377)/MAX($S$3:S377)</f>
        <v>0.17148854883103753</v>
      </c>
      <c r="V377" s="1">
        <f>IF(S377&lt;MAX($S$3:S377),V376+1,0)</f>
        <v>202</v>
      </c>
    </row>
    <row r="378" spans="1:22">
      <c r="A378" s="2">
        <v>41624</v>
      </c>
      <c r="B378" s="1">
        <v>2.4649999999999999</v>
      </c>
      <c r="C378" s="1">
        <v>2.4660000000000002</v>
      </c>
      <c r="D378" s="1">
        <v>2.4209999999999998</v>
      </c>
      <c r="E378" s="1">
        <v>2.4220000000000002</v>
      </c>
      <c r="F378" s="1">
        <f t="shared" si="59"/>
        <v>2.4742500000000005</v>
      </c>
      <c r="G378" s="1">
        <v>2.4742500000000001</v>
      </c>
      <c r="H378" s="1">
        <f t="shared" si="52"/>
        <v>0</v>
      </c>
      <c r="I378" s="1">
        <f t="shared" si="60"/>
        <v>1</v>
      </c>
      <c r="J378" s="1">
        <v>1</v>
      </c>
      <c r="K378" s="1">
        <f t="shared" si="53"/>
        <v>0</v>
      </c>
      <c r="L378" s="1">
        <f t="shared" si="61"/>
        <v>0</v>
      </c>
      <c r="M378" s="1">
        <v>0</v>
      </c>
      <c r="N378" s="1">
        <f t="shared" si="54"/>
        <v>0</v>
      </c>
      <c r="O378" s="1">
        <f t="shared" si="55"/>
        <v>2.4220000000000002</v>
      </c>
      <c r="P378" s="1">
        <v>2.4220000000000002</v>
      </c>
      <c r="Q378" s="1">
        <f t="shared" si="56"/>
        <v>0</v>
      </c>
      <c r="R378" s="3">
        <f t="shared" si="58"/>
        <v>98956.39232150375</v>
      </c>
      <c r="S378" s="3">
        <v>98105.118522678196</v>
      </c>
      <c r="T378" s="1">
        <f t="shared" si="57"/>
        <v>0</v>
      </c>
      <c r="U378" s="5">
        <f>(MAX($S$3:S378)-S378)/MAX($S$3:S378)</f>
        <v>0.18461814923558376</v>
      </c>
      <c r="V378" s="1">
        <f>IF(S378&lt;MAX($S$3:S378),V377+1,0)</f>
        <v>203</v>
      </c>
    </row>
    <row r="379" spans="1:22">
      <c r="A379" s="2">
        <v>41625</v>
      </c>
      <c r="B379" s="1">
        <v>2.4220000000000002</v>
      </c>
      <c r="C379" s="1">
        <v>2.423</v>
      </c>
      <c r="D379" s="1">
        <v>2.4039999999999999</v>
      </c>
      <c r="E379" s="1">
        <v>2.4060000000000001</v>
      </c>
      <c r="F379" s="1">
        <f t="shared" si="59"/>
        <v>2.4715499999999997</v>
      </c>
      <c r="G379" s="1">
        <v>2.4715500000000001</v>
      </c>
      <c r="H379" s="1">
        <f t="shared" si="52"/>
        <v>0</v>
      </c>
      <c r="I379" s="1">
        <f t="shared" si="60"/>
        <v>0</v>
      </c>
      <c r="J379" s="1">
        <v>0</v>
      </c>
      <c r="K379" s="1">
        <f t="shared" si="53"/>
        <v>0</v>
      </c>
      <c r="L379" s="1">
        <f t="shared" si="61"/>
        <v>-1</v>
      </c>
      <c r="M379" s="1">
        <v>-1</v>
      </c>
      <c r="N379" s="1">
        <f t="shared" si="54"/>
        <v>0</v>
      </c>
      <c r="O379" s="1">
        <f t="shared" si="55"/>
        <v>2.4039999999999999</v>
      </c>
      <c r="P379" s="1">
        <v>2.4039999999999999</v>
      </c>
      <c r="Q379" s="1">
        <f t="shared" si="56"/>
        <v>0</v>
      </c>
      <c r="R379" s="3">
        <f t="shared" si="58"/>
        <v>98220.960834391008</v>
      </c>
      <c r="S379" s="3">
        <v>97235.284192912906</v>
      </c>
      <c r="T379" s="1">
        <f t="shared" si="57"/>
        <v>0</v>
      </c>
      <c r="U379" s="5">
        <f>(MAX($S$3:S379)-S379)/MAX($S$3:S379)</f>
        <v>0.19184761020910571</v>
      </c>
      <c r="V379" s="1">
        <f>IF(S379&lt;MAX($S$3:S379),V378+1,0)</f>
        <v>204</v>
      </c>
    </row>
    <row r="380" spans="1:22">
      <c r="A380" s="2">
        <v>41626</v>
      </c>
      <c r="B380" s="1">
        <v>2.4049999999999998</v>
      </c>
      <c r="C380" s="1">
        <v>2.4180000000000001</v>
      </c>
      <c r="D380" s="1">
        <v>2.4039999999999999</v>
      </c>
      <c r="E380" s="1">
        <v>2.4060000000000001</v>
      </c>
      <c r="F380" s="1">
        <f t="shared" si="59"/>
        <v>2.4680499999999999</v>
      </c>
      <c r="G380" s="1">
        <v>2.4680499999999999</v>
      </c>
      <c r="H380" s="1">
        <f t="shared" si="52"/>
        <v>0</v>
      </c>
      <c r="I380" s="1">
        <f t="shared" si="60"/>
        <v>0</v>
      </c>
      <c r="J380" s="1">
        <v>0</v>
      </c>
      <c r="K380" s="1">
        <f t="shared" si="53"/>
        <v>0</v>
      </c>
      <c r="L380" s="1">
        <f t="shared" si="61"/>
        <v>0</v>
      </c>
      <c r="M380" s="1">
        <v>0</v>
      </c>
      <c r="N380" s="1">
        <f t="shared" si="54"/>
        <v>0</v>
      </c>
      <c r="O380" s="1">
        <f t="shared" si="55"/>
        <v>2.4060000000000001</v>
      </c>
      <c r="P380" s="1">
        <v>2.4060000000000001</v>
      </c>
      <c r="Q380" s="1">
        <f t="shared" si="56"/>
        <v>0</v>
      </c>
      <c r="R380" s="3">
        <f t="shared" si="58"/>
        <v>98220.960834391008</v>
      </c>
      <c r="S380" s="3">
        <v>97235.284192912906</v>
      </c>
      <c r="T380" s="1">
        <f t="shared" si="57"/>
        <v>0</v>
      </c>
      <c r="U380" s="5">
        <f>(MAX($S$3:S380)-S380)/MAX($S$3:S380)</f>
        <v>0.19184761020910571</v>
      </c>
      <c r="V380" s="1">
        <f>IF(S380&lt;MAX($S$3:S380),V379+1,0)</f>
        <v>205</v>
      </c>
    </row>
    <row r="381" spans="1:22">
      <c r="A381" s="2">
        <v>41627</v>
      </c>
      <c r="B381" s="1">
        <v>2.411</v>
      </c>
      <c r="C381" s="1">
        <v>2.419</v>
      </c>
      <c r="D381" s="1">
        <v>2.3849999999999998</v>
      </c>
      <c r="E381" s="1">
        <v>2.387</v>
      </c>
      <c r="F381" s="1">
        <f t="shared" si="59"/>
        <v>2.46435</v>
      </c>
      <c r="G381" s="1">
        <v>2.46435</v>
      </c>
      <c r="H381" s="1">
        <f t="shared" si="52"/>
        <v>0</v>
      </c>
      <c r="I381" s="1">
        <f t="shared" si="60"/>
        <v>0</v>
      </c>
      <c r="J381" s="1">
        <v>0</v>
      </c>
      <c r="K381" s="1">
        <f t="shared" si="53"/>
        <v>0</v>
      </c>
      <c r="L381" s="1">
        <f t="shared" si="61"/>
        <v>0</v>
      </c>
      <c r="M381" s="1">
        <v>0</v>
      </c>
      <c r="N381" s="1">
        <f t="shared" si="54"/>
        <v>0</v>
      </c>
      <c r="O381" s="1">
        <f t="shared" si="55"/>
        <v>2.387</v>
      </c>
      <c r="P381" s="1">
        <v>2.387</v>
      </c>
      <c r="Q381" s="1">
        <f t="shared" si="56"/>
        <v>0</v>
      </c>
      <c r="R381" s="3">
        <f t="shared" si="58"/>
        <v>98220.960834391008</v>
      </c>
      <c r="S381" s="3">
        <v>97235.284192912906</v>
      </c>
      <c r="T381" s="1">
        <f t="shared" si="57"/>
        <v>0</v>
      </c>
      <c r="U381" s="5">
        <f>(MAX($S$3:S381)-S381)/MAX($S$3:S381)</f>
        <v>0.19184761020910571</v>
      </c>
      <c r="V381" s="1">
        <f>IF(S381&lt;MAX($S$3:S381),V380+1,0)</f>
        <v>206</v>
      </c>
    </row>
    <row r="382" spans="1:22">
      <c r="A382" s="2">
        <v>41628</v>
      </c>
      <c r="B382" s="1">
        <v>2.3879999999999999</v>
      </c>
      <c r="C382" s="1">
        <v>2.3940000000000001</v>
      </c>
      <c r="D382" s="1">
        <v>2.3319999999999999</v>
      </c>
      <c r="E382" s="1">
        <v>2.339</v>
      </c>
      <c r="F382" s="1">
        <f t="shared" si="59"/>
        <v>2.4587499999999993</v>
      </c>
      <c r="G382" s="1">
        <v>2.4587500000000002</v>
      </c>
      <c r="H382" s="1">
        <f t="shared" si="52"/>
        <v>0</v>
      </c>
      <c r="I382" s="1">
        <f t="shared" si="60"/>
        <v>0</v>
      </c>
      <c r="J382" s="1">
        <v>0</v>
      </c>
      <c r="K382" s="1">
        <f t="shared" si="53"/>
        <v>0</v>
      </c>
      <c r="L382" s="1">
        <f t="shared" si="61"/>
        <v>0</v>
      </c>
      <c r="M382" s="1">
        <v>0</v>
      </c>
      <c r="N382" s="1">
        <f t="shared" si="54"/>
        <v>0</v>
      </c>
      <c r="O382" s="1">
        <f t="shared" si="55"/>
        <v>2.339</v>
      </c>
      <c r="P382" s="1">
        <v>2.339</v>
      </c>
      <c r="Q382" s="1">
        <f t="shared" si="56"/>
        <v>0</v>
      </c>
      <c r="R382" s="3">
        <f t="shared" si="58"/>
        <v>98220.960834391008</v>
      </c>
      <c r="S382" s="3">
        <v>97235.284192912906</v>
      </c>
      <c r="T382" s="1">
        <f t="shared" si="57"/>
        <v>0</v>
      </c>
      <c r="U382" s="5">
        <f>(MAX($S$3:S382)-S382)/MAX($S$3:S382)</f>
        <v>0.19184761020910571</v>
      </c>
      <c r="V382" s="1">
        <f>IF(S382&lt;MAX($S$3:S382),V381+1,0)</f>
        <v>207</v>
      </c>
    </row>
    <row r="383" spans="1:22">
      <c r="A383" s="2">
        <v>41631</v>
      </c>
      <c r="B383" s="1">
        <v>2.339</v>
      </c>
      <c r="C383" s="1">
        <v>2.3479999999999999</v>
      </c>
      <c r="D383" s="1">
        <v>2.3130000000000002</v>
      </c>
      <c r="E383" s="1">
        <v>2.3370000000000002</v>
      </c>
      <c r="F383" s="1">
        <f t="shared" si="59"/>
        <v>2.4535999999999998</v>
      </c>
      <c r="G383" s="1">
        <v>2.4535999999999998</v>
      </c>
      <c r="H383" s="1">
        <f t="shared" si="52"/>
        <v>0</v>
      </c>
      <c r="I383" s="1">
        <f t="shared" si="60"/>
        <v>0</v>
      </c>
      <c r="J383" s="1">
        <v>0</v>
      </c>
      <c r="K383" s="1">
        <f t="shared" si="53"/>
        <v>0</v>
      </c>
      <c r="L383" s="1">
        <f t="shared" si="61"/>
        <v>0</v>
      </c>
      <c r="M383" s="1">
        <v>0</v>
      </c>
      <c r="N383" s="1">
        <f t="shared" si="54"/>
        <v>0</v>
      </c>
      <c r="O383" s="1">
        <f t="shared" si="55"/>
        <v>2.3370000000000002</v>
      </c>
      <c r="P383" s="1">
        <v>2.3370000000000002</v>
      </c>
      <c r="Q383" s="1">
        <f t="shared" si="56"/>
        <v>0</v>
      </c>
      <c r="R383" s="3">
        <f t="shared" si="58"/>
        <v>98220.960834391008</v>
      </c>
      <c r="S383" s="3">
        <v>97235.284192912906</v>
      </c>
      <c r="T383" s="1">
        <f t="shared" si="57"/>
        <v>0</v>
      </c>
      <c r="U383" s="5">
        <f>(MAX($S$3:S383)-S383)/MAX($S$3:S383)</f>
        <v>0.19184761020910571</v>
      </c>
      <c r="V383" s="1">
        <f>IF(S383&lt;MAX($S$3:S383),V382+1,0)</f>
        <v>208</v>
      </c>
    </row>
    <row r="384" spans="1:22">
      <c r="A384" s="2">
        <v>41632</v>
      </c>
      <c r="B384" s="1">
        <v>2.3410000000000002</v>
      </c>
      <c r="C384" s="1">
        <v>2.3639999999999999</v>
      </c>
      <c r="D384" s="1">
        <v>2.3180000000000001</v>
      </c>
      <c r="E384" s="1">
        <v>2.335</v>
      </c>
      <c r="F384" s="1">
        <f t="shared" si="59"/>
        <v>2.44855</v>
      </c>
      <c r="G384" s="1">
        <v>2.44855</v>
      </c>
      <c r="H384" s="1">
        <f t="shared" si="52"/>
        <v>0</v>
      </c>
      <c r="I384" s="1">
        <f t="shared" si="60"/>
        <v>0</v>
      </c>
      <c r="J384" s="1">
        <v>0</v>
      </c>
      <c r="K384" s="1">
        <f t="shared" si="53"/>
        <v>0</v>
      </c>
      <c r="L384" s="1">
        <f t="shared" si="61"/>
        <v>0</v>
      </c>
      <c r="M384" s="1">
        <v>0</v>
      </c>
      <c r="N384" s="1">
        <f t="shared" si="54"/>
        <v>0</v>
      </c>
      <c r="O384" s="1">
        <f t="shared" si="55"/>
        <v>2.335</v>
      </c>
      <c r="P384" s="1">
        <v>2.335</v>
      </c>
      <c r="Q384" s="1">
        <f t="shared" si="56"/>
        <v>0</v>
      </c>
      <c r="R384" s="3">
        <f t="shared" si="58"/>
        <v>98220.960834391008</v>
      </c>
      <c r="S384" s="3">
        <v>97235.284192912906</v>
      </c>
      <c r="T384" s="1">
        <f t="shared" si="57"/>
        <v>0</v>
      </c>
      <c r="U384" s="5">
        <f>(MAX($S$3:S384)-S384)/MAX($S$3:S384)</f>
        <v>0.19184761020910571</v>
      </c>
      <c r="V384" s="1">
        <f>IF(S384&lt;MAX($S$3:S384),V383+1,0)</f>
        <v>209</v>
      </c>
    </row>
    <row r="385" spans="1:22">
      <c r="A385" s="2">
        <v>41633</v>
      </c>
      <c r="B385" s="1">
        <v>2.3359999999999999</v>
      </c>
      <c r="C385" s="1">
        <v>2.3580000000000001</v>
      </c>
      <c r="D385" s="1">
        <v>2.331</v>
      </c>
      <c r="E385" s="1">
        <v>2.351</v>
      </c>
      <c r="F385" s="1">
        <f t="shared" si="59"/>
        <v>2.44285</v>
      </c>
      <c r="G385" s="1">
        <v>2.44285</v>
      </c>
      <c r="H385" s="1">
        <f t="shared" si="52"/>
        <v>0</v>
      </c>
      <c r="I385" s="1">
        <f t="shared" si="60"/>
        <v>0</v>
      </c>
      <c r="J385" s="1">
        <v>0</v>
      </c>
      <c r="K385" s="1">
        <f t="shared" si="53"/>
        <v>0</v>
      </c>
      <c r="L385" s="1">
        <f t="shared" si="61"/>
        <v>0</v>
      </c>
      <c r="M385" s="1">
        <v>0</v>
      </c>
      <c r="N385" s="1">
        <f t="shared" si="54"/>
        <v>0</v>
      </c>
      <c r="O385" s="1">
        <f t="shared" si="55"/>
        <v>2.351</v>
      </c>
      <c r="P385" s="1">
        <v>2.351</v>
      </c>
      <c r="Q385" s="1">
        <f t="shared" si="56"/>
        <v>0</v>
      </c>
      <c r="R385" s="3">
        <f t="shared" si="58"/>
        <v>98220.960834391008</v>
      </c>
      <c r="S385" s="3">
        <v>97235.284192912906</v>
      </c>
      <c r="T385" s="1">
        <f t="shared" si="57"/>
        <v>0</v>
      </c>
      <c r="U385" s="5">
        <f>(MAX($S$3:S385)-S385)/MAX($S$3:S385)</f>
        <v>0.19184761020910571</v>
      </c>
      <c r="V385" s="1">
        <f>IF(S385&lt;MAX($S$3:S385),V384+1,0)</f>
        <v>210</v>
      </c>
    </row>
    <row r="386" spans="1:22">
      <c r="A386" s="2">
        <v>41634</v>
      </c>
      <c r="B386" s="1">
        <v>2.351</v>
      </c>
      <c r="C386" s="1">
        <v>2.351</v>
      </c>
      <c r="D386" s="1">
        <v>2.3119999999999998</v>
      </c>
      <c r="E386" s="1">
        <v>2.3180000000000001</v>
      </c>
      <c r="F386" s="1">
        <f t="shared" si="59"/>
        <v>2.4342499999999996</v>
      </c>
      <c r="G386" s="1">
        <v>2.43425</v>
      </c>
      <c r="H386" s="1">
        <f t="shared" si="52"/>
        <v>0</v>
      </c>
      <c r="I386" s="1">
        <f t="shared" si="60"/>
        <v>0</v>
      </c>
      <c r="J386" s="1">
        <v>0</v>
      </c>
      <c r="K386" s="1">
        <f t="shared" si="53"/>
        <v>0</v>
      </c>
      <c r="L386" s="1">
        <f t="shared" si="61"/>
        <v>0</v>
      </c>
      <c r="M386" s="1">
        <v>0</v>
      </c>
      <c r="N386" s="1">
        <f t="shared" si="54"/>
        <v>0</v>
      </c>
      <c r="O386" s="1">
        <f t="shared" si="55"/>
        <v>2.3180000000000001</v>
      </c>
      <c r="P386" s="1">
        <v>2.3180000000000001</v>
      </c>
      <c r="Q386" s="1">
        <f t="shared" si="56"/>
        <v>0</v>
      </c>
      <c r="R386" s="3">
        <f t="shared" si="58"/>
        <v>98220.960834391008</v>
      </c>
      <c r="S386" s="3">
        <v>97235.284192912906</v>
      </c>
      <c r="T386" s="1">
        <f t="shared" si="57"/>
        <v>0</v>
      </c>
      <c r="U386" s="5">
        <f>(MAX($S$3:S386)-S386)/MAX($S$3:S386)</f>
        <v>0.19184761020910571</v>
      </c>
      <c r="V386" s="1">
        <f>IF(S386&lt;MAX($S$3:S386),V385+1,0)</f>
        <v>211</v>
      </c>
    </row>
    <row r="387" spans="1:22">
      <c r="A387" s="2">
        <v>41635</v>
      </c>
      <c r="B387" s="1">
        <v>2.3199999999999998</v>
      </c>
      <c r="C387" s="1">
        <v>2.367</v>
      </c>
      <c r="D387" s="1">
        <v>2.3199999999999998</v>
      </c>
      <c r="E387" s="1">
        <v>2.3519999999999999</v>
      </c>
      <c r="F387" s="1">
        <f t="shared" si="59"/>
        <v>2.4272999999999998</v>
      </c>
      <c r="G387" s="1">
        <v>2.4272999999999998</v>
      </c>
      <c r="H387" s="1">
        <f t="shared" si="52"/>
        <v>0</v>
      </c>
      <c r="I387" s="1">
        <f t="shared" si="60"/>
        <v>0</v>
      </c>
      <c r="J387" s="1">
        <v>0</v>
      </c>
      <c r="K387" s="1">
        <f t="shared" si="53"/>
        <v>0</v>
      </c>
      <c r="L387" s="1">
        <f t="shared" si="61"/>
        <v>0</v>
      </c>
      <c r="M387" s="1">
        <v>0</v>
      </c>
      <c r="N387" s="1">
        <f t="shared" si="54"/>
        <v>0</v>
      </c>
      <c r="O387" s="1">
        <f t="shared" si="55"/>
        <v>2.3519999999999999</v>
      </c>
      <c r="P387" s="1">
        <v>2.3519999999999999</v>
      </c>
      <c r="Q387" s="1">
        <f t="shared" si="56"/>
        <v>0</v>
      </c>
      <c r="R387" s="3">
        <f t="shared" si="58"/>
        <v>98220.960834391008</v>
      </c>
      <c r="S387" s="3">
        <v>97235.284192912906</v>
      </c>
      <c r="T387" s="1">
        <f t="shared" si="57"/>
        <v>0</v>
      </c>
      <c r="U387" s="5">
        <f>(MAX($S$3:S387)-S387)/MAX($S$3:S387)</f>
        <v>0.19184761020910571</v>
      </c>
      <c r="V387" s="1">
        <f>IF(S387&lt;MAX($S$3:S387),V386+1,0)</f>
        <v>212</v>
      </c>
    </row>
    <row r="388" spans="1:22">
      <c r="A388" s="2">
        <v>41638</v>
      </c>
      <c r="B388" s="1">
        <v>2.363</v>
      </c>
      <c r="C388" s="1">
        <v>2.3650000000000002</v>
      </c>
      <c r="D388" s="1">
        <v>2.3410000000000002</v>
      </c>
      <c r="E388" s="1">
        <v>2.351</v>
      </c>
      <c r="F388" s="1">
        <f t="shared" si="59"/>
        <v>2.4213999999999993</v>
      </c>
      <c r="G388" s="1">
        <v>2.4214000000000002</v>
      </c>
      <c r="H388" s="1">
        <f t="shared" ref="H388:H451" si="62">F388-G388</f>
        <v>0</v>
      </c>
      <c r="I388" s="1">
        <f t="shared" si="60"/>
        <v>0</v>
      </c>
      <c r="J388" s="1">
        <v>0</v>
      </c>
      <c r="K388" s="1">
        <f t="shared" ref="K388:K451" si="63">I388-J388</f>
        <v>0</v>
      </c>
      <c r="L388" s="1">
        <f t="shared" si="61"/>
        <v>0</v>
      </c>
      <c r="M388" s="1">
        <v>0</v>
      </c>
      <c r="N388" s="1">
        <f t="shared" ref="N388:N451" si="64">L388-M388</f>
        <v>0</v>
      </c>
      <c r="O388" s="1">
        <f t="shared" ref="O388:O451" si="65">IF(L388=1,C388,IF(L388=-1,D388,E388))</f>
        <v>2.351</v>
      </c>
      <c r="P388" s="1">
        <v>2.351</v>
      </c>
      <c r="Q388" s="1">
        <f t="shared" ref="Q388:Q451" si="66">O388-P388</f>
        <v>0</v>
      </c>
      <c r="R388" s="3">
        <f t="shared" si="58"/>
        <v>98220.960834391008</v>
      </c>
      <c r="S388" s="3">
        <v>97235.284192912906</v>
      </c>
      <c r="T388" s="1">
        <f t="shared" ref="T388:T451" si="67">YEAR(A389)-YEAR(A388)</f>
        <v>0</v>
      </c>
      <c r="U388" s="5">
        <f>(MAX($S$3:S388)-S388)/MAX($S$3:S388)</f>
        <v>0.19184761020910571</v>
      </c>
      <c r="V388" s="1">
        <f>IF(S388&lt;MAX($S$3:S388),V387+1,0)</f>
        <v>213</v>
      </c>
    </row>
    <row r="389" spans="1:22">
      <c r="A389" s="2">
        <v>41639</v>
      </c>
      <c r="B389" s="1">
        <v>2.34</v>
      </c>
      <c r="C389" s="1">
        <v>2.383</v>
      </c>
      <c r="D389" s="1">
        <v>2.3319999999999999</v>
      </c>
      <c r="E389" s="1">
        <v>2.3809999999999998</v>
      </c>
      <c r="F389" s="1">
        <f t="shared" si="59"/>
        <v>2.4161499999999996</v>
      </c>
      <c r="G389" s="1">
        <v>2.41615</v>
      </c>
      <c r="H389" s="1">
        <f t="shared" si="62"/>
        <v>0</v>
      </c>
      <c r="I389" s="1">
        <f t="shared" si="60"/>
        <v>0</v>
      </c>
      <c r="J389" s="1">
        <v>0</v>
      </c>
      <c r="K389" s="1">
        <f t="shared" si="63"/>
        <v>0</v>
      </c>
      <c r="L389" s="1">
        <f t="shared" si="61"/>
        <v>0</v>
      </c>
      <c r="M389" s="1">
        <v>0</v>
      </c>
      <c r="N389" s="1">
        <f t="shared" si="64"/>
        <v>0</v>
      </c>
      <c r="O389" s="1">
        <f t="shared" si="65"/>
        <v>2.3809999999999998</v>
      </c>
      <c r="P389" s="1">
        <v>2.3809999999999998</v>
      </c>
      <c r="Q389" s="1">
        <f t="shared" si="66"/>
        <v>0</v>
      </c>
      <c r="R389" s="3">
        <f t="shared" ref="R389:R452" si="68">IF(AND(I389=0,L389=0),R388,IF(AND(I389=1,L389=1),R388/C389*E389,IF(AND(I389=0,L389=-1),R388/E388*D389,IF(AND(I389=1,L389=0,L388=1),R387/C388*E389,R388/E388*E389))))</f>
        <v>98220.960834391008</v>
      </c>
      <c r="S389" s="3">
        <v>97235.284192912906</v>
      </c>
      <c r="T389" s="1">
        <f t="shared" si="67"/>
        <v>1</v>
      </c>
      <c r="U389" s="5">
        <f>(MAX($S$3:S389)-S389)/MAX($S$3:S389)</f>
        <v>0.19184761020910571</v>
      </c>
      <c r="V389" s="1">
        <f>IF(S389&lt;MAX($S$3:S389),V388+1,0)</f>
        <v>214</v>
      </c>
    </row>
    <row r="390" spans="1:22">
      <c r="A390" s="2">
        <v>41641</v>
      </c>
      <c r="B390" s="1">
        <v>2.37</v>
      </c>
      <c r="C390" s="1">
        <v>2.3740000000000001</v>
      </c>
      <c r="D390" s="1">
        <v>2.3570000000000002</v>
      </c>
      <c r="E390" s="1">
        <v>2.3690000000000002</v>
      </c>
      <c r="F390" s="1">
        <f t="shared" si="59"/>
        <v>2.4085999999999994</v>
      </c>
      <c r="G390" s="1">
        <v>2.4085999999999999</v>
      </c>
      <c r="H390" s="1">
        <f t="shared" si="62"/>
        <v>0</v>
      </c>
      <c r="I390" s="1">
        <f t="shared" si="60"/>
        <v>0</v>
      </c>
      <c r="J390" s="1">
        <v>0</v>
      </c>
      <c r="K390" s="1">
        <f t="shared" si="63"/>
        <v>0</v>
      </c>
      <c r="L390" s="1">
        <f t="shared" si="61"/>
        <v>0</v>
      </c>
      <c r="M390" s="1">
        <v>0</v>
      </c>
      <c r="N390" s="1">
        <f t="shared" si="64"/>
        <v>0</v>
      </c>
      <c r="O390" s="1">
        <f t="shared" si="65"/>
        <v>2.3690000000000002</v>
      </c>
      <c r="P390" s="1">
        <v>2.3690000000000002</v>
      </c>
      <c r="Q390" s="1">
        <f t="shared" si="66"/>
        <v>0</v>
      </c>
      <c r="R390" s="3">
        <f t="shared" si="68"/>
        <v>98220.960834391008</v>
      </c>
      <c r="S390" s="3">
        <v>97235.284192912906</v>
      </c>
      <c r="T390" s="1">
        <f t="shared" si="67"/>
        <v>0</v>
      </c>
      <c r="U390" s="5">
        <f>(MAX($S$3:S390)-S390)/MAX($S$3:S390)</f>
        <v>0.19184761020910571</v>
      </c>
      <c r="V390" s="1">
        <f>IF(S390&lt;MAX($S$3:S390),V389+1,0)</f>
        <v>215</v>
      </c>
    </row>
    <row r="391" spans="1:22">
      <c r="A391" s="2">
        <v>41642</v>
      </c>
      <c r="B391" s="1">
        <v>2.36</v>
      </c>
      <c r="C391" s="1">
        <v>2.3610000000000002</v>
      </c>
      <c r="D391" s="1">
        <v>2.3260000000000001</v>
      </c>
      <c r="E391" s="1">
        <v>2.3380000000000001</v>
      </c>
      <c r="F391" s="1">
        <f t="shared" si="59"/>
        <v>2.3994999999999997</v>
      </c>
      <c r="G391" s="1">
        <v>2.3995000000000002</v>
      </c>
      <c r="H391" s="1">
        <f t="shared" si="62"/>
        <v>0</v>
      </c>
      <c r="I391" s="1">
        <f t="shared" si="60"/>
        <v>0</v>
      </c>
      <c r="J391" s="1">
        <v>0</v>
      </c>
      <c r="K391" s="1">
        <f t="shared" si="63"/>
        <v>0</v>
      </c>
      <c r="L391" s="1">
        <f t="shared" si="61"/>
        <v>0</v>
      </c>
      <c r="M391" s="1">
        <v>0</v>
      </c>
      <c r="N391" s="1">
        <f t="shared" si="64"/>
        <v>0</v>
      </c>
      <c r="O391" s="1">
        <f t="shared" si="65"/>
        <v>2.3380000000000001</v>
      </c>
      <c r="P391" s="1">
        <v>2.3380000000000001</v>
      </c>
      <c r="Q391" s="1">
        <f t="shared" si="66"/>
        <v>0</v>
      </c>
      <c r="R391" s="3">
        <f t="shared" si="68"/>
        <v>98220.960834391008</v>
      </c>
      <c r="S391" s="3">
        <v>97235.284192912906</v>
      </c>
      <c r="T391" s="1">
        <f t="shared" si="67"/>
        <v>0</v>
      </c>
      <c r="U391" s="5">
        <f>(MAX($S$3:S391)-S391)/MAX($S$3:S391)</f>
        <v>0.19184761020910571</v>
      </c>
      <c r="V391" s="1">
        <f>IF(S391&lt;MAX($S$3:S391),V390+1,0)</f>
        <v>216</v>
      </c>
    </row>
    <row r="392" spans="1:22">
      <c r="A392" s="2">
        <v>41645</v>
      </c>
      <c r="B392" s="1">
        <v>2.335</v>
      </c>
      <c r="C392" s="1">
        <v>2.335</v>
      </c>
      <c r="D392" s="1">
        <v>2.2730000000000001</v>
      </c>
      <c r="E392" s="1">
        <v>2.2850000000000001</v>
      </c>
      <c r="F392" s="1">
        <f t="shared" si="59"/>
        <v>2.3884499999999997</v>
      </c>
      <c r="G392" s="1">
        <v>2.3884500000000002</v>
      </c>
      <c r="H392" s="1">
        <f t="shared" si="62"/>
        <v>0</v>
      </c>
      <c r="I392" s="1">
        <f t="shared" si="60"/>
        <v>0</v>
      </c>
      <c r="J392" s="1">
        <v>0</v>
      </c>
      <c r="K392" s="1">
        <f t="shared" si="63"/>
        <v>0</v>
      </c>
      <c r="L392" s="1">
        <f t="shared" si="61"/>
        <v>0</v>
      </c>
      <c r="M392" s="1">
        <v>0</v>
      </c>
      <c r="N392" s="1">
        <f t="shared" si="64"/>
        <v>0</v>
      </c>
      <c r="O392" s="1">
        <f t="shared" si="65"/>
        <v>2.2850000000000001</v>
      </c>
      <c r="P392" s="1">
        <v>2.2850000000000001</v>
      </c>
      <c r="Q392" s="1">
        <f t="shared" si="66"/>
        <v>0</v>
      </c>
      <c r="R392" s="3">
        <f t="shared" si="68"/>
        <v>98220.960834391008</v>
      </c>
      <c r="S392" s="3">
        <v>97235.284192912906</v>
      </c>
      <c r="T392" s="1">
        <f t="shared" si="67"/>
        <v>0</v>
      </c>
      <c r="U392" s="5">
        <f>(MAX($S$3:S392)-S392)/MAX($S$3:S392)</f>
        <v>0.19184761020910571</v>
      </c>
      <c r="V392" s="1">
        <f>IF(S392&lt;MAX($S$3:S392),V391+1,0)</f>
        <v>217</v>
      </c>
    </row>
    <row r="393" spans="1:22">
      <c r="A393" s="2">
        <v>41646</v>
      </c>
      <c r="B393" s="1">
        <v>2.27</v>
      </c>
      <c r="C393" s="1">
        <v>2.294</v>
      </c>
      <c r="D393" s="1">
        <v>2.266</v>
      </c>
      <c r="E393" s="1">
        <v>2.2850000000000001</v>
      </c>
      <c r="F393" s="1">
        <f t="shared" si="59"/>
        <v>2.3775500000000003</v>
      </c>
      <c r="G393" s="1">
        <v>2.3775499999999998</v>
      </c>
      <c r="H393" s="1">
        <f t="shared" si="62"/>
        <v>0</v>
      </c>
      <c r="I393" s="1">
        <f t="shared" si="60"/>
        <v>0</v>
      </c>
      <c r="J393" s="1">
        <v>0</v>
      </c>
      <c r="K393" s="1">
        <f t="shared" si="63"/>
        <v>0</v>
      </c>
      <c r="L393" s="1">
        <f t="shared" si="61"/>
        <v>0</v>
      </c>
      <c r="M393" s="1">
        <v>0</v>
      </c>
      <c r="N393" s="1">
        <f t="shared" si="64"/>
        <v>0</v>
      </c>
      <c r="O393" s="1">
        <f t="shared" si="65"/>
        <v>2.2850000000000001</v>
      </c>
      <c r="P393" s="1">
        <v>2.2850000000000001</v>
      </c>
      <c r="Q393" s="1">
        <f t="shared" si="66"/>
        <v>0</v>
      </c>
      <c r="R393" s="3">
        <f t="shared" si="68"/>
        <v>98220.960834391008</v>
      </c>
      <c r="S393" s="3">
        <v>97235.284192912906</v>
      </c>
      <c r="T393" s="1">
        <f t="shared" si="67"/>
        <v>0</v>
      </c>
      <c r="U393" s="5">
        <f>(MAX($S$3:S393)-S393)/MAX($S$3:S393)</f>
        <v>0.19184761020910571</v>
      </c>
      <c r="V393" s="1">
        <f>IF(S393&lt;MAX($S$3:S393),V392+1,0)</f>
        <v>218</v>
      </c>
    </row>
    <row r="394" spans="1:22">
      <c r="A394" s="2">
        <v>41647</v>
      </c>
      <c r="B394" s="1">
        <v>2.29</v>
      </c>
      <c r="C394" s="1">
        <v>2.3090000000000002</v>
      </c>
      <c r="D394" s="1">
        <v>2.2730000000000001</v>
      </c>
      <c r="E394" s="1">
        <v>2.2879999999999998</v>
      </c>
      <c r="F394" s="1">
        <f t="shared" si="59"/>
        <v>2.3668</v>
      </c>
      <c r="G394" s="1">
        <v>2.3668</v>
      </c>
      <c r="H394" s="1">
        <f t="shared" si="62"/>
        <v>0</v>
      </c>
      <c r="I394" s="1">
        <f t="shared" si="60"/>
        <v>0</v>
      </c>
      <c r="J394" s="1">
        <v>0</v>
      </c>
      <c r="K394" s="1">
        <f t="shared" si="63"/>
        <v>0</v>
      </c>
      <c r="L394" s="1">
        <f t="shared" si="61"/>
        <v>0</v>
      </c>
      <c r="M394" s="1">
        <v>0</v>
      </c>
      <c r="N394" s="1">
        <f t="shared" si="64"/>
        <v>0</v>
      </c>
      <c r="O394" s="1">
        <f t="shared" si="65"/>
        <v>2.2879999999999998</v>
      </c>
      <c r="P394" s="1">
        <v>2.2879999999999998</v>
      </c>
      <c r="Q394" s="1">
        <f t="shared" si="66"/>
        <v>0</v>
      </c>
      <c r="R394" s="3">
        <f t="shared" si="68"/>
        <v>98220.960834391008</v>
      </c>
      <c r="S394" s="3">
        <v>97235.284192912906</v>
      </c>
      <c r="T394" s="1">
        <f t="shared" si="67"/>
        <v>0</v>
      </c>
      <c r="U394" s="5">
        <f>(MAX($S$3:S394)-S394)/MAX($S$3:S394)</f>
        <v>0.19184761020910571</v>
      </c>
      <c r="V394" s="1">
        <f>IF(S394&lt;MAX($S$3:S394),V393+1,0)</f>
        <v>219</v>
      </c>
    </row>
    <row r="395" spans="1:22">
      <c r="A395" s="2">
        <v>41648</v>
      </c>
      <c r="B395" s="1">
        <v>2.2850000000000001</v>
      </c>
      <c r="C395" s="1">
        <v>2.3050000000000002</v>
      </c>
      <c r="D395" s="1">
        <v>2.27</v>
      </c>
      <c r="E395" s="1">
        <v>2.2730000000000001</v>
      </c>
      <c r="F395" s="1">
        <f t="shared" si="59"/>
        <v>2.3571999999999997</v>
      </c>
      <c r="G395" s="1">
        <v>2.3572000000000002</v>
      </c>
      <c r="H395" s="1">
        <f t="shared" si="62"/>
        <v>0</v>
      </c>
      <c r="I395" s="1">
        <f t="shared" si="60"/>
        <v>0</v>
      </c>
      <c r="J395" s="1">
        <v>0</v>
      </c>
      <c r="K395" s="1">
        <f t="shared" si="63"/>
        <v>0</v>
      </c>
      <c r="L395" s="1">
        <f t="shared" si="61"/>
        <v>0</v>
      </c>
      <c r="M395" s="1">
        <v>0</v>
      </c>
      <c r="N395" s="1">
        <f t="shared" si="64"/>
        <v>0</v>
      </c>
      <c r="O395" s="1">
        <f t="shared" si="65"/>
        <v>2.2730000000000001</v>
      </c>
      <c r="P395" s="1">
        <v>2.2730000000000001</v>
      </c>
      <c r="Q395" s="1">
        <f t="shared" si="66"/>
        <v>0</v>
      </c>
      <c r="R395" s="3">
        <f t="shared" si="68"/>
        <v>98220.960834391008</v>
      </c>
      <c r="S395" s="3">
        <v>97235.284192912906</v>
      </c>
      <c r="T395" s="1">
        <f t="shared" si="67"/>
        <v>0</v>
      </c>
      <c r="U395" s="5">
        <f>(MAX($S$3:S395)-S395)/MAX($S$3:S395)</f>
        <v>0.19184761020910571</v>
      </c>
      <c r="V395" s="1">
        <f>IF(S395&lt;MAX($S$3:S395),V394+1,0)</f>
        <v>220</v>
      </c>
    </row>
    <row r="396" spans="1:22">
      <c r="A396" s="2">
        <v>41649</v>
      </c>
      <c r="B396" s="1">
        <v>2.27</v>
      </c>
      <c r="C396" s="1">
        <v>2.274</v>
      </c>
      <c r="D396" s="1">
        <v>2.25</v>
      </c>
      <c r="E396" s="1">
        <v>2.2549999999999999</v>
      </c>
      <c r="F396" s="1">
        <f t="shared" si="59"/>
        <v>2.3469500000000005</v>
      </c>
      <c r="G396" s="1">
        <v>2.3469500000000001</v>
      </c>
      <c r="H396" s="1">
        <f t="shared" si="62"/>
        <v>0</v>
      </c>
      <c r="I396" s="1">
        <f t="shared" si="60"/>
        <v>0</v>
      </c>
      <c r="J396" s="1">
        <v>0</v>
      </c>
      <c r="K396" s="1">
        <f t="shared" si="63"/>
        <v>0</v>
      </c>
      <c r="L396" s="1">
        <f t="shared" si="61"/>
        <v>0</v>
      </c>
      <c r="M396" s="1">
        <v>0</v>
      </c>
      <c r="N396" s="1">
        <f t="shared" si="64"/>
        <v>0</v>
      </c>
      <c r="O396" s="1">
        <f t="shared" si="65"/>
        <v>2.2549999999999999</v>
      </c>
      <c r="P396" s="1">
        <v>2.2549999999999999</v>
      </c>
      <c r="Q396" s="1">
        <f t="shared" si="66"/>
        <v>0</v>
      </c>
      <c r="R396" s="3">
        <f t="shared" si="68"/>
        <v>98220.960834391008</v>
      </c>
      <c r="S396" s="3">
        <v>97235.284192912906</v>
      </c>
      <c r="T396" s="1">
        <f t="shared" si="67"/>
        <v>0</v>
      </c>
      <c r="U396" s="5">
        <f>(MAX($S$3:S396)-S396)/MAX($S$3:S396)</f>
        <v>0.19184761020910571</v>
      </c>
      <c r="V396" s="1">
        <f>IF(S396&lt;MAX($S$3:S396),V395+1,0)</f>
        <v>221</v>
      </c>
    </row>
    <row r="397" spans="1:22">
      <c r="A397" s="2">
        <v>41652</v>
      </c>
      <c r="B397" s="1">
        <v>2.2549999999999999</v>
      </c>
      <c r="C397" s="1">
        <v>2.2669999999999999</v>
      </c>
      <c r="D397" s="1">
        <v>2.2309999999999999</v>
      </c>
      <c r="E397" s="1">
        <v>2.242</v>
      </c>
      <c r="F397" s="1">
        <f t="shared" si="59"/>
        <v>2.3359999999999994</v>
      </c>
      <c r="G397" s="1">
        <v>2.3359999999999999</v>
      </c>
      <c r="H397" s="1">
        <f t="shared" si="62"/>
        <v>0</v>
      </c>
      <c r="I397" s="1">
        <f t="shared" si="60"/>
        <v>0</v>
      </c>
      <c r="J397" s="1">
        <v>0</v>
      </c>
      <c r="K397" s="1">
        <f t="shared" si="63"/>
        <v>0</v>
      </c>
      <c r="L397" s="1">
        <f t="shared" si="61"/>
        <v>0</v>
      </c>
      <c r="M397" s="1">
        <v>0</v>
      </c>
      <c r="N397" s="1">
        <f t="shared" si="64"/>
        <v>0</v>
      </c>
      <c r="O397" s="1">
        <f t="shared" si="65"/>
        <v>2.242</v>
      </c>
      <c r="P397" s="1">
        <v>2.242</v>
      </c>
      <c r="Q397" s="1">
        <f t="shared" si="66"/>
        <v>0</v>
      </c>
      <c r="R397" s="3">
        <f t="shared" si="68"/>
        <v>98220.960834391008</v>
      </c>
      <c r="S397" s="3">
        <v>97235.284192912906</v>
      </c>
      <c r="T397" s="1">
        <f t="shared" si="67"/>
        <v>0</v>
      </c>
      <c r="U397" s="5">
        <f>(MAX($S$3:S397)-S397)/MAX($S$3:S397)</f>
        <v>0.19184761020910571</v>
      </c>
      <c r="V397" s="1">
        <f>IF(S397&lt;MAX($S$3:S397),V396+1,0)</f>
        <v>222</v>
      </c>
    </row>
    <row r="398" spans="1:22">
      <c r="A398" s="2">
        <v>41653</v>
      </c>
      <c r="B398" s="1">
        <v>2.2400000000000002</v>
      </c>
      <c r="C398" s="1">
        <v>2.2610000000000001</v>
      </c>
      <c r="D398" s="1">
        <v>2.2280000000000002</v>
      </c>
      <c r="E398" s="1">
        <v>2.2570000000000001</v>
      </c>
      <c r="F398" s="1">
        <f t="shared" si="59"/>
        <v>2.3277499999999995</v>
      </c>
      <c r="G398" s="1">
        <v>2.32775</v>
      </c>
      <c r="H398" s="1">
        <f t="shared" si="62"/>
        <v>0</v>
      </c>
      <c r="I398" s="1">
        <f t="shared" si="60"/>
        <v>0</v>
      </c>
      <c r="J398" s="1">
        <v>0</v>
      </c>
      <c r="K398" s="1">
        <f t="shared" si="63"/>
        <v>0</v>
      </c>
      <c r="L398" s="1">
        <f t="shared" si="61"/>
        <v>0</v>
      </c>
      <c r="M398" s="1">
        <v>0</v>
      </c>
      <c r="N398" s="1">
        <f t="shared" si="64"/>
        <v>0</v>
      </c>
      <c r="O398" s="1">
        <f t="shared" si="65"/>
        <v>2.2570000000000001</v>
      </c>
      <c r="P398" s="1">
        <v>2.2570000000000001</v>
      </c>
      <c r="Q398" s="1">
        <f t="shared" si="66"/>
        <v>0</v>
      </c>
      <c r="R398" s="3">
        <f t="shared" si="68"/>
        <v>98220.960834391008</v>
      </c>
      <c r="S398" s="3">
        <v>97235.284192912906</v>
      </c>
      <c r="T398" s="1">
        <f t="shared" si="67"/>
        <v>0</v>
      </c>
      <c r="U398" s="5">
        <f>(MAX($S$3:S398)-S398)/MAX($S$3:S398)</f>
        <v>0.19184761020910571</v>
      </c>
      <c r="V398" s="1">
        <f>IF(S398&lt;MAX($S$3:S398),V397+1,0)</f>
        <v>223</v>
      </c>
    </row>
    <row r="399" spans="1:22">
      <c r="A399" s="2">
        <v>41654</v>
      </c>
      <c r="B399" s="1">
        <v>2.2570000000000001</v>
      </c>
      <c r="C399" s="1">
        <v>2.2599999999999998</v>
      </c>
      <c r="D399" s="1">
        <v>2.238</v>
      </c>
      <c r="E399" s="1">
        <v>2.2549999999999999</v>
      </c>
      <c r="F399" s="1">
        <f t="shared" si="59"/>
        <v>2.3202000000000003</v>
      </c>
      <c r="G399" s="1">
        <v>2.3201999999999998</v>
      </c>
      <c r="H399" s="1">
        <f t="shared" si="62"/>
        <v>0</v>
      </c>
      <c r="I399" s="1">
        <f t="shared" si="60"/>
        <v>0</v>
      </c>
      <c r="J399" s="1">
        <v>0</v>
      </c>
      <c r="K399" s="1">
        <f t="shared" si="63"/>
        <v>0</v>
      </c>
      <c r="L399" s="1">
        <f t="shared" si="61"/>
        <v>0</v>
      </c>
      <c r="M399" s="1">
        <v>0</v>
      </c>
      <c r="N399" s="1">
        <f t="shared" si="64"/>
        <v>0</v>
      </c>
      <c r="O399" s="1">
        <f t="shared" si="65"/>
        <v>2.2549999999999999</v>
      </c>
      <c r="P399" s="1">
        <v>2.2549999999999999</v>
      </c>
      <c r="Q399" s="1">
        <f t="shared" si="66"/>
        <v>0</v>
      </c>
      <c r="R399" s="3">
        <f t="shared" si="68"/>
        <v>98220.960834391008</v>
      </c>
      <c r="S399" s="3">
        <v>97235.284192912906</v>
      </c>
      <c r="T399" s="1">
        <f t="shared" si="67"/>
        <v>0</v>
      </c>
      <c r="U399" s="5">
        <f>(MAX($S$3:S399)-S399)/MAX($S$3:S399)</f>
        <v>0.19184761020910571</v>
      </c>
      <c r="V399" s="1">
        <f>IF(S399&lt;MAX($S$3:S399),V398+1,0)</f>
        <v>224</v>
      </c>
    </row>
    <row r="400" spans="1:22">
      <c r="A400" s="2">
        <v>41655</v>
      </c>
      <c r="B400" s="1">
        <v>2.2549999999999999</v>
      </c>
      <c r="C400" s="1">
        <v>2.2730000000000001</v>
      </c>
      <c r="D400" s="1">
        <v>2.246</v>
      </c>
      <c r="E400" s="1">
        <v>2.2549999999999999</v>
      </c>
      <c r="F400" s="1">
        <f t="shared" si="59"/>
        <v>2.3126500000000001</v>
      </c>
      <c r="G400" s="1">
        <v>2.3126500000000001</v>
      </c>
      <c r="H400" s="1">
        <f t="shared" si="62"/>
        <v>0</v>
      </c>
      <c r="I400" s="1">
        <f t="shared" si="60"/>
        <v>0</v>
      </c>
      <c r="J400" s="1">
        <v>0</v>
      </c>
      <c r="K400" s="1">
        <f t="shared" si="63"/>
        <v>0</v>
      </c>
      <c r="L400" s="1">
        <f t="shared" si="61"/>
        <v>0</v>
      </c>
      <c r="M400" s="1">
        <v>0</v>
      </c>
      <c r="N400" s="1">
        <f t="shared" si="64"/>
        <v>0</v>
      </c>
      <c r="O400" s="1">
        <f t="shared" si="65"/>
        <v>2.2549999999999999</v>
      </c>
      <c r="P400" s="1">
        <v>2.2549999999999999</v>
      </c>
      <c r="Q400" s="1">
        <f t="shared" si="66"/>
        <v>0</v>
      </c>
      <c r="R400" s="3">
        <f t="shared" si="68"/>
        <v>98220.960834391008</v>
      </c>
      <c r="S400" s="3">
        <v>97235.284192912906</v>
      </c>
      <c r="T400" s="1">
        <f t="shared" si="67"/>
        <v>0</v>
      </c>
      <c r="U400" s="5">
        <f>(MAX($S$3:S400)-S400)/MAX($S$3:S400)</f>
        <v>0.19184761020910571</v>
      </c>
      <c r="V400" s="1">
        <f>IF(S400&lt;MAX($S$3:S400),V399+1,0)</f>
        <v>225</v>
      </c>
    </row>
    <row r="401" spans="1:22">
      <c r="A401" s="2">
        <v>41656</v>
      </c>
      <c r="B401" s="1">
        <v>2.2490000000000001</v>
      </c>
      <c r="C401" s="1">
        <v>2.2519999999999998</v>
      </c>
      <c r="D401" s="1">
        <v>2.2240000000000002</v>
      </c>
      <c r="E401" s="1">
        <v>2.2269999999999999</v>
      </c>
      <c r="F401" s="1">
        <f t="shared" si="59"/>
        <v>2.3046500000000001</v>
      </c>
      <c r="G401" s="1">
        <v>2.3046500000000001</v>
      </c>
      <c r="H401" s="1">
        <f t="shared" si="62"/>
        <v>0</v>
      </c>
      <c r="I401" s="1">
        <f t="shared" si="60"/>
        <v>0</v>
      </c>
      <c r="J401" s="1">
        <v>0</v>
      </c>
      <c r="K401" s="1">
        <f t="shared" si="63"/>
        <v>0</v>
      </c>
      <c r="L401" s="1">
        <f t="shared" si="61"/>
        <v>0</v>
      </c>
      <c r="M401" s="1">
        <v>0</v>
      </c>
      <c r="N401" s="1">
        <f t="shared" si="64"/>
        <v>0</v>
      </c>
      <c r="O401" s="1">
        <f t="shared" si="65"/>
        <v>2.2269999999999999</v>
      </c>
      <c r="P401" s="1">
        <v>2.2269999999999999</v>
      </c>
      <c r="Q401" s="1">
        <f t="shared" si="66"/>
        <v>0</v>
      </c>
      <c r="R401" s="3">
        <f t="shared" si="68"/>
        <v>98220.960834391008</v>
      </c>
      <c r="S401" s="3">
        <v>97235.284192912906</v>
      </c>
      <c r="T401" s="1">
        <f t="shared" si="67"/>
        <v>0</v>
      </c>
      <c r="U401" s="5">
        <f>(MAX($S$3:S401)-S401)/MAX($S$3:S401)</f>
        <v>0.19184761020910571</v>
      </c>
      <c r="V401" s="1">
        <f>IF(S401&lt;MAX($S$3:S401),V400+1,0)</f>
        <v>226</v>
      </c>
    </row>
    <row r="402" spans="1:22">
      <c r="A402" s="2">
        <v>41659</v>
      </c>
      <c r="B402" s="1">
        <v>2.2250000000000001</v>
      </c>
      <c r="C402" s="1">
        <v>2.2290000000000001</v>
      </c>
      <c r="D402" s="1">
        <v>2.2029999999999998</v>
      </c>
      <c r="E402" s="1">
        <v>2.2130000000000001</v>
      </c>
      <c r="F402" s="1">
        <f t="shared" si="59"/>
        <v>2.2983500000000001</v>
      </c>
      <c r="G402" s="1">
        <v>2.2983500000000001</v>
      </c>
      <c r="H402" s="1">
        <f t="shared" si="62"/>
        <v>0</v>
      </c>
      <c r="I402" s="1">
        <f t="shared" si="60"/>
        <v>0</v>
      </c>
      <c r="J402" s="1">
        <v>0</v>
      </c>
      <c r="K402" s="1">
        <f t="shared" si="63"/>
        <v>0</v>
      </c>
      <c r="L402" s="1">
        <f t="shared" si="61"/>
        <v>0</v>
      </c>
      <c r="M402" s="1">
        <v>0</v>
      </c>
      <c r="N402" s="1">
        <f t="shared" si="64"/>
        <v>0</v>
      </c>
      <c r="O402" s="1">
        <f t="shared" si="65"/>
        <v>2.2130000000000001</v>
      </c>
      <c r="P402" s="1">
        <v>2.2130000000000001</v>
      </c>
      <c r="Q402" s="1">
        <f t="shared" si="66"/>
        <v>0</v>
      </c>
      <c r="R402" s="3">
        <f t="shared" si="68"/>
        <v>98220.960834391008</v>
      </c>
      <c r="S402" s="3">
        <v>97235.284192912906</v>
      </c>
      <c r="T402" s="1">
        <f t="shared" si="67"/>
        <v>0</v>
      </c>
      <c r="U402" s="5">
        <f>(MAX($S$3:S402)-S402)/MAX($S$3:S402)</f>
        <v>0.19184761020910571</v>
      </c>
      <c r="V402" s="1">
        <f>IF(S402&lt;MAX($S$3:S402),V401+1,0)</f>
        <v>227</v>
      </c>
    </row>
    <row r="403" spans="1:22">
      <c r="A403" s="2">
        <v>41660</v>
      </c>
      <c r="B403" s="1">
        <v>2.214</v>
      </c>
      <c r="C403" s="1">
        <v>2.2429999999999999</v>
      </c>
      <c r="D403" s="1">
        <v>2.214</v>
      </c>
      <c r="E403" s="1">
        <v>2.2320000000000002</v>
      </c>
      <c r="F403" s="1">
        <f t="shared" si="59"/>
        <v>2.2930999999999999</v>
      </c>
      <c r="G403" s="1">
        <v>2.2930999999999999</v>
      </c>
      <c r="H403" s="1">
        <f t="shared" si="62"/>
        <v>0</v>
      </c>
      <c r="I403" s="1">
        <f t="shared" si="60"/>
        <v>0</v>
      </c>
      <c r="J403" s="1">
        <v>0</v>
      </c>
      <c r="K403" s="1">
        <f t="shared" si="63"/>
        <v>0</v>
      </c>
      <c r="L403" s="1">
        <f t="shared" si="61"/>
        <v>0</v>
      </c>
      <c r="M403" s="1">
        <v>0</v>
      </c>
      <c r="N403" s="1">
        <f t="shared" si="64"/>
        <v>0</v>
      </c>
      <c r="O403" s="1">
        <f t="shared" si="65"/>
        <v>2.2320000000000002</v>
      </c>
      <c r="P403" s="1">
        <v>2.2320000000000002</v>
      </c>
      <c r="Q403" s="1">
        <f t="shared" si="66"/>
        <v>0</v>
      </c>
      <c r="R403" s="3">
        <f t="shared" si="68"/>
        <v>98220.960834391008</v>
      </c>
      <c r="S403" s="3">
        <v>97235.284192912906</v>
      </c>
      <c r="T403" s="1">
        <f t="shared" si="67"/>
        <v>0</v>
      </c>
      <c r="U403" s="5">
        <f>(MAX($S$3:S403)-S403)/MAX($S$3:S403)</f>
        <v>0.19184761020910571</v>
      </c>
      <c r="V403" s="1">
        <f>IF(S403&lt;MAX($S$3:S403),V402+1,0)</f>
        <v>228</v>
      </c>
    </row>
    <row r="404" spans="1:22">
      <c r="A404" s="2">
        <v>41661</v>
      </c>
      <c r="B404" s="1">
        <v>2.2400000000000002</v>
      </c>
      <c r="C404" s="1">
        <v>2.302</v>
      </c>
      <c r="D404" s="1">
        <v>2.2320000000000002</v>
      </c>
      <c r="E404" s="1">
        <v>2.3010000000000002</v>
      </c>
      <c r="F404" s="1">
        <f t="shared" si="59"/>
        <v>2.2914000000000003</v>
      </c>
      <c r="G404" s="1">
        <v>2.2913999999999999</v>
      </c>
      <c r="H404" s="1">
        <f t="shared" si="62"/>
        <v>0</v>
      </c>
      <c r="I404" s="1">
        <f t="shared" si="60"/>
        <v>0</v>
      </c>
      <c r="J404" s="1">
        <v>0</v>
      </c>
      <c r="K404" s="1">
        <f t="shared" si="63"/>
        <v>0</v>
      </c>
      <c r="L404" s="1">
        <f t="shared" si="61"/>
        <v>0</v>
      </c>
      <c r="M404" s="1">
        <v>0</v>
      </c>
      <c r="N404" s="1">
        <f t="shared" si="64"/>
        <v>0</v>
      </c>
      <c r="O404" s="1">
        <f t="shared" si="65"/>
        <v>2.3010000000000002</v>
      </c>
      <c r="P404" s="1">
        <v>2.3010000000000002</v>
      </c>
      <c r="Q404" s="1">
        <f t="shared" si="66"/>
        <v>0</v>
      </c>
      <c r="R404" s="3">
        <f t="shared" si="68"/>
        <v>98220.960834391008</v>
      </c>
      <c r="S404" s="3">
        <v>97235.284192912906</v>
      </c>
      <c r="T404" s="1">
        <f t="shared" si="67"/>
        <v>0</v>
      </c>
      <c r="U404" s="5">
        <f>(MAX($S$3:S404)-S404)/MAX($S$3:S404)</f>
        <v>0.19184761020910571</v>
      </c>
      <c r="V404" s="1">
        <f>IF(S404&lt;MAX($S$3:S404),V403+1,0)</f>
        <v>229</v>
      </c>
    </row>
    <row r="405" spans="1:22">
      <c r="A405" s="2">
        <v>41662</v>
      </c>
      <c r="B405" s="1">
        <v>2.2989999999999999</v>
      </c>
      <c r="C405" s="1">
        <v>2.2989999999999999</v>
      </c>
      <c r="D405" s="1">
        <v>2.2749999999999999</v>
      </c>
      <c r="E405" s="1">
        <v>2.282</v>
      </c>
      <c r="F405" s="1">
        <f t="shared" si="59"/>
        <v>2.2879499999999999</v>
      </c>
      <c r="G405" s="1">
        <v>2.2879499999999999</v>
      </c>
      <c r="H405" s="1">
        <f t="shared" si="62"/>
        <v>0</v>
      </c>
      <c r="I405" s="1">
        <f t="shared" si="60"/>
        <v>0</v>
      </c>
      <c r="J405" s="1">
        <v>0</v>
      </c>
      <c r="K405" s="1">
        <f t="shared" si="63"/>
        <v>0</v>
      </c>
      <c r="L405" s="1">
        <f t="shared" si="61"/>
        <v>0</v>
      </c>
      <c r="M405" s="1">
        <v>0</v>
      </c>
      <c r="N405" s="1">
        <f t="shared" si="64"/>
        <v>0</v>
      </c>
      <c r="O405" s="1">
        <f t="shared" si="65"/>
        <v>2.282</v>
      </c>
      <c r="P405" s="1">
        <v>2.282</v>
      </c>
      <c r="Q405" s="1">
        <f t="shared" si="66"/>
        <v>0</v>
      </c>
      <c r="R405" s="3">
        <f t="shared" si="68"/>
        <v>98220.960834391008</v>
      </c>
      <c r="S405" s="3">
        <v>97235.284192912906</v>
      </c>
      <c r="T405" s="1">
        <f t="shared" si="67"/>
        <v>0</v>
      </c>
      <c r="U405" s="5">
        <f>(MAX($S$3:S405)-S405)/MAX($S$3:S405)</f>
        <v>0.19184761020910571</v>
      </c>
      <c r="V405" s="1">
        <f>IF(S405&lt;MAX($S$3:S405),V404+1,0)</f>
        <v>230</v>
      </c>
    </row>
    <row r="406" spans="1:22">
      <c r="A406" s="2">
        <v>41663</v>
      </c>
      <c r="B406" s="1">
        <v>2.27</v>
      </c>
      <c r="C406" s="1">
        <v>2.306</v>
      </c>
      <c r="D406" s="1">
        <v>2.27</v>
      </c>
      <c r="E406" s="1">
        <v>2.2970000000000002</v>
      </c>
      <c r="F406" s="1">
        <f t="shared" si="59"/>
        <v>2.2869000000000002</v>
      </c>
      <c r="G406" s="1">
        <v>2.2869000000000002</v>
      </c>
      <c r="H406" s="1">
        <f t="shared" si="62"/>
        <v>0</v>
      </c>
      <c r="I406" s="1">
        <f t="shared" si="60"/>
        <v>0</v>
      </c>
      <c r="J406" s="1">
        <v>0</v>
      </c>
      <c r="K406" s="1">
        <f t="shared" si="63"/>
        <v>0</v>
      </c>
      <c r="L406" s="1">
        <f t="shared" si="61"/>
        <v>0</v>
      </c>
      <c r="M406" s="1">
        <v>0</v>
      </c>
      <c r="N406" s="1">
        <f t="shared" si="64"/>
        <v>0</v>
      </c>
      <c r="O406" s="1">
        <f t="shared" si="65"/>
        <v>2.2970000000000002</v>
      </c>
      <c r="P406" s="1">
        <v>2.2970000000000002</v>
      </c>
      <c r="Q406" s="1">
        <f t="shared" si="66"/>
        <v>0</v>
      </c>
      <c r="R406" s="3">
        <f t="shared" si="68"/>
        <v>98220.960834391008</v>
      </c>
      <c r="S406" s="3">
        <v>97235.284192912906</v>
      </c>
      <c r="T406" s="1">
        <f t="shared" si="67"/>
        <v>0</v>
      </c>
      <c r="U406" s="5">
        <f>(MAX($S$3:S406)-S406)/MAX($S$3:S406)</f>
        <v>0.19184761020910571</v>
      </c>
      <c r="V406" s="1">
        <f>IF(S406&lt;MAX($S$3:S406),V405+1,0)</f>
        <v>231</v>
      </c>
    </row>
    <row r="407" spans="1:22">
      <c r="A407" s="2">
        <v>41666</v>
      </c>
      <c r="B407" s="1">
        <v>2.2829999999999999</v>
      </c>
      <c r="C407" s="1">
        <v>2.2829999999999999</v>
      </c>
      <c r="D407" s="1">
        <v>2.258</v>
      </c>
      <c r="E407" s="1">
        <v>2.2669999999999999</v>
      </c>
      <c r="F407" s="1">
        <f t="shared" ref="F407:F470" si="69">AVERAGE(E388:E407)</f>
        <v>2.2826499999999998</v>
      </c>
      <c r="G407" s="1">
        <v>2.2826499999999998</v>
      </c>
      <c r="H407" s="1">
        <f t="shared" si="62"/>
        <v>0</v>
      </c>
      <c r="I407" s="1">
        <f t="shared" si="60"/>
        <v>0</v>
      </c>
      <c r="J407" s="1">
        <v>0</v>
      </c>
      <c r="K407" s="1">
        <f t="shared" si="63"/>
        <v>0</v>
      </c>
      <c r="L407" s="1">
        <f t="shared" si="61"/>
        <v>0</v>
      </c>
      <c r="M407" s="1">
        <v>0</v>
      </c>
      <c r="N407" s="1">
        <f t="shared" si="64"/>
        <v>0</v>
      </c>
      <c r="O407" s="1">
        <f t="shared" si="65"/>
        <v>2.2669999999999999</v>
      </c>
      <c r="P407" s="1">
        <v>2.2669999999999999</v>
      </c>
      <c r="Q407" s="1">
        <f t="shared" si="66"/>
        <v>0</v>
      </c>
      <c r="R407" s="3">
        <f t="shared" si="68"/>
        <v>98220.960834391008</v>
      </c>
      <c r="S407" s="3">
        <v>97235.284192912906</v>
      </c>
      <c r="T407" s="1">
        <f t="shared" si="67"/>
        <v>0</v>
      </c>
      <c r="U407" s="5">
        <f>(MAX($S$3:S407)-S407)/MAX($S$3:S407)</f>
        <v>0.19184761020910571</v>
      </c>
      <c r="V407" s="1">
        <f>IF(S407&lt;MAX($S$3:S407),V406+1,0)</f>
        <v>232</v>
      </c>
    </row>
    <row r="408" spans="1:22">
      <c r="A408" s="2">
        <v>41667</v>
      </c>
      <c r="B408" s="1">
        <v>2.2690000000000001</v>
      </c>
      <c r="C408" s="1">
        <v>2.2839999999999998</v>
      </c>
      <c r="D408" s="1">
        <v>2.254</v>
      </c>
      <c r="E408" s="1">
        <v>2.2679999999999998</v>
      </c>
      <c r="F408" s="1">
        <f t="shared" si="69"/>
        <v>2.2785000000000002</v>
      </c>
      <c r="G408" s="1">
        <v>2.2785000000000002</v>
      </c>
      <c r="H408" s="1">
        <f t="shared" si="62"/>
        <v>0</v>
      </c>
      <c r="I408" s="1">
        <f t="shared" ref="I408:I471" si="70">IF(AND(E407&gt;B407,E407&gt;F407,E407&gt;E406,F407&gt;F406),1,IF(AND(E407&lt;B407,E407&lt;F407,E407&lt;E406,F407&lt;F406),0,I407))</f>
        <v>0</v>
      </c>
      <c r="J408" s="1">
        <v>0</v>
      </c>
      <c r="K408" s="1">
        <f t="shared" si="63"/>
        <v>0</v>
      </c>
      <c r="L408" s="1">
        <f t="shared" si="61"/>
        <v>0</v>
      </c>
      <c r="M408" s="1">
        <v>0</v>
      </c>
      <c r="N408" s="1">
        <f t="shared" si="64"/>
        <v>0</v>
      </c>
      <c r="O408" s="1">
        <f t="shared" si="65"/>
        <v>2.2679999999999998</v>
      </c>
      <c r="P408" s="1">
        <v>2.2679999999999998</v>
      </c>
      <c r="Q408" s="1">
        <f t="shared" si="66"/>
        <v>0</v>
      </c>
      <c r="R408" s="3">
        <f t="shared" si="68"/>
        <v>98220.960834391008</v>
      </c>
      <c r="S408" s="3">
        <v>97235.284192912906</v>
      </c>
      <c r="T408" s="1">
        <f t="shared" si="67"/>
        <v>0</v>
      </c>
      <c r="U408" s="5">
        <f>(MAX($S$3:S408)-S408)/MAX($S$3:S408)</f>
        <v>0.19184761020910571</v>
      </c>
      <c r="V408" s="1">
        <f>IF(S408&lt;MAX($S$3:S408),V407+1,0)</f>
        <v>233</v>
      </c>
    </row>
    <row r="409" spans="1:22">
      <c r="A409" s="2">
        <v>41668</v>
      </c>
      <c r="B409" s="1">
        <v>2.2719999999999998</v>
      </c>
      <c r="C409" s="1">
        <v>2.2789999999999999</v>
      </c>
      <c r="D409" s="1">
        <v>2.2679999999999998</v>
      </c>
      <c r="E409" s="1">
        <v>2.2709999999999999</v>
      </c>
      <c r="F409" s="1">
        <f t="shared" si="69"/>
        <v>2.2730000000000001</v>
      </c>
      <c r="G409" s="1">
        <v>2.2730000000000001</v>
      </c>
      <c r="H409" s="1">
        <f t="shared" si="62"/>
        <v>0</v>
      </c>
      <c r="I409" s="1">
        <f t="shared" si="70"/>
        <v>0</v>
      </c>
      <c r="J409" s="1">
        <v>0</v>
      </c>
      <c r="K409" s="1">
        <f t="shared" si="63"/>
        <v>0</v>
      </c>
      <c r="L409" s="1">
        <f t="shared" si="61"/>
        <v>0</v>
      </c>
      <c r="M409" s="1">
        <v>0</v>
      </c>
      <c r="N409" s="1">
        <f t="shared" si="64"/>
        <v>0</v>
      </c>
      <c r="O409" s="1">
        <f t="shared" si="65"/>
        <v>2.2709999999999999</v>
      </c>
      <c r="P409" s="1">
        <v>2.2709999999999999</v>
      </c>
      <c r="Q409" s="1">
        <f t="shared" si="66"/>
        <v>0</v>
      </c>
      <c r="R409" s="3">
        <f t="shared" si="68"/>
        <v>98220.960834391008</v>
      </c>
      <c r="S409" s="3">
        <v>97235.284192912906</v>
      </c>
      <c r="T409" s="1">
        <f t="shared" si="67"/>
        <v>0</v>
      </c>
      <c r="U409" s="5">
        <f>(MAX($S$3:S409)-S409)/MAX($S$3:S409)</f>
        <v>0.19184761020910571</v>
      </c>
      <c r="V409" s="1">
        <f>IF(S409&lt;MAX($S$3:S409),V408+1,0)</f>
        <v>234</v>
      </c>
    </row>
    <row r="410" spans="1:22">
      <c r="A410" s="2">
        <v>41669</v>
      </c>
      <c r="B410" s="1">
        <v>2.27</v>
      </c>
      <c r="C410" s="1">
        <v>2.27</v>
      </c>
      <c r="D410" s="1">
        <v>2.242</v>
      </c>
      <c r="E410" s="1">
        <v>2.2440000000000002</v>
      </c>
      <c r="F410" s="1">
        <f t="shared" si="69"/>
        <v>2.26675</v>
      </c>
      <c r="G410" s="1">
        <v>2.26675</v>
      </c>
      <c r="H410" s="1">
        <f t="shared" si="62"/>
        <v>0</v>
      </c>
      <c r="I410" s="1">
        <f t="shared" si="70"/>
        <v>0</v>
      </c>
      <c r="J410" s="1">
        <v>0</v>
      </c>
      <c r="K410" s="1">
        <f t="shared" si="63"/>
        <v>0</v>
      </c>
      <c r="L410" s="1">
        <f t="shared" si="61"/>
        <v>0</v>
      </c>
      <c r="M410" s="1">
        <v>0</v>
      </c>
      <c r="N410" s="1">
        <f t="shared" si="64"/>
        <v>0</v>
      </c>
      <c r="O410" s="1">
        <f t="shared" si="65"/>
        <v>2.2440000000000002</v>
      </c>
      <c r="P410" s="1">
        <v>2.2440000000000002</v>
      </c>
      <c r="Q410" s="1">
        <f t="shared" si="66"/>
        <v>0</v>
      </c>
      <c r="R410" s="3">
        <f t="shared" si="68"/>
        <v>98220.960834391008</v>
      </c>
      <c r="S410" s="3">
        <v>97235.284192912906</v>
      </c>
      <c r="T410" s="1">
        <f t="shared" si="67"/>
        <v>0</v>
      </c>
      <c r="U410" s="5">
        <f>(MAX($S$3:S410)-S410)/MAX($S$3:S410)</f>
        <v>0.19184761020910571</v>
      </c>
      <c r="V410" s="1">
        <f>IF(S410&lt;MAX($S$3:S410),V409+1,0)</f>
        <v>235</v>
      </c>
    </row>
    <row r="411" spans="1:22">
      <c r="A411" s="2">
        <v>41677</v>
      </c>
      <c r="B411" s="1">
        <v>2.2280000000000002</v>
      </c>
      <c r="C411" s="1">
        <v>2.254</v>
      </c>
      <c r="D411" s="1">
        <v>2.218</v>
      </c>
      <c r="E411" s="1">
        <v>2.2519999999999998</v>
      </c>
      <c r="F411" s="1">
        <f t="shared" si="69"/>
        <v>2.2624500000000003</v>
      </c>
      <c r="G411" s="1">
        <v>2.2624499999999999</v>
      </c>
      <c r="H411" s="1">
        <f t="shared" si="62"/>
        <v>0</v>
      </c>
      <c r="I411" s="1">
        <f t="shared" si="70"/>
        <v>0</v>
      </c>
      <c r="J411" s="1">
        <v>0</v>
      </c>
      <c r="K411" s="1">
        <f t="shared" si="63"/>
        <v>0</v>
      </c>
      <c r="L411" s="1">
        <f t="shared" ref="L411:L474" si="71">I411-I410</f>
        <v>0</v>
      </c>
      <c r="M411" s="1">
        <v>0</v>
      </c>
      <c r="N411" s="1">
        <f t="shared" si="64"/>
        <v>0</v>
      </c>
      <c r="O411" s="1">
        <f t="shared" si="65"/>
        <v>2.2519999999999998</v>
      </c>
      <c r="P411" s="1">
        <v>2.2519999999999998</v>
      </c>
      <c r="Q411" s="1">
        <f t="shared" si="66"/>
        <v>0</v>
      </c>
      <c r="R411" s="3">
        <f t="shared" si="68"/>
        <v>98220.960834391008</v>
      </c>
      <c r="S411" s="3">
        <v>97235.284192912906</v>
      </c>
      <c r="T411" s="1">
        <f t="shared" si="67"/>
        <v>0</v>
      </c>
      <c r="U411" s="5">
        <f>(MAX($S$3:S411)-S411)/MAX($S$3:S411)</f>
        <v>0.19184761020910571</v>
      </c>
      <c r="V411" s="1">
        <f>IF(S411&lt;MAX($S$3:S411),V410+1,0)</f>
        <v>236</v>
      </c>
    </row>
    <row r="412" spans="1:22">
      <c r="A412" s="2">
        <v>41680</v>
      </c>
      <c r="B412" s="1">
        <v>2.2639999999999998</v>
      </c>
      <c r="C412" s="1">
        <v>2.3130000000000002</v>
      </c>
      <c r="D412" s="1">
        <v>2.2599999999999998</v>
      </c>
      <c r="E412" s="1">
        <v>2.3050000000000002</v>
      </c>
      <c r="F412" s="1">
        <f t="shared" si="69"/>
        <v>2.2634500000000002</v>
      </c>
      <c r="G412" s="1">
        <v>2.2634500000000002</v>
      </c>
      <c r="H412" s="1">
        <f t="shared" si="62"/>
        <v>0</v>
      </c>
      <c r="I412" s="1">
        <f t="shared" si="70"/>
        <v>0</v>
      </c>
      <c r="J412" s="1">
        <v>0</v>
      </c>
      <c r="K412" s="1">
        <f t="shared" si="63"/>
        <v>0</v>
      </c>
      <c r="L412" s="1">
        <f t="shared" si="71"/>
        <v>0</v>
      </c>
      <c r="M412" s="1">
        <v>0</v>
      </c>
      <c r="N412" s="1">
        <f t="shared" si="64"/>
        <v>0</v>
      </c>
      <c r="O412" s="1">
        <f t="shared" si="65"/>
        <v>2.3050000000000002</v>
      </c>
      <c r="P412" s="1">
        <v>2.3050000000000002</v>
      </c>
      <c r="Q412" s="1">
        <f t="shared" si="66"/>
        <v>0</v>
      </c>
      <c r="R412" s="3">
        <f t="shared" si="68"/>
        <v>98220.960834391008</v>
      </c>
      <c r="S412" s="3">
        <v>97235.284192912906</v>
      </c>
      <c r="T412" s="1">
        <f t="shared" si="67"/>
        <v>0</v>
      </c>
      <c r="U412" s="5">
        <f>(MAX($S$3:S412)-S412)/MAX($S$3:S412)</f>
        <v>0.19184761020910571</v>
      </c>
      <c r="V412" s="1">
        <f>IF(S412&lt;MAX($S$3:S412),V411+1,0)</f>
        <v>237</v>
      </c>
    </row>
    <row r="413" spans="1:22">
      <c r="A413" s="2">
        <v>41681</v>
      </c>
      <c r="B413" s="1">
        <v>2.31</v>
      </c>
      <c r="C413" s="1">
        <v>2.3439999999999999</v>
      </c>
      <c r="D413" s="1">
        <v>2.3050000000000002</v>
      </c>
      <c r="E413" s="1">
        <v>2.3359999999999999</v>
      </c>
      <c r="F413" s="1">
        <f t="shared" si="69"/>
        <v>2.266</v>
      </c>
      <c r="G413" s="1">
        <v>2.266</v>
      </c>
      <c r="H413" s="1">
        <f t="shared" si="62"/>
        <v>0</v>
      </c>
      <c r="I413" s="1">
        <f t="shared" si="70"/>
        <v>1</v>
      </c>
      <c r="J413" s="1">
        <v>1</v>
      </c>
      <c r="K413" s="1">
        <f t="shared" si="63"/>
        <v>0</v>
      </c>
      <c r="L413" s="1">
        <f t="shared" si="71"/>
        <v>1</v>
      </c>
      <c r="M413" s="1">
        <v>1</v>
      </c>
      <c r="N413" s="1">
        <f t="shared" si="64"/>
        <v>0</v>
      </c>
      <c r="O413" s="1">
        <f t="shared" si="65"/>
        <v>2.3439999999999999</v>
      </c>
      <c r="P413" s="1">
        <v>2.3439999999999999</v>
      </c>
      <c r="Q413" s="1">
        <f t="shared" si="66"/>
        <v>0</v>
      </c>
      <c r="R413" s="3">
        <f t="shared" si="68"/>
        <v>97885.735712089328</v>
      </c>
      <c r="S413" s="3">
        <v>96903.423154711796</v>
      </c>
      <c r="T413" s="1">
        <f t="shared" si="67"/>
        <v>0</v>
      </c>
      <c r="U413" s="5">
        <f>(MAX($S$3:S413)-S413)/MAX($S$3:S413)</f>
        <v>0.19460580949166884</v>
      </c>
      <c r="V413" s="1">
        <f>IF(S413&lt;MAX($S$3:S413),V412+1,0)</f>
        <v>238</v>
      </c>
    </row>
    <row r="414" spans="1:22">
      <c r="A414" s="2">
        <v>41682</v>
      </c>
      <c r="B414" s="1">
        <v>2.3380000000000001</v>
      </c>
      <c r="C414" s="1">
        <v>2.3420000000000001</v>
      </c>
      <c r="D414" s="1">
        <v>2.3220000000000001</v>
      </c>
      <c r="E414" s="1">
        <v>2.33</v>
      </c>
      <c r="F414" s="1">
        <f t="shared" si="69"/>
        <v>2.2680999999999996</v>
      </c>
      <c r="G414" s="1">
        <v>2.2681</v>
      </c>
      <c r="H414" s="1">
        <f t="shared" si="62"/>
        <v>0</v>
      </c>
      <c r="I414" s="1">
        <f t="shared" si="70"/>
        <v>1</v>
      </c>
      <c r="J414" s="1">
        <v>1</v>
      </c>
      <c r="K414" s="1">
        <f t="shared" si="63"/>
        <v>0</v>
      </c>
      <c r="L414" s="1">
        <f t="shared" si="71"/>
        <v>0</v>
      </c>
      <c r="M414" s="1">
        <v>0</v>
      </c>
      <c r="N414" s="1">
        <f t="shared" si="64"/>
        <v>0</v>
      </c>
      <c r="O414" s="1">
        <f t="shared" si="65"/>
        <v>2.33</v>
      </c>
      <c r="P414" s="1">
        <v>2.33</v>
      </c>
      <c r="Q414" s="1">
        <f t="shared" si="66"/>
        <v>0</v>
      </c>
      <c r="R414" s="3">
        <f t="shared" si="68"/>
        <v>97634.31687036308</v>
      </c>
      <c r="S414" s="3">
        <v>96654.527376061</v>
      </c>
      <c r="T414" s="1">
        <f t="shared" si="67"/>
        <v>0</v>
      </c>
      <c r="U414" s="5">
        <f>(MAX($S$3:S414)-S414)/MAX($S$3:S414)</f>
        <v>0.1966744589535909</v>
      </c>
      <c r="V414" s="1">
        <f>IF(S414&lt;MAX($S$3:S414),V413+1,0)</f>
        <v>239</v>
      </c>
    </row>
    <row r="415" spans="1:22">
      <c r="A415" s="2">
        <v>41683</v>
      </c>
      <c r="B415" s="1">
        <v>2.3210000000000002</v>
      </c>
      <c r="C415" s="1">
        <v>2.3410000000000002</v>
      </c>
      <c r="D415" s="1">
        <v>2.3210000000000002</v>
      </c>
      <c r="E415" s="1">
        <v>2.3260000000000001</v>
      </c>
      <c r="F415" s="1">
        <f t="shared" si="69"/>
        <v>2.2707500000000005</v>
      </c>
      <c r="G415" s="1">
        <v>2.27075</v>
      </c>
      <c r="H415" s="1">
        <f t="shared" si="62"/>
        <v>0</v>
      </c>
      <c r="I415" s="1">
        <f t="shared" si="70"/>
        <v>1</v>
      </c>
      <c r="J415" s="1">
        <v>1</v>
      </c>
      <c r="K415" s="1">
        <f t="shared" si="63"/>
        <v>0</v>
      </c>
      <c r="L415" s="1">
        <f t="shared" si="71"/>
        <v>0</v>
      </c>
      <c r="M415" s="1">
        <v>0</v>
      </c>
      <c r="N415" s="1">
        <f t="shared" si="64"/>
        <v>0</v>
      </c>
      <c r="O415" s="1">
        <f t="shared" si="65"/>
        <v>2.3260000000000001</v>
      </c>
      <c r="P415" s="1">
        <v>2.3260000000000001</v>
      </c>
      <c r="Q415" s="1">
        <f t="shared" si="66"/>
        <v>0</v>
      </c>
      <c r="R415" s="3">
        <f t="shared" si="68"/>
        <v>97466.704309212233</v>
      </c>
      <c r="S415" s="3">
        <v>96488.596856960503</v>
      </c>
      <c r="T415" s="1">
        <f t="shared" si="67"/>
        <v>0</v>
      </c>
      <c r="U415" s="5">
        <f>(MAX($S$3:S415)-S415)/MAX($S$3:S415)</f>
        <v>0.19805355859487198</v>
      </c>
      <c r="V415" s="1">
        <f>IF(S415&lt;MAX($S$3:S415),V414+1,0)</f>
        <v>240</v>
      </c>
    </row>
    <row r="416" spans="1:22">
      <c r="A416" s="2">
        <v>41684</v>
      </c>
      <c r="B416" s="1">
        <v>2.3260000000000001</v>
      </c>
      <c r="C416" s="1">
        <v>2.3370000000000002</v>
      </c>
      <c r="D416" s="1">
        <v>2.3210000000000002</v>
      </c>
      <c r="E416" s="1">
        <v>2.3359999999999999</v>
      </c>
      <c r="F416" s="1">
        <f t="shared" si="69"/>
        <v>2.2747999999999999</v>
      </c>
      <c r="G416" s="1">
        <v>2.2747999999999999</v>
      </c>
      <c r="H416" s="1">
        <f t="shared" si="62"/>
        <v>0</v>
      </c>
      <c r="I416" s="1">
        <f t="shared" si="70"/>
        <v>1</v>
      </c>
      <c r="J416" s="1">
        <v>1</v>
      </c>
      <c r="K416" s="1">
        <f t="shared" si="63"/>
        <v>0</v>
      </c>
      <c r="L416" s="1">
        <f t="shared" si="71"/>
        <v>0</v>
      </c>
      <c r="M416" s="1">
        <v>0</v>
      </c>
      <c r="N416" s="1">
        <f t="shared" si="64"/>
        <v>0</v>
      </c>
      <c r="O416" s="1">
        <f t="shared" si="65"/>
        <v>2.3359999999999999</v>
      </c>
      <c r="P416" s="1">
        <v>2.3359999999999999</v>
      </c>
      <c r="Q416" s="1">
        <f t="shared" si="66"/>
        <v>0</v>
      </c>
      <c r="R416" s="3">
        <f t="shared" si="68"/>
        <v>97885.735712089328</v>
      </c>
      <c r="S416" s="3">
        <v>96903.423154711796</v>
      </c>
      <c r="T416" s="1">
        <f t="shared" si="67"/>
        <v>0</v>
      </c>
      <c r="U416" s="5">
        <f>(MAX($S$3:S416)-S416)/MAX($S$3:S416)</f>
        <v>0.19460580949166884</v>
      </c>
      <c r="V416" s="1">
        <f>IF(S416&lt;MAX($S$3:S416),V415+1,0)</f>
        <v>241</v>
      </c>
    </row>
    <row r="417" spans="1:22">
      <c r="A417" s="2">
        <v>41687</v>
      </c>
      <c r="B417" s="1">
        <v>2.3540000000000001</v>
      </c>
      <c r="C417" s="1">
        <v>2.3610000000000002</v>
      </c>
      <c r="D417" s="1">
        <v>2.3420000000000001</v>
      </c>
      <c r="E417" s="1">
        <v>2.351</v>
      </c>
      <c r="F417" s="1">
        <f t="shared" si="69"/>
        <v>2.2802499999999997</v>
      </c>
      <c r="G417" s="1">
        <v>2.2802500000000001</v>
      </c>
      <c r="H417" s="1">
        <f t="shared" si="62"/>
        <v>0</v>
      </c>
      <c r="I417" s="1">
        <f t="shared" si="70"/>
        <v>1</v>
      </c>
      <c r="J417" s="1">
        <v>1</v>
      </c>
      <c r="K417" s="1">
        <f t="shared" si="63"/>
        <v>0</v>
      </c>
      <c r="L417" s="1">
        <f t="shared" si="71"/>
        <v>0</v>
      </c>
      <c r="M417" s="1">
        <v>0</v>
      </c>
      <c r="N417" s="1">
        <f t="shared" si="64"/>
        <v>0</v>
      </c>
      <c r="O417" s="1">
        <f t="shared" si="65"/>
        <v>2.351</v>
      </c>
      <c r="P417" s="1">
        <v>2.351</v>
      </c>
      <c r="Q417" s="1">
        <f t="shared" si="66"/>
        <v>0</v>
      </c>
      <c r="R417" s="3">
        <f t="shared" si="68"/>
        <v>98514.282816404972</v>
      </c>
      <c r="S417" s="3">
        <v>97525.662601338801</v>
      </c>
      <c r="T417" s="1">
        <f t="shared" si="67"/>
        <v>0</v>
      </c>
      <c r="U417" s="5">
        <f>(MAX($S$3:S417)-S417)/MAX($S$3:S417)</f>
        <v>0.18943418583686361</v>
      </c>
      <c r="V417" s="1">
        <f>IF(S417&lt;MAX($S$3:S417),V416+1,0)</f>
        <v>242</v>
      </c>
    </row>
    <row r="418" spans="1:22">
      <c r="A418" s="2">
        <v>41688</v>
      </c>
      <c r="B418" s="1">
        <v>2.35</v>
      </c>
      <c r="C418" s="1">
        <v>2.35</v>
      </c>
      <c r="D418" s="1">
        <v>2.3210000000000002</v>
      </c>
      <c r="E418" s="1">
        <v>2.3260000000000001</v>
      </c>
      <c r="F418" s="1">
        <f t="shared" si="69"/>
        <v>2.2836999999999996</v>
      </c>
      <c r="G418" s="1">
        <v>2.2837000000000001</v>
      </c>
      <c r="H418" s="1">
        <f t="shared" si="62"/>
        <v>0</v>
      </c>
      <c r="I418" s="1">
        <f t="shared" si="70"/>
        <v>1</v>
      </c>
      <c r="J418" s="1">
        <v>1</v>
      </c>
      <c r="K418" s="1">
        <f t="shared" si="63"/>
        <v>0</v>
      </c>
      <c r="L418" s="1">
        <f t="shared" si="71"/>
        <v>0</v>
      </c>
      <c r="M418" s="1">
        <v>0</v>
      </c>
      <c r="N418" s="1">
        <f t="shared" si="64"/>
        <v>0</v>
      </c>
      <c r="O418" s="1">
        <f t="shared" si="65"/>
        <v>2.3260000000000001</v>
      </c>
      <c r="P418" s="1">
        <v>2.3260000000000001</v>
      </c>
      <c r="Q418" s="1">
        <f t="shared" si="66"/>
        <v>0</v>
      </c>
      <c r="R418" s="3">
        <f t="shared" si="68"/>
        <v>97466.704309212233</v>
      </c>
      <c r="S418" s="3">
        <v>96488.596856960503</v>
      </c>
      <c r="T418" s="1">
        <f t="shared" si="67"/>
        <v>0</v>
      </c>
      <c r="U418" s="5">
        <f>(MAX($S$3:S418)-S418)/MAX($S$3:S418)</f>
        <v>0.19805355859487198</v>
      </c>
      <c r="V418" s="1">
        <f>IF(S418&lt;MAX($S$3:S418),V417+1,0)</f>
        <v>243</v>
      </c>
    </row>
    <row r="419" spans="1:22">
      <c r="A419" s="2">
        <v>41689</v>
      </c>
      <c r="B419" s="1">
        <v>2.3260000000000001</v>
      </c>
      <c r="C419" s="1">
        <v>2.3639999999999999</v>
      </c>
      <c r="D419" s="1">
        <v>2.3210000000000002</v>
      </c>
      <c r="E419" s="1">
        <v>2.3639999999999999</v>
      </c>
      <c r="F419" s="1">
        <f t="shared" si="69"/>
        <v>2.2891499999999998</v>
      </c>
      <c r="G419" s="1">
        <v>2.2891499999999998</v>
      </c>
      <c r="H419" s="1">
        <f t="shared" si="62"/>
        <v>0</v>
      </c>
      <c r="I419" s="1">
        <f t="shared" si="70"/>
        <v>1</v>
      </c>
      <c r="J419" s="1">
        <v>1</v>
      </c>
      <c r="K419" s="1">
        <f t="shared" si="63"/>
        <v>0</v>
      </c>
      <c r="L419" s="1">
        <f t="shared" si="71"/>
        <v>0</v>
      </c>
      <c r="M419" s="1">
        <v>0</v>
      </c>
      <c r="N419" s="1">
        <f t="shared" si="64"/>
        <v>0</v>
      </c>
      <c r="O419" s="1">
        <f t="shared" si="65"/>
        <v>2.3639999999999999</v>
      </c>
      <c r="P419" s="1">
        <v>2.3639999999999999</v>
      </c>
      <c r="Q419" s="1">
        <f t="shared" si="66"/>
        <v>0</v>
      </c>
      <c r="R419" s="3">
        <f t="shared" si="68"/>
        <v>99059.023640145184</v>
      </c>
      <c r="S419" s="3">
        <v>98064.936788415507</v>
      </c>
      <c r="T419" s="1">
        <f t="shared" si="67"/>
        <v>0</v>
      </c>
      <c r="U419" s="5">
        <f>(MAX($S$3:S419)-S419)/MAX($S$3:S419)</f>
        <v>0.18495211200269934</v>
      </c>
      <c r="V419" s="1">
        <f>IF(S419&lt;MAX($S$3:S419),V418+1,0)</f>
        <v>244</v>
      </c>
    </row>
    <row r="420" spans="1:22">
      <c r="A420" s="2">
        <v>41690</v>
      </c>
      <c r="B420" s="1">
        <v>2.3639999999999999</v>
      </c>
      <c r="C420" s="1">
        <v>2.3759999999999999</v>
      </c>
      <c r="D420" s="1">
        <v>2.3319999999999999</v>
      </c>
      <c r="E420" s="1">
        <v>2.3380000000000001</v>
      </c>
      <c r="F420" s="1">
        <f t="shared" si="69"/>
        <v>2.2932999999999995</v>
      </c>
      <c r="G420" s="1">
        <v>2.2932999999999999</v>
      </c>
      <c r="H420" s="1">
        <f t="shared" si="62"/>
        <v>0</v>
      </c>
      <c r="I420" s="1">
        <f t="shared" si="70"/>
        <v>1</v>
      </c>
      <c r="J420" s="1">
        <v>1</v>
      </c>
      <c r="K420" s="1">
        <f t="shared" si="63"/>
        <v>0</v>
      </c>
      <c r="L420" s="1">
        <f t="shared" si="71"/>
        <v>0</v>
      </c>
      <c r="M420" s="1">
        <v>0</v>
      </c>
      <c r="N420" s="1">
        <f t="shared" si="64"/>
        <v>0</v>
      </c>
      <c r="O420" s="1">
        <f t="shared" si="65"/>
        <v>2.3380000000000001</v>
      </c>
      <c r="P420" s="1">
        <v>2.3380000000000001</v>
      </c>
      <c r="Q420" s="1">
        <f t="shared" si="66"/>
        <v>0</v>
      </c>
      <c r="R420" s="3">
        <f t="shared" si="68"/>
        <v>97969.541992664759</v>
      </c>
      <c r="S420" s="3">
        <v>96986.388414262095</v>
      </c>
      <c r="T420" s="1">
        <f t="shared" si="67"/>
        <v>0</v>
      </c>
      <c r="U420" s="5">
        <f>(MAX($S$3:S420)-S420)/MAX($S$3:S420)</f>
        <v>0.19391625967102788</v>
      </c>
      <c r="V420" s="1">
        <f>IF(S420&lt;MAX($S$3:S420),V419+1,0)</f>
        <v>245</v>
      </c>
    </row>
    <row r="421" spans="1:22">
      <c r="A421" s="2">
        <v>41691</v>
      </c>
      <c r="B421" s="1">
        <v>2.335</v>
      </c>
      <c r="C421" s="1">
        <v>2.3370000000000002</v>
      </c>
      <c r="D421" s="1">
        <v>2.2999999999999998</v>
      </c>
      <c r="E421" s="1">
        <v>2.3119999999999998</v>
      </c>
      <c r="F421" s="1">
        <f t="shared" si="69"/>
        <v>2.2975499999999998</v>
      </c>
      <c r="G421" s="1">
        <v>2.2975500000000002</v>
      </c>
      <c r="H421" s="1">
        <f t="shared" si="62"/>
        <v>0</v>
      </c>
      <c r="I421" s="1">
        <f t="shared" si="70"/>
        <v>1</v>
      </c>
      <c r="J421" s="1">
        <v>1</v>
      </c>
      <c r="K421" s="1">
        <f t="shared" si="63"/>
        <v>0</v>
      </c>
      <c r="L421" s="1">
        <f t="shared" si="71"/>
        <v>0</v>
      </c>
      <c r="M421" s="1">
        <v>0</v>
      </c>
      <c r="N421" s="1">
        <f t="shared" si="64"/>
        <v>0</v>
      </c>
      <c r="O421" s="1">
        <f t="shared" si="65"/>
        <v>2.3119999999999998</v>
      </c>
      <c r="P421" s="1">
        <v>2.3119999999999998</v>
      </c>
      <c r="Q421" s="1">
        <f t="shared" si="66"/>
        <v>0</v>
      </c>
      <c r="R421" s="3">
        <f t="shared" si="68"/>
        <v>96880.060345184291</v>
      </c>
      <c r="S421" s="3">
        <v>95907.840040108596</v>
      </c>
      <c r="T421" s="1">
        <f t="shared" si="67"/>
        <v>0</v>
      </c>
      <c r="U421" s="5">
        <f>(MAX($S$3:S421)-S421)/MAX($S$3:S421)</f>
        <v>0.20288040733935714</v>
      </c>
      <c r="V421" s="1">
        <f>IF(S421&lt;MAX($S$3:S421),V420+1,0)</f>
        <v>246</v>
      </c>
    </row>
    <row r="422" spans="1:22">
      <c r="A422" s="2">
        <v>41694</v>
      </c>
      <c r="B422" s="1">
        <v>2.2839999999999998</v>
      </c>
      <c r="C422" s="1">
        <v>2.29</v>
      </c>
      <c r="D422" s="1">
        <v>2.2410000000000001</v>
      </c>
      <c r="E422" s="1">
        <v>2.2589999999999999</v>
      </c>
      <c r="F422" s="1">
        <f t="shared" si="69"/>
        <v>2.2998499999999997</v>
      </c>
      <c r="G422" s="1">
        <v>2.2998500000000002</v>
      </c>
      <c r="H422" s="1">
        <f t="shared" si="62"/>
        <v>0</v>
      </c>
      <c r="I422" s="1">
        <f t="shared" si="70"/>
        <v>1</v>
      </c>
      <c r="J422" s="1">
        <v>1</v>
      </c>
      <c r="K422" s="1">
        <f t="shared" si="63"/>
        <v>0</v>
      </c>
      <c r="L422" s="1">
        <f t="shared" si="71"/>
        <v>0</v>
      </c>
      <c r="M422" s="1">
        <v>0</v>
      </c>
      <c r="N422" s="1">
        <f t="shared" si="64"/>
        <v>0</v>
      </c>
      <c r="O422" s="1">
        <f t="shared" si="65"/>
        <v>2.2589999999999999</v>
      </c>
      <c r="P422" s="1">
        <v>2.2589999999999999</v>
      </c>
      <c r="Q422" s="1">
        <f t="shared" si="66"/>
        <v>0</v>
      </c>
      <c r="R422" s="3">
        <f t="shared" si="68"/>
        <v>94659.193909935697</v>
      </c>
      <c r="S422" s="3">
        <v>93709.2606620265</v>
      </c>
      <c r="T422" s="1">
        <f t="shared" si="67"/>
        <v>0</v>
      </c>
      <c r="U422" s="5">
        <f>(MAX($S$3:S422)-S422)/MAX($S$3:S422)</f>
        <v>0.22115347758633574</v>
      </c>
      <c r="V422" s="1">
        <f>IF(S422&lt;MAX($S$3:S422),V421+1,0)</f>
        <v>247</v>
      </c>
    </row>
    <row r="423" spans="1:22">
      <c r="A423" s="2">
        <v>41695</v>
      </c>
      <c r="B423" s="1">
        <v>2.2599999999999998</v>
      </c>
      <c r="C423" s="1">
        <v>2.2690000000000001</v>
      </c>
      <c r="D423" s="1">
        <v>2.198</v>
      </c>
      <c r="E423" s="1">
        <v>2.206</v>
      </c>
      <c r="F423" s="1">
        <f t="shared" si="69"/>
        <v>2.2985499999999996</v>
      </c>
      <c r="G423" s="1">
        <v>2.2985500000000001</v>
      </c>
      <c r="H423" s="1">
        <f t="shared" si="62"/>
        <v>0</v>
      </c>
      <c r="I423" s="1">
        <f t="shared" si="70"/>
        <v>1</v>
      </c>
      <c r="J423" s="1">
        <v>1</v>
      </c>
      <c r="K423" s="1">
        <f t="shared" si="63"/>
        <v>0</v>
      </c>
      <c r="L423" s="1">
        <f t="shared" si="71"/>
        <v>0</v>
      </c>
      <c r="M423" s="1">
        <v>0</v>
      </c>
      <c r="N423" s="1">
        <f t="shared" si="64"/>
        <v>0</v>
      </c>
      <c r="O423" s="1">
        <f t="shared" si="65"/>
        <v>2.206</v>
      </c>
      <c r="P423" s="1">
        <v>2.206</v>
      </c>
      <c r="Q423" s="1">
        <f t="shared" si="66"/>
        <v>0</v>
      </c>
      <c r="R423" s="3">
        <f t="shared" si="68"/>
        <v>92438.327474687103</v>
      </c>
      <c r="S423" s="3">
        <v>91510.681283944505</v>
      </c>
      <c r="T423" s="1">
        <f t="shared" si="67"/>
        <v>0</v>
      </c>
      <c r="U423" s="5">
        <f>(MAX($S$3:S423)-S423)/MAX($S$3:S423)</f>
        <v>0.23942654783331349</v>
      </c>
      <c r="V423" s="1">
        <f>IF(S423&lt;MAX($S$3:S423),V422+1,0)</f>
        <v>248</v>
      </c>
    </row>
    <row r="424" spans="1:22">
      <c r="A424" s="2">
        <v>41696</v>
      </c>
      <c r="B424" s="1">
        <v>2.1930000000000001</v>
      </c>
      <c r="C424" s="1">
        <v>2.2050000000000001</v>
      </c>
      <c r="D424" s="1">
        <v>2.181</v>
      </c>
      <c r="E424" s="1">
        <v>2.202</v>
      </c>
      <c r="F424" s="1">
        <f t="shared" si="69"/>
        <v>2.2935999999999996</v>
      </c>
      <c r="G424" s="1">
        <v>2.2936000000000001</v>
      </c>
      <c r="H424" s="1">
        <f t="shared" si="62"/>
        <v>0</v>
      </c>
      <c r="I424" s="1">
        <f t="shared" si="70"/>
        <v>0</v>
      </c>
      <c r="J424" s="1">
        <v>0</v>
      </c>
      <c r="K424" s="1">
        <f t="shared" si="63"/>
        <v>0</v>
      </c>
      <c r="L424" s="1">
        <f t="shared" si="71"/>
        <v>-1</v>
      </c>
      <c r="M424" s="1">
        <v>-1</v>
      </c>
      <c r="N424" s="1">
        <f t="shared" si="64"/>
        <v>0</v>
      </c>
      <c r="O424" s="1">
        <f t="shared" si="65"/>
        <v>2.181</v>
      </c>
      <c r="P424" s="1">
        <v>2.181</v>
      </c>
      <c r="Q424" s="1">
        <f t="shared" si="66"/>
        <v>0</v>
      </c>
      <c r="R424" s="3">
        <f t="shared" si="68"/>
        <v>91390.748967494364</v>
      </c>
      <c r="S424" s="3">
        <v>90341.918975513807</v>
      </c>
      <c r="T424" s="1">
        <f t="shared" si="67"/>
        <v>0</v>
      </c>
      <c r="U424" s="5">
        <f>(MAX($S$3:S424)-S424)/MAX($S$3:S424)</f>
        <v>0.24914049129011304</v>
      </c>
      <c r="V424" s="1">
        <f>IF(S424&lt;MAX($S$3:S424),V423+1,0)</f>
        <v>249</v>
      </c>
    </row>
    <row r="425" spans="1:22">
      <c r="A425" s="2">
        <v>41697</v>
      </c>
      <c r="B425" s="1">
        <v>2.2120000000000002</v>
      </c>
      <c r="C425" s="1">
        <v>2.2170000000000001</v>
      </c>
      <c r="D425" s="1">
        <v>2.1909999999999998</v>
      </c>
      <c r="E425" s="1">
        <v>2.1960000000000002</v>
      </c>
      <c r="F425" s="1">
        <f t="shared" si="69"/>
        <v>2.2892999999999999</v>
      </c>
      <c r="G425" s="1">
        <v>2.2892999999999999</v>
      </c>
      <c r="H425" s="1">
        <f t="shared" si="62"/>
        <v>0</v>
      </c>
      <c r="I425" s="1">
        <f t="shared" si="70"/>
        <v>0</v>
      </c>
      <c r="J425" s="1">
        <v>0</v>
      </c>
      <c r="K425" s="1">
        <f t="shared" si="63"/>
        <v>0</v>
      </c>
      <c r="L425" s="1">
        <f t="shared" si="71"/>
        <v>0</v>
      </c>
      <c r="M425" s="1">
        <v>0</v>
      </c>
      <c r="N425" s="1">
        <f t="shared" si="64"/>
        <v>0</v>
      </c>
      <c r="O425" s="1">
        <f t="shared" si="65"/>
        <v>2.1960000000000002</v>
      </c>
      <c r="P425" s="1">
        <v>2.1960000000000002</v>
      </c>
      <c r="Q425" s="1">
        <f t="shared" si="66"/>
        <v>0</v>
      </c>
      <c r="R425" s="3">
        <f t="shared" si="68"/>
        <v>91390.748967494364</v>
      </c>
      <c r="S425" s="3">
        <v>90341.918975513807</v>
      </c>
      <c r="T425" s="1">
        <f t="shared" si="67"/>
        <v>0</v>
      </c>
      <c r="U425" s="5">
        <f>(MAX($S$3:S425)-S425)/MAX($S$3:S425)</f>
        <v>0.24914049129011304</v>
      </c>
      <c r="V425" s="1">
        <f>IF(S425&lt;MAX($S$3:S425),V424+1,0)</f>
        <v>250</v>
      </c>
    </row>
    <row r="426" spans="1:22">
      <c r="A426" s="2">
        <v>41698</v>
      </c>
      <c r="B426" s="1">
        <v>2.1960000000000002</v>
      </c>
      <c r="C426" s="1">
        <v>2.2250000000000001</v>
      </c>
      <c r="D426" s="1">
        <v>2.17</v>
      </c>
      <c r="E426" s="1">
        <v>2.2160000000000002</v>
      </c>
      <c r="F426" s="1">
        <f t="shared" si="69"/>
        <v>2.28525</v>
      </c>
      <c r="G426" s="1">
        <v>2.28525</v>
      </c>
      <c r="H426" s="1">
        <f t="shared" si="62"/>
        <v>0</v>
      </c>
      <c r="I426" s="1">
        <f t="shared" si="70"/>
        <v>0</v>
      </c>
      <c r="J426" s="1">
        <v>0</v>
      </c>
      <c r="K426" s="1">
        <f t="shared" si="63"/>
        <v>0</v>
      </c>
      <c r="L426" s="1">
        <f t="shared" si="71"/>
        <v>0</v>
      </c>
      <c r="M426" s="1">
        <v>0</v>
      </c>
      <c r="N426" s="1">
        <f t="shared" si="64"/>
        <v>0</v>
      </c>
      <c r="O426" s="1">
        <f t="shared" si="65"/>
        <v>2.2160000000000002</v>
      </c>
      <c r="P426" s="1">
        <v>2.2160000000000002</v>
      </c>
      <c r="Q426" s="1">
        <f t="shared" si="66"/>
        <v>0</v>
      </c>
      <c r="R426" s="3">
        <f t="shared" si="68"/>
        <v>91390.748967494364</v>
      </c>
      <c r="S426" s="3">
        <v>90341.918975513807</v>
      </c>
      <c r="T426" s="1">
        <f t="shared" si="67"/>
        <v>0</v>
      </c>
      <c r="U426" s="5">
        <f>(MAX($S$3:S426)-S426)/MAX($S$3:S426)</f>
        <v>0.24914049129011304</v>
      </c>
      <c r="V426" s="1">
        <f>IF(S426&lt;MAX($S$3:S426),V425+1,0)</f>
        <v>251</v>
      </c>
    </row>
    <row r="427" spans="1:22">
      <c r="A427" s="2">
        <v>41701</v>
      </c>
      <c r="B427" s="1">
        <v>2.2130000000000001</v>
      </c>
      <c r="C427" s="1">
        <v>2.2349999999999999</v>
      </c>
      <c r="D427" s="1">
        <v>2.206</v>
      </c>
      <c r="E427" s="1">
        <v>2.2229999999999999</v>
      </c>
      <c r="F427" s="1">
        <f t="shared" si="69"/>
        <v>2.2830500000000002</v>
      </c>
      <c r="G427" s="1">
        <v>2.2830499999999998</v>
      </c>
      <c r="H427" s="1">
        <f t="shared" si="62"/>
        <v>0</v>
      </c>
      <c r="I427" s="1">
        <f t="shared" si="70"/>
        <v>0</v>
      </c>
      <c r="J427" s="1">
        <v>0</v>
      </c>
      <c r="K427" s="1">
        <f t="shared" si="63"/>
        <v>0</v>
      </c>
      <c r="L427" s="1">
        <f t="shared" si="71"/>
        <v>0</v>
      </c>
      <c r="M427" s="1">
        <v>0</v>
      </c>
      <c r="N427" s="1">
        <f t="shared" si="64"/>
        <v>0</v>
      </c>
      <c r="O427" s="1">
        <f t="shared" si="65"/>
        <v>2.2229999999999999</v>
      </c>
      <c r="P427" s="1">
        <v>2.2229999999999999</v>
      </c>
      <c r="Q427" s="1">
        <f t="shared" si="66"/>
        <v>0</v>
      </c>
      <c r="R427" s="3">
        <f t="shared" si="68"/>
        <v>91390.748967494364</v>
      </c>
      <c r="S427" s="3">
        <v>90341.918975513807</v>
      </c>
      <c r="T427" s="1">
        <f t="shared" si="67"/>
        <v>0</v>
      </c>
      <c r="U427" s="5">
        <f>(MAX($S$3:S427)-S427)/MAX($S$3:S427)</f>
        <v>0.24914049129011304</v>
      </c>
      <c r="V427" s="1">
        <f>IF(S427&lt;MAX($S$3:S427),V426+1,0)</f>
        <v>252</v>
      </c>
    </row>
    <row r="428" spans="1:22">
      <c r="A428" s="2">
        <v>41702</v>
      </c>
      <c r="B428" s="1">
        <v>2.2170000000000001</v>
      </c>
      <c r="C428" s="1">
        <v>2.2290000000000001</v>
      </c>
      <c r="D428" s="1">
        <v>2.2040000000000002</v>
      </c>
      <c r="E428" s="1">
        <v>2.2250000000000001</v>
      </c>
      <c r="F428" s="1">
        <f t="shared" si="69"/>
        <v>2.2808999999999999</v>
      </c>
      <c r="G428" s="1">
        <v>2.2808999999999999</v>
      </c>
      <c r="H428" s="1">
        <f t="shared" si="62"/>
        <v>0</v>
      </c>
      <c r="I428" s="1">
        <f t="shared" si="70"/>
        <v>0</v>
      </c>
      <c r="J428" s="1">
        <v>0</v>
      </c>
      <c r="K428" s="1">
        <f t="shared" si="63"/>
        <v>0</v>
      </c>
      <c r="L428" s="1">
        <f t="shared" si="71"/>
        <v>0</v>
      </c>
      <c r="M428" s="1">
        <v>0</v>
      </c>
      <c r="N428" s="1">
        <f t="shared" si="64"/>
        <v>0</v>
      </c>
      <c r="O428" s="1">
        <f t="shared" si="65"/>
        <v>2.2250000000000001</v>
      </c>
      <c r="P428" s="1">
        <v>2.2250000000000001</v>
      </c>
      <c r="Q428" s="1">
        <f t="shared" si="66"/>
        <v>0</v>
      </c>
      <c r="R428" s="3">
        <f t="shared" si="68"/>
        <v>91390.748967494364</v>
      </c>
      <c r="S428" s="3">
        <v>90341.918975513807</v>
      </c>
      <c r="T428" s="1">
        <f t="shared" si="67"/>
        <v>0</v>
      </c>
      <c r="U428" s="5">
        <f>(MAX($S$3:S428)-S428)/MAX($S$3:S428)</f>
        <v>0.24914049129011304</v>
      </c>
      <c r="V428" s="1">
        <f>IF(S428&lt;MAX($S$3:S428),V427+1,0)</f>
        <v>253</v>
      </c>
    </row>
    <row r="429" spans="1:22">
      <c r="A429" s="2">
        <v>41703</v>
      </c>
      <c r="B429" s="1">
        <v>2.226</v>
      </c>
      <c r="C429" s="1">
        <v>2.2330000000000001</v>
      </c>
      <c r="D429" s="1">
        <v>2.198</v>
      </c>
      <c r="E429" s="1">
        <v>2.2029999999999998</v>
      </c>
      <c r="F429" s="1">
        <f t="shared" si="69"/>
        <v>2.2775000000000003</v>
      </c>
      <c r="G429" s="1">
        <v>2.2774999999999999</v>
      </c>
      <c r="H429" s="1">
        <f t="shared" si="62"/>
        <v>0</v>
      </c>
      <c r="I429" s="1">
        <f t="shared" si="70"/>
        <v>0</v>
      </c>
      <c r="J429" s="1">
        <v>0</v>
      </c>
      <c r="K429" s="1">
        <f t="shared" si="63"/>
        <v>0</v>
      </c>
      <c r="L429" s="1">
        <f t="shared" si="71"/>
        <v>0</v>
      </c>
      <c r="M429" s="1">
        <v>0</v>
      </c>
      <c r="N429" s="1">
        <f t="shared" si="64"/>
        <v>0</v>
      </c>
      <c r="O429" s="1">
        <f t="shared" si="65"/>
        <v>2.2029999999999998</v>
      </c>
      <c r="P429" s="1">
        <v>2.2029999999999998</v>
      </c>
      <c r="Q429" s="1">
        <f t="shared" si="66"/>
        <v>0</v>
      </c>
      <c r="R429" s="3">
        <f t="shared" si="68"/>
        <v>91390.748967494364</v>
      </c>
      <c r="S429" s="3">
        <v>90341.918975513807</v>
      </c>
      <c r="T429" s="1">
        <f t="shared" si="67"/>
        <v>0</v>
      </c>
      <c r="U429" s="5">
        <f>(MAX($S$3:S429)-S429)/MAX($S$3:S429)</f>
        <v>0.24914049129011304</v>
      </c>
      <c r="V429" s="1">
        <f>IF(S429&lt;MAX($S$3:S429),V428+1,0)</f>
        <v>254</v>
      </c>
    </row>
    <row r="430" spans="1:22">
      <c r="A430" s="2">
        <v>41704</v>
      </c>
      <c r="B430" s="1">
        <v>2.2000000000000002</v>
      </c>
      <c r="C430" s="1">
        <v>2.2200000000000002</v>
      </c>
      <c r="D430" s="1">
        <v>2.1779999999999999</v>
      </c>
      <c r="E430" s="1">
        <v>2.2160000000000002</v>
      </c>
      <c r="F430" s="1">
        <f t="shared" si="69"/>
        <v>2.2761000000000005</v>
      </c>
      <c r="G430" s="1">
        <v>2.2761</v>
      </c>
      <c r="H430" s="1">
        <f t="shared" si="62"/>
        <v>0</v>
      </c>
      <c r="I430" s="1">
        <f t="shared" si="70"/>
        <v>0</v>
      </c>
      <c r="J430" s="1">
        <v>0</v>
      </c>
      <c r="K430" s="1">
        <f t="shared" si="63"/>
        <v>0</v>
      </c>
      <c r="L430" s="1">
        <f t="shared" si="71"/>
        <v>0</v>
      </c>
      <c r="M430" s="1">
        <v>0</v>
      </c>
      <c r="N430" s="1">
        <f t="shared" si="64"/>
        <v>0</v>
      </c>
      <c r="O430" s="1">
        <f t="shared" si="65"/>
        <v>2.2160000000000002</v>
      </c>
      <c r="P430" s="1">
        <v>2.2160000000000002</v>
      </c>
      <c r="Q430" s="1">
        <f t="shared" si="66"/>
        <v>0</v>
      </c>
      <c r="R430" s="3">
        <f t="shared" si="68"/>
        <v>91390.748967494364</v>
      </c>
      <c r="S430" s="3">
        <v>90341.918975513807</v>
      </c>
      <c r="T430" s="1">
        <f t="shared" si="67"/>
        <v>0</v>
      </c>
      <c r="U430" s="5">
        <f>(MAX($S$3:S430)-S430)/MAX($S$3:S430)</f>
        <v>0.24914049129011304</v>
      </c>
      <c r="V430" s="1">
        <f>IF(S430&lt;MAX($S$3:S430),V429+1,0)</f>
        <v>255</v>
      </c>
    </row>
    <row r="431" spans="1:22">
      <c r="A431" s="2">
        <v>41705</v>
      </c>
      <c r="B431" s="1">
        <v>2.2170000000000001</v>
      </c>
      <c r="C431" s="1">
        <v>2.2269999999999999</v>
      </c>
      <c r="D431" s="1">
        <v>2.1970000000000001</v>
      </c>
      <c r="E431" s="1">
        <v>2.2069999999999999</v>
      </c>
      <c r="F431" s="1">
        <f t="shared" si="69"/>
        <v>2.2738500000000004</v>
      </c>
      <c r="G431" s="1">
        <v>2.2738499999999999</v>
      </c>
      <c r="H431" s="1">
        <f t="shared" si="62"/>
        <v>0</v>
      </c>
      <c r="I431" s="1">
        <f t="shared" si="70"/>
        <v>0</v>
      </c>
      <c r="J431" s="1">
        <v>0</v>
      </c>
      <c r="K431" s="1">
        <f t="shared" si="63"/>
        <v>0</v>
      </c>
      <c r="L431" s="1">
        <f t="shared" si="71"/>
        <v>0</v>
      </c>
      <c r="M431" s="1">
        <v>0</v>
      </c>
      <c r="N431" s="1">
        <f t="shared" si="64"/>
        <v>0</v>
      </c>
      <c r="O431" s="1">
        <f t="shared" si="65"/>
        <v>2.2069999999999999</v>
      </c>
      <c r="P431" s="1">
        <v>2.2069999999999999</v>
      </c>
      <c r="Q431" s="1">
        <f t="shared" si="66"/>
        <v>0</v>
      </c>
      <c r="R431" s="3">
        <f t="shared" si="68"/>
        <v>91390.748967494364</v>
      </c>
      <c r="S431" s="3">
        <v>90341.918975513807</v>
      </c>
      <c r="T431" s="1">
        <f t="shared" si="67"/>
        <v>0</v>
      </c>
      <c r="U431" s="5">
        <f>(MAX($S$3:S431)-S431)/MAX($S$3:S431)</f>
        <v>0.24914049129011304</v>
      </c>
      <c r="V431" s="1">
        <f>IF(S431&lt;MAX($S$3:S431),V430+1,0)</f>
        <v>256</v>
      </c>
    </row>
    <row r="432" spans="1:22">
      <c r="A432" s="2">
        <v>41708</v>
      </c>
      <c r="B432" s="1">
        <v>2.2120000000000002</v>
      </c>
      <c r="C432" s="1">
        <v>2.2120000000000002</v>
      </c>
      <c r="D432" s="1">
        <v>2.1379999999999999</v>
      </c>
      <c r="E432" s="1">
        <v>2.1419999999999999</v>
      </c>
      <c r="F432" s="1">
        <f t="shared" si="69"/>
        <v>2.2657000000000007</v>
      </c>
      <c r="G432" s="1">
        <v>2.2656999999999998</v>
      </c>
      <c r="H432" s="1">
        <f t="shared" si="62"/>
        <v>0</v>
      </c>
      <c r="I432" s="1">
        <f t="shared" si="70"/>
        <v>0</v>
      </c>
      <c r="J432" s="1">
        <v>0</v>
      </c>
      <c r="K432" s="1">
        <f t="shared" si="63"/>
        <v>0</v>
      </c>
      <c r="L432" s="1">
        <f t="shared" si="71"/>
        <v>0</v>
      </c>
      <c r="M432" s="1">
        <v>0</v>
      </c>
      <c r="N432" s="1">
        <f t="shared" si="64"/>
        <v>0</v>
      </c>
      <c r="O432" s="1">
        <f t="shared" si="65"/>
        <v>2.1419999999999999</v>
      </c>
      <c r="P432" s="1">
        <v>2.1419999999999999</v>
      </c>
      <c r="Q432" s="1">
        <f t="shared" si="66"/>
        <v>0</v>
      </c>
      <c r="R432" s="3">
        <f t="shared" si="68"/>
        <v>91390.748967494364</v>
      </c>
      <c r="S432" s="3">
        <v>90341.918975513807</v>
      </c>
      <c r="T432" s="1">
        <f t="shared" si="67"/>
        <v>0</v>
      </c>
      <c r="U432" s="5">
        <f>(MAX($S$3:S432)-S432)/MAX($S$3:S432)</f>
        <v>0.24914049129011304</v>
      </c>
      <c r="V432" s="1">
        <f>IF(S432&lt;MAX($S$3:S432),V431+1,0)</f>
        <v>257</v>
      </c>
    </row>
    <row r="433" spans="1:22">
      <c r="A433" s="2">
        <v>41709</v>
      </c>
      <c r="B433" s="1">
        <v>2.1379999999999999</v>
      </c>
      <c r="C433" s="1">
        <v>2.16</v>
      </c>
      <c r="D433" s="1">
        <v>2.133</v>
      </c>
      <c r="E433" s="1">
        <v>2.1520000000000001</v>
      </c>
      <c r="F433" s="1">
        <f t="shared" si="69"/>
        <v>2.2565000000000004</v>
      </c>
      <c r="G433" s="1">
        <v>2.2565</v>
      </c>
      <c r="H433" s="1">
        <f t="shared" si="62"/>
        <v>0</v>
      </c>
      <c r="I433" s="1">
        <f t="shared" si="70"/>
        <v>0</v>
      </c>
      <c r="J433" s="1">
        <v>0</v>
      </c>
      <c r="K433" s="1">
        <f t="shared" si="63"/>
        <v>0</v>
      </c>
      <c r="L433" s="1">
        <f t="shared" si="71"/>
        <v>0</v>
      </c>
      <c r="M433" s="1">
        <v>0</v>
      </c>
      <c r="N433" s="1">
        <f t="shared" si="64"/>
        <v>0</v>
      </c>
      <c r="O433" s="1">
        <f t="shared" si="65"/>
        <v>2.1520000000000001</v>
      </c>
      <c r="P433" s="1">
        <v>2.1520000000000001</v>
      </c>
      <c r="Q433" s="1">
        <f t="shared" si="66"/>
        <v>0</v>
      </c>
      <c r="R433" s="3">
        <f t="shared" si="68"/>
        <v>91390.748967494364</v>
      </c>
      <c r="S433" s="3">
        <v>90341.918975513807</v>
      </c>
      <c r="T433" s="1">
        <f t="shared" si="67"/>
        <v>0</v>
      </c>
      <c r="U433" s="5">
        <f>(MAX($S$3:S433)-S433)/MAX($S$3:S433)</f>
        <v>0.24914049129011304</v>
      </c>
      <c r="V433" s="1">
        <f>IF(S433&lt;MAX($S$3:S433),V432+1,0)</f>
        <v>258</v>
      </c>
    </row>
    <row r="434" spans="1:22">
      <c r="A434" s="2">
        <v>41710</v>
      </c>
      <c r="B434" s="1">
        <v>2.1469999999999998</v>
      </c>
      <c r="C434" s="1">
        <v>2.1629999999999998</v>
      </c>
      <c r="D434" s="1">
        <v>2.1360000000000001</v>
      </c>
      <c r="E434" s="1">
        <v>2.153</v>
      </c>
      <c r="F434" s="1">
        <f t="shared" si="69"/>
        <v>2.2476500000000006</v>
      </c>
      <c r="G434" s="1">
        <v>2.2476500000000001</v>
      </c>
      <c r="H434" s="1">
        <f t="shared" si="62"/>
        <v>0</v>
      </c>
      <c r="I434" s="1">
        <f t="shared" si="70"/>
        <v>0</v>
      </c>
      <c r="J434" s="1">
        <v>0</v>
      </c>
      <c r="K434" s="1">
        <f t="shared" si="63"/>
        <v>0</v>
      </c>
      <c r="L434" s="1">
        <f t="shared" si="71"/>
        <v>0</v>
      </c>
      <c r="M434" s="1">
        <v>0</v>
      </c>
      <c r="N434" s="1">
        <f t="shared" si="64"/>
        <v>0</v>
      </c>
      <c r="O434" s="1">
        <f t="shared" si="65"/>
        <v>2.153</v>
      </c>
      <c r="P434" s="1">
        <v>2.153</v>
      </c>
      <c r="Q434" s="1">
        <f t="shared" si="66"/>
        <v>0</v>
      </c>
      <c r="R434" s="3">
        <f t="shared" si="68"/>
        <v>91390.748967494364</v>
      </c>
      <c r="S434" s="3">
        <v>90341.918975513807</v>
      </c>
      <c r="T434" s="1">
        <f t="shared" si="67"/>
        <v>0</v>
      </c>
      <c r="U434" s="5">
        <f>(MAX($S$3:S434)-S434)/MAX($S$3:S434)</f>
        <v>0.24914049129011304</v>
      </c>
      <c r="V434" s="1">
        <f>IF(S434&lt;MAX($S$3:S434),V433+1,0)</f>
        <v>259</v>
      </c>
    </row>
    <row r="435" spans="1:22">
      <c r="A435" s="2">
        <v>41711</v>
      </c>
      <c r="B435" s="1">
        <v>2.1539999999999999</v>
      </c>
      <c r="C435" s="1">
        <v>2.1840000000000002</v>
      </c>
      <c r="D435" s="1">
        <v>2.1520000000000001</v>
      </c>
      <c r="E435" s="1">
        <v>2.181</v>
      </c>
      <c r="F435" s="1">
        <f t="shared" si="69"/>
        <v>2.2404000000000002</v>
      </c>
      <c r="G435" s="1">
        <v>2.2404000000000002</v>
      </c>
      <c r="H435" s="1">
        <f t="shared" si="62"/>
        <v>0</v>
      </c>
      <c r="I435" s="1">
        <f t="shared" si="70"/>
        <v>0</v>
      </c>
      <c r="J435" s="1">
        <v>0</v>
      </c>
      <c r="K435" s="1">
        <f t="shared" si="63"/>
        <v>0</v>
      </c>
      <c r="L435" s="1">
        <f t="shared" si="71"/>
        <v>0</v>
      </c>
      <c r="M435" s="1">
        <v>0</v>
      </c>
      <c r="N435" s="1">
        <f t="shared" si="64"/>
        <v>0</v>
      </c>
      <c r="O435" s="1">
        <f t="shared" si="65"/>
        <v>2.181</v>
      </c>
      <c r="P435" s="1">
        <v>2.181</v>
      </c>
      <c r="Q435" s="1">
        <f t="shared" si="66"/>
        <v>0</v>
      </c>
      <c r="R435" s="3">
        <f t="shared" si="68"/>
        <v>91390.748967494364</v>
      </c>
      <c r="S435" s="3">
        <v>90341.918975513807</v>
      </c>
      <c r="T435" s="1">
        <f t="shared" si="67"/>
        <v>0</v>
      </c>
      <c r="U435" s="5">
        <f>(MAX($S$3:S435)-S435)/MAX($S$3:S435)</f>
        <v>0.24914049129011304</v>
      </c>
      <c r="V435" s="1">
        <f>IF(S435&lt;MAX($S$3:S435),V434+1,0)</f>
        <v>260</v>
      </c>
    </row>
    <row r="436" spans="1:22">
      <c r="A436" s="2">
        <v>41712</v>
      </c>
      <c r="B436" s="1">
        <v>2.1659999999999999</v>
      </c>
      <c r="C436" s="1">
        <v>2.1720000000000002</v>
      </c>
      <c r="D436" s="1">
        <v>2.153</v>
      </c>
      <c r="E436" s="1">
        <v>2.1640000000000001</v>
      </c>
      <c r="F436" s="1">
        <f t="shared" si="69"/>
        <v>2.2318000000000002</v>
      </c>
      <c r="G436" s="1">
        <v>2.2317999999999998</v>
      </c>
      <c r="H436" s="1">
        <f t="shared" si="62"/>
        <v>0</v>
      </c>
      <c r="I436" s="1">
        <f t="shared" si="70"/>
        <v>0</v>
      </c>
      <c r="J436" s="1">
        <v>0</v>
      </c>
      <c r="K436" s="1">
        <f t="shared" si="63"/>
        <v>0</v>
      </c>
      <c r="L436" s="1">
        <f t="shared" si="71"/>
        <v>0</v>
      </c>
      <c r="M436" s="1">
        <v>0</v>
      </c>
      <c r="N436" s="1">
        <f t="shared" si="64"/>
        <v>0</v>
      </c>
      <c r="O436" s="1">
        <f t="shared" si="65"/>
        <v>2.1640000000000001</v>
      </c>
      <c r="P436" s="1">
        <v>2.1640000000000001</v>
      </c>
      <c r="Q436" s="1">
        <f t="shared" si="66"/>
        <v>0</v>
      </c>
      <c r="R436" s="3">
        <f t="shared" si="68"/>
        <v>91390.748967494364</v>
      </c>
      <c r="S436" s="3">
        <v>90341.918975513807</v>
      </c>
      <c r="T436" s="1">
        <f t="shared" si="67"/>
        <v>0</v>
      </c>
      <c r="U436" s="5">
        <f>(MAX($S$3:S436)-S436)/MAX($S$3:S436)</f>
        <v>0.24914049129011304</v>
      </c>
      <c r="V436" s="1">
        <f>IF(S436&lt;MAX($S$3:S436),V435+1,0)</f>
        <v>261</v>
      </c>
    </row>
    <row r="437" spans="1:22">
      <c r="A437" s="2">
        <v>41715</v>
      </c>
      <c r="B437" s="1">
        <v>2.1749999999999998</v>
      </c>
      <c r="C437" s="1">
        <v>2.1819999999999999</v>
      </c>
      <c r="D437" s="1">
        <v>2.161</v>
      </c>
      <c r="E437" s="1">
        <v>2.1819999999999999</v>
      </c>
      <c r="F437" s="1">
        <f t="shared" si="69"/>
        <v>2.2233500000000004</v>
      </c>
      <c r="G437" s="1">
        <v>2.2233499999999999</v>
      </c>
      <c r="H437" s="1">
        <f t="shared" si="62"/>
        <v>0</v>
      </c>
      <c r="I437" s="1">
        <f t="shared" si="70"/>
        <v>0</v>
      </c>
      <c r="J437" s="1">
        <v>0</v>
      </c>
      <c r="K437" s="1">
        <f t="shared" si="63"/>
        <v>0</v>
      </c>
      <c r="L437" s="1">
        <f t="shared" si="71"/>
        <v>0</v>
      </c>
      <c r="M437" s="1">
        <v>0</v>
      </c>
      <c r="N437" s="1">
        <f t="shared" si="64"/>
        <v>0</v>
      </c>
      <c r="O437" s="1">
        <f t="shared" si="65"/>
        <v>2.1819999999999999</v>
      </c>
      <c r="P437" s="1">
        <v>2.1819999999999999</v>
      </c>
      <c r="Q437" s="1">
        <f t="shared" si="66"/>
        <v>0</v>
      </c>
      <c r="R437" s="3">
        <f t="shared" si="68"/>
        <v>91390.748967494364</v>
      </c>
      <c r="S437" s="3">
        <v>90341.918975513807</v>
      </c>
      <c r="T437" s="1">
        <f t="shared" si="67"/>
        <v>0</v>
      </c>
      <c r="U437" s="5">
        <f>(MAX($S$3:S437)-S437)/MAX($S$3:S437)</f>
        <v>0.24914049129011304</v>
      </c>
      <c r="V437" s="1">
        <f>IF(S437&lt;MAX($S$3:S437),V436+1,0)</f>
        <v>262</v>
      </c>
    </row>
    <row r="438" spans="1:22">
      <c r="A438" s="2">
        <v>41716</v>
      </c>
      <c r="B438" s="1">
        <v>2.1850000000000001</v>
      </c>
      <c r="C438" s="1">
        <v>2.1920000000000002</v>
      </c>
      <c r="D438" s="1">
        <v>2.1760000000000002</v>
      </c>
      <c r="E438" s="1">
        <v>2.1800000000000002</v>
      </c>
      <c r="F438" s="1">
        <f t="shared" si="69"/>
        <v>2.2160500000000001</v>
      </c>
      <c r="G438" s="1">
        <v>2.2160500000000001</v>
      </c>
      <c r="H438" s="1">
        <f t="shared" si="62"/>
        <v>0</v>
      </c>
      <c r="I438" s="1">
        <f t="shared" si="70"/>
        <v>0</v>
      </c>
      <c r="J438" s="1">
        <v>0</v>
      </c>
      <c r="K438" s="1">
        <f t="shared" si="63"/>
        <v>0</v>
      </c>
      <c r="L438" s="1">
        <f t="shared" si="71"/>
        <v>0</v>
      </c>
      <c r="M438" s="1">
        <v>0</v>
      </c>
      <c r="N438" s="1">
        <f t="shared" si="64"/>
        <v>0</v>
      </c>
      <c r="O438" s="1">
        <f t="shared" si="65"/>
        <v>2.1800000000000002</v>
      </c>
      <c r="P438" s="1">
        <v>2.1800000000000002</v>
      </c>
      <c r="Q438" s="1">
        <f t="shared" si="66"/>
        <v>0</v>
      </c>
      <c r="R438" s="3">
        <f t="shared" si="68"/>
        <v>91390.748967494364</v>
      </c>
      <c r="S438" s="3">
        <v>90341.918975513807</v>
      </c>
      <c r="T438" s="1">
        <f t="shared" si="67"/>
        <v>0</v>
      </c>
      <c r="U438" s="5">
        <f>(MAX($S$3:S438)-S438)/MAX($S$3:S438)</f>
        <v>0.24914049129011304</v>
      </c>
      <c r="V438" s="1">
        <f>IF(S438&lt;MAX($S$3:S438),V437+1,0)</f>
        <v>263</v>
      </c>
    </row>
    <row r="439" spans="1:22">
      <c r="A439" s="2">
        <v>41717</v>
      </c>
      <c r="B439" s="1">
        <v>2.1709999999999998</v>
      </c>
      <c r="C439" s="1">
        <v>2.1749999999999998</v>
      </c>
      <c r="D439" s="1">
        <v>2.145</v>
      </c>
      <c r="E439" s="1">
        <v>2.1640000000000001</v>
      </c>
      <c r="F439" s="1">
        <f t="shared" si="69"/>
        <v>2.2060500000000003</v>
      </c>
      <c r="G439" s="1">
        <v>2.2060499999999998</v>
      </c>
      <c r="H439" s="1">
        <f t="shared" si="62"/>
        <v>0</v>
      </c>
      <c r="I439" s="1">
        <f t="shared" si="70"/>
        <v>0</v>
      </c>
      <c r="J439" s="1">
        <v>0</v>
      </c>
      <c r="K439" s="1">
        <f t="shared" si="63"/>
        <v>0</v>
      </c>
      <c r="L439" s="1">
        <f t="shared" si="71"/>
        <v>0</v>
      </c>
      <c r="M439" s="1">
        <v>0</v>
      </c>
      <c r="N439" s="1">
        <f t="shared" si="64"/>
        <v>0</v>
      </c>
      <c r="O439" s="1">
        <f t="shared" si="65"/>
        <v>2.1640000000000001</v>
      </c>
      <c r="P439" s="1">
        <v>2.1640000000000001</v>
      </c>
      <c r="Q439" s="1">
        <f t="shared" si="66"/>
        <v>0</v>
      </c>
      <c r="R439" s="3">
        <f t="shared" si="68"/>
        <v>91390.748967494364</v>
      </c>
      <c r="S439" s="3">
        <v>90341.918975513807</v>
      </c>
      <c r="T439" s="1">
        <f t="shared" si="67"/>
        <v>0</v>
      </c>
      <c r="U439" s="5">
        <f>(MAX($S$3:S439)-S439)/MAX($S$3:S439)</f>
        <v>0.24914049129011304</v>
      </c>
      <c r="V439" s="1">
        <f>IF(S439&lt;MAX($S$3:S439),V438+1,0)</f>
        <v>264</v>
      </c>
    </row>
    <row r="440" spans="1:22">
      <c r="A440" s="2">
        <v>41718</v>
      </c>
      <c r="B440" s="1">
        <v>2.1640000000000001</v>
      </c>
      <c r="C440" s="1">
        <v>2.1800000000000002</v>
      </c>
      <c r="D440" s="1">
        <v>2.1349999999999998</v>
      </c>
      <c r="E440" s="1">
        <v>2.1349999999999998</v>
      </c>
      <c r="F440" s="1">
        <f t="shared" si="69"/>
        <v>2.1959</v>
      </c>
      <c r="G440" s="1">
        <v>2.1959</v>
      </c>
      <c r="H440" s="1">
        <f t="shared" si="62"/>
        <v>0</v>
      </c>
      <c r="I440" s="1">
        <f t="shared" si="70"/>
        <v>0</v>
      </c>
      <c r="J440" s="1">
        <v>0</v>
      </c>
      <c r="K440" s="1">
        <f t="shared" si="63"/>
        <v>0</v>
      </c>
      <c r="L440" s="1">
        <f t="shared" si="71"/>
        <v>0</v>
      </c>
      <c r="M440" s="1">
        <v>0</v>
      </c>
      <c r="N440" s="1">
        <f t="shared" si="64"/>
        <v>0</v>
      </c>
      <c r="O440" s="1">
        <f t="shared" si="65"/>
        <v>2.1349999999999998</v>
      </c>
      <c r="P440" s="1">
        <v>2.1349999999999998</v>
      </c>
      <c r="Q440" s="1">
        <f t="shared" si="66"/>
        <v>0</v>
      </c>
      <c r="R440" s="3">
        <f t="shared" si="68"/>
        <v>91390.748967494364</v>
      </c>
      <c r="S440" s="3">
        <v>90341.918975513807</v>
      </c>
      <c r="T440" s="1">
        <f t="shared" si="67"/>
        <v>0</v>
      </c>
      <c r="U440" s="5">
        <f>(MAX($S$3:S440)-S440)/MAX($S$3:S440)</f>
        <v>0.24914049129011304</v>
      </c>
      <c r="V440" s="1">
        <f>IF(S440&lt;MAX($S$3:S440),V439+1,0)</f>
        <v>265</v>
      </c>
    </row>
    <row r="441" spans="1:22">
      <c r="A441" s="2">
        <v>41719</v>
      </c>
      <c r="B441" s="1">
        <v>2.1309999999999998</v>
      </c>
      <c r="C441" s="1">
        <v>2.226</v>
      </c>
      <c r="D441" s="1">
        <v>2.1219999999999999</v>
      </c>
      <c r="E441" s="1">
        <v>2.2090000000000001</v>
      </c>
      <c r="F441" s="1">
        <f t="shared" si="69"/>
        <v>2.1907500000000004</v>
      </c>
      <c r="G441" s="1">
        <v>2.19075</v>
      </c>
      <c r="H441" s="1">
        <f t="shared" si="62"/>
        <v>0</v>
      </c>
      <c r="I441" s="1">
        <f t="shared" si="70"/>
        <v>0</v>
      </c>
      <c r="J441" s="1">
        <v>0</v>
      </c>
      <c r="K441" s="1">
        <f t="shared" si="63"/>
        <v>0</v>
      </c>
      <c r="L441" s="1">
        <f t="shared" si="71"/>
        <v>0</v>
      </c>
      <c r="M441" s="1">
        <v>0</v>
      </c>
      <c r="N441" s="1">
        <f t="shared" si="64"/>
        <v>0</v>
      </c>
      <c r="O441" s="1">
        <f t="shared" si="65"/>
        <v>2.2090000000000001</v>
      </c>
      <c r="P441" s="1">
        <v>2.2090000000000001</v>
      </c>
      <c r="Q441" s="1">
        <f t="shared" si="66"/>
        <v>0</v>
      </c>
      <c r="R441" s="3">
        <f t="shared" si="68"/>
        <v>91390.748967494364</v>
      </c>
      <c r="S441" s="3">
        <v>90341.918975513807</v>
      </c>
      <c r="T441" s="1">
        <f t="shared" si="67"/>
        <v>0</v>
      </c>
      <c r="U441" s="5">
        <f>(MAX($S$3:S441)-S441)/MAX($S$3:S441)</f>
        <v>0.24914049129011304</v>
      </c>
      <c r="V441" s="1">
        <f>IF(S441&lt;MAX($S$3:S441),V440+1,0)</f>
        <v>266</v>
      </c>
    </row>
    <row r="442" spans="1:22">
      <c r="A442" s="2">
        <v>41722</v>
      </c>
      <c r="B442" s="1">
        <v>2.21</v>
      </c>
      <c r="C442" s="1">
        <v>2.2269999999999999</v>
      </c>
      <c r="D442" s="1">
        <v>2.1960000000000002</v>
      </c>
      <c r="E442" s="1">
        <v>2.2200000000000002</v>
      </c>
      <c r="F442" s="1">
        <f t="shared" si="69"/>
        <v>2.1888000000000001</v>
      </c>
      <c r="G442" s="1">
        <v>2.1888000000000001</v>
      </c>
      <c r="H442" s="1">
        <f t="shared" si="62"/>
        <v>0</v>
      </c>
      <c r="I442" s="1">
        <f t="shared" si="70"/>
        <v>0</v>
      </c>
      <c r="J442" s="1">
        <v>0</v>
      </c>
      <c r="K442" s="1">
        <f t="shared" si="63"/>
        <v>0</v>
      </c>
      <c r="L442" s="1">
        <f t="shared" si="71"/>
        <v>0</v>
      </c>
      <c r="M442" s="1">
        <v>0</v>
      </c>
      <c r="N442" s="1">
        <f t="shared" si="64"/>
        <v>0</v>
      </c>
      <c r="O442" s="1">
        <f t="shared" si="65"/>
        <v>2.2200000000000002</v>
      </c>
      <c r="P442" s="1">
        <v>2.2200000000000002</v>
      </c>
      <c r="Q442" s="1">
        <f t="shared" si="66"/>
        <v>0</v>
      </c>
      <c r="R442" s="3">
        <f t="shared" si="68"/>
        <v>91390.748967494364</v>
      </c>
      <c r="S442" s="3">
        <v>90341.918975513807</v>
      </c>
      <c r="T442" s="1">
        <f t="shared" si="67"/>
        <v>0</v>
      </c>
      <c r="U442" s="5">
        <f>(MAX($S$3:S442)-S442)/MAX($S$3:S442)</f>
        <v>0.24914049129011304</v>
      </c>
      <c r="V442" s="1">
        <f>IF(S442&lt;MAX($S$3:S442),V441+1,0)</f>
        <v>267</v>
      </c>
    </row>
    <row r="443" spans="1:22">
      <c r="A443" s="2">
        <v>41723</v>
      </c>
      <c r="B443" s="1">
        <v>2.2160000000000002</v>
      </c>
      <c r="C443" s="1">
        <v>2.2349999999999999</v>
      </c>
      <c r="D443" s="1">
        <v>2.206</v>
      </c>
      <c r="E443" s="1">
        <v>2.2160000000000002</v>
      </c>
      <c r="F443" s="1">
        <f t="shared" si="69"/>
        <v>2.1893000000000002</v>
      </c>
      <c r="G443" s="1">
        <v>2.1892999999999998</v>
      </c>
      <c r="H443" s="1">
        <f t="shared" si="62"/>
        <v>0</v>
      </c>
      <c r="I443" s="1">
        <f t="shared" si="70"/>
        <v>0</v>
      </c>
      <c r="J443" s="1">
        <v>0</v>
      </c>
      <c r="K443" s="1">
        <f t="shared" si="63"/>
        <v>0</v>
      </c>
      <c r="L443" s="1">
        <f t="shared" si="71"/>
        <v>0</v>
      </c>
      <c r="M443" s="1">
        <v>0</v>
      </c>
      <c r="N443" s="1">
        <f t="shared" si="64"/>
        <v>0</v>
      </c>
      <c r="O443" s="1">
        <f t="shared" si="65"/>
        <v>2.2160000000000002</v>
      </c>
      <c r="P443" s="1">
        <v>2.2160000000000002</v>
      </c>
      <c r="Q443" s="1">
        <f t="shared" si="66"/>
        <v>0</v>
      </c>
      <c r="R443" s="3">
        <f t="shared" si="68"/>
        <v>91390.748967494364</v>
      </c>
      <c r="S443" s="3">
        <v>90341.918975513807</v>
      </c>
      <c r="T443" s="1">
        <f t="shared" si="67"/>
        <v>0</v>
      </c>
      <c r="U443" s="5">
        <f>(MAX($S$3:S443)-S443)/MAX($S$3:S443)</f>
        <v>0.24914049129011304</v>
      </c>
      <c r="V443" s="1">
        <f>IF(S443&lt;MAX($S$3:S443),V442+1,0)</f>
        <v>268</v>
      </c>
    </row>
    <row r="444" spans="1:22">
      <c r="A444" s="2">
        <v>41724</v>
      </c>
      <c r="B444" s="1">
        <v>2.2200000000000002</v>
      </c>
      <c r="C444" s="1">
        <v>2.2250000000000001</v>
      </c>
      <c r="D444" s="1">
        <v>2.2069999999999999</v>
      </c>
      <c r="E444" s="1">
        <v>2.2160000000000002</v>
      </c>
      <c r="F444" s="1">
        <f t="shared" si="69"/>
        <v>2.1900000000000004</v>
      </c>
      <c r="G444" s="1">
        <v>2.19</v>
      </c>
      <c r="H444" s="1">
        <f t="shared" si="62"/>
        <v>0</v>
      </c>
      <c r="I444" s="1">
        <f t="shared" si="70"/>
        <v>0</v>
      </c>
      <c r="J444" s="1">
        <v>0</v>
      </c>
      <c r="K444" s="1">
        <f t="shared" si="63"/>
        <v>0</v>
      </c>
      <c r="L444" s="1">
        <f t="shared" si="71"/>
        <v>0</v>
      </c>
      <c r="M444" s="1">
        <v>0</v>
      </c>
      <c r="N444" s="1">
        <f t="shared" si="64"/>
        <v>0</v>
      </c>
      <c r="O444" s="1">
        <f t="shared" si="65"/>
        <v>2.2160000000000002</v>
      </c>
      <c r="P444" s="1">
        <v>2.2160000000000002</v>
      </c>
      <c r="Q444" s="1">
        <f t="shared" si="66"/>
        <v>0</v>
      </c>
      <c r="R444" s="3">
        <f t="shared" si="68"/>
        <v>91390.748967494364</v>
      </c>
      <c r="S444" s="3">
        <v>90341.918975513807</v>
      </c>
      <c r="T444" s="1">
        <f t="shared" si="67"/>
        <v>0</v>
      </c>
      <c r="U444" s="5">
        <f>(MAX($S$3:S444)-S444)/MAX($S$3:S444)</f>
        <v>0.24914049129011304</v>
      </c>
      <c r="V444" s="1">
        <f>IF(S444&lt;MAX($S$3:S444),V443+1,0)</f>
        <v>269</v>
      </c>
    </row>
    <row r="445" spans="1:22">
      <c r="A445" s="2">
        <v>41725</v>
      </c>
      <c r="B445" s="1">
        <v>2.2080000000000002</v>
      </c>
      <c r="C445" s="1">
        <v>2.2290000000000001</v>
      </c>
      <c r="D445" s="1">
        <v>2.1859999999999999</v>
      </c>
      <c r="E445" s="1">
        <v>2.2000000000000002</v>
      </c>
      <c r="F445" s="1">
        <f t="shared" si="69"/>
        <v>2.1902000000000004</v>
      </c>
      <c r="G445" s="1">
        <v>2.1901999999999999</v>
      </c>
      <c r="H445" s="1">
        <f t="shared" si="62"/>
        <v>0</v>
      </c>
      <c r="I445" s="1">
        <f t="shared" si="70"/>
        <v>0</v>
      </c>
      <c r="J445" s="1">
        <v>0</v>
      </c>
      <c r="K445" s="1">
        <f t="shared" si="63"/>
        <v>0</v>
      </c>
      <c r="L445" s="1">
        <f t="shared" si="71"/>
        <v>0</v>
      </c>
      <c r="M445" s="1">
        <v>0</v>
      </c>
      <c r="N445" s="1">
        <f t="shared" si="64"/>
        <v>0</v>
      </c>
      <c r="O445" s="1">
        <f t="shared" si="65"/>
        <v>2.2000000000000002</v>
      </c>
      <c r="P445" s="1">
        <v>2.2000000000000002</v>
      </c>
      <c r="Q445" s="1">
        <f t="shared" si="66"/>
        <v>0</v>
      </c>
      <c r="R445" s="3">
        <f t="shared" si="68"/>
        <v>91390.748967494364</v>
      </c>
      <c r="S445" s="3">
        <v>90341.918975513807</v>
      </c>
      <c r="T445" s="1">
        <f t="shared" si="67"/>
        <v>0</v>
      </c>
      <c r="U445" s="5">
        <f>(MAX($S$3:S445)-S445)/MAX($S$3:S445)</f>
        <v>0.24914049129011304</v>
      </c>
      <c r="V445" s="1">
        <f>IF(S445&lt;MAX($S$3:S445),V444+1,0)</f>
        <v>270</v>
      </c>
    </row>
    <row r="446" spans="1:22">
      <c r="A446" s="2">
        <v>41726</v>
      </c>
      <c r="B446" s="1">
        <v>2.198</v>
      </c>
      <c r="C446" s="1">
        <v>2.2160000000000002</v>
      </c>
      <c r="D446" s="1">
        <v>2.1909999999999998</v>
      </c>
      <c r="E446" s="1">
        <v>2.198</v>
      </c>
      <c r="F446" s="1">
        <f t="shared" si="69"/>
        <v>2.1893000000000002</v>
      </c>
      <c r="G446" s="1">
        <v>2.1892999999999998</v>
      </c>
      <c r="H446" s="1">
        <f t="shared" si="62"/>
        <v>0</v>
      </c>
      <c r="I446" s="1">
        <f t="shared" si="70"/>
        <v>0</v>
      </c>
      <c r="J446" s="1">
        <v>0</v>
      </c>
      <c r="K446" s="1">
        <f t="shared" si="63"/>
        <v>0</v>
      </c>
      <c r="L446" s="1">
        <f t="shared" si="71"/>
        <v>0</v>
      </c>
      <c r="M446" s="1">
        <v>0</v>
      </c>
      <c r="N446" s="1">
        <f t="shared" si="64"/>
        <v>0</v>
      </c>
      <c r="O446" s="1">
        <f t="shared" si="65"/>
        <v>2.198</v>
      </c>
      <c r="P446" s="1">
        <v>2.198</v>
      </c>
      <c r="Q446" s="1">
        <f t="shared" si="66"/>
        <v>0</v>
      </c>
      <c r="R446" s="3">
        <f t="shared" si="68"/>
        <v>91390.748967494364</v>
      </c>
      <c r="S446" s="3">
        <v>90341.918975513807</v>
      </c>
      <c r="T446" s="1">
        <f t="shared" si="67"/>
        <v>0</v>
      </c>
      <c r="U446" s="5">
        <f>(MAX($S$3:S446)-S446)/MAX($S$3:S446)</f>
        <v>0.24914049129011304</v>
      </c>
      <c r="V446" s="1">
        <f>IF(S446&lt;MAX($S$3:S446),V445+1,0)</f>
        <v>271</v>
      </c>
    </row>
    <row r="447" spans="1:22">
      <c r="A447" s="2">
        <v>41729</v>
      </c>
      <c r="B447" s="1">
        <v>2.2010000000000001</v>
      </c>
      <c r="C447" s="1">
        <v>2.218</v>
      </c>
      <c r="D447" s="1">
        <v>2.1749999999999998</v>
      </c>
      <c r="E447" s="1">
        <v>2.1909999999999998</v>
      </c>
      <c r="F447" s="1">
        <f t="shared" si="69"/>
        <v>2.1877000000000004</v>
      </c>
      <c r="G447" s="1">
        <v>2.1877</v>
      </c>
      <c r="H447" s="1">
        <f t="shared" si="62"/>
        <v>0</v>
      </c>
      <c r="I447" s="1">
        <f t="shared" si="70"/>
        <v>0</v>
      </c>
      <c r="J447" s="1">
        <v>0</v>
      </c>
      <c r="K447" s="1">
        <f t="shared" si="63"/>
        <v>0</v>
      </c>
      <c r="L447" s="1">
        <f t="shared" si="71"/>
        <v>0</v>
      </c>
      <c r="M447" s="1">
        <v>0</v>
      </c>
      <c r="N447" s="1">
        <f t="shared" si="64"/>
        <v>0</v>
      </c>
      <c r="O447" s="1">
        <f t="shared" si="65"/>
        <v>2.1909999999999998</v>
      </c>
      <c r="P447" s="1">
        <v>2.1909999999999998</v>
      </c>
      <c r="Q447" s="1">
        <f t="shared" si="66"/>
        <v>0</v>
      </c>
      <c r="R447" s="3">
        <f t="shared" si="68"/>
        <v>91390.748967494364</v>
      </c>
      <c r="S447" s="3">
        <v>90341.918975513807</v>
      </c>
      <c r="T447" s="1">
        <f t="shared" si="67"/>
        <v>0</v>
      </c>
      <c r="U447" s="5">
        <f>(MAX($S$3:S447)-S447)/MAX($S$3:S447)</f>
        <v>0.24914049129011304</v>
      </c>
      <c r="V447" s="1">
        <f>IF(S447&lt;MAX($S$3:S447),V446+1,0)</f>
        <v>272</v>
      </c>
    </row>
    <row r="448" spans="1:22">
      <c r="A448" s="2">
        <v>41730</v>
      </c>
      <c r="B448" s="1">
        <v>2.19</v>
      </c>
      <c r="C448" s="1">
        <v>2.2200000000000002</v>
      </c>
      <c r="D448" s="1">
        <v>2.1859999999999999</v>
      </c>
      <c r="E448" s="1">
        <v>2.206</v>
      </c>
      <c r="F448" s="1">
        <f t="shared" si="69"/>
        <v>2.1867500000000004</v>
      </c>
      <c r="G448" s="1">
        <v>2.18675</v>
      </c>
      <c r="H448" s="1">
        <f t="shared" si="62"/>
        <v>0</v>
      </c>
      <c r="I448" s="1">
        <f t="shared" si="70"/>
        <v>0</v>
      </c>
      <c r="J448" s="1">
        <v>0</v>
      </c>
      <c r="K448" s="1">
        <f t="shared" si="63"/>
        <v>0</v>
      </c>
      <c r="L448" s="1">
        <f t="shared" si="71"/>
        <v>0</v>
      </c>
      <c r="M448" s="1">
        <v>0</v>
      </c>
      <c r="N448" s="1">
        <f t="shared" si="64"/>
        <v>0</v>
      </c>
      <c r="O448" s="1">
        <f t="shared" si="65"/>
        <v>2.206</v>
      </c>
      <c r="P448" s="1">
        <v>2.206</v>
      </c>
      <c r="Q448" s="1">
        <f t="shared" si="66"/>
        <v>0</v>
      </c>
      <c r="R448" s="3">
        <f t="shared" si="68"/>
        <v>91390.748967494364</v>
      </c>
      <c r="S448" s="3">
        <v>90341.918975513807</v>
      </c>
      <c r="T448" s="1">
        <f t="shared" si="67"/>
        <v>0</v>
      </c>
      <c r="U448" s="5">
        <f>(MAX($S$3:S448)-S448)/MAX($S$3:S448)</f>
        <v>0.24914049129011304</v>
      </c>
      <c r="V448" s="1">
        <f>IF(S448&lt;MAX($S$3:S448),V447+1,0)</f>
        <v>273</v>
      </c>
    </row>
    <row r="449" spans="1:22">
      <c r="A449" s="2">
        <v>41731</v>
      </c>
      <c r="B449" s="1">
        <v>2.2069999999999999</v>
      </c>
      <c r="C449" s="1">
        <v>2.2280000000000002</v>
      </c>
      <c r="D449" s="1">
        <v>2.2069999999999999</v>
      </c>
      <c r="E449" s="1">
        <v>2.218</v>
      </c>
      <c r="F449" s="1">
        <f t="shared" si="69"/>
        <v>2.1875</v>
      </c>
      <c r="G449" s="1">
        <v>2.1875</v>
      </c>
      <c r="H449" s="1">
        <f t="shared" si="62"/>
        <v>0</v>
      </c>
      <c r="I449" s="1">
        <f t="shared" si="70"/>
        <v>0</v>
      </c>
      <c r="J449" s="1">
        <v>0</v>
      </c>
      <c r="K449" s="1">
        <f t="shared" si="63"/>
        <v>0</v>
      </c>
      <c r="L449" s="1">
        <f t="shared" si="71"/>
        <v>0</v>
      </c>
      <c r="M449" s="1">
        <v>0</v>
      </c>
      <c r="N449" s="1">
        <f t="shared" si="64"/>
        <v>0</v>
      </c>
      <c r="O449" s="1">
        <f t="shared" si="65"/>
        <v>2.218</v>
      </c>
      <c r="P449" s="1">
        <v>2.218</v>
      </c>
      <c r="Q449" s="1">
        <f t="shared" si="66"/>
        <v>0</v>
      </c>
      <c r="R449" s="3">
        <f t="shared" si="68"/>
        <v>91390.748967494364</v>
      </c>
      <c r="S449" s="3">
        <v>90341.918975513807</v>
      </c>
      <c r="T449" s="1">
        <f t="shared" si="67"/>
        <v>0</v>
      </c>
      <c r="U449" s="5">
        <f>(MAX($S$3:S449)-S449)/MAX($S$3:S449)</f>
        <v>0.24914049129011304</v>
      </c>
      <c r="V449" s="1">
        <f>IF(S449&lt;MAX($S$3:S449),V448+1,0)</f>
        <v>274</v>
      </c>
    </row>
    <row r="450" spans="1:22">
      <c r="A450" s="2">
        <v>41732</v>
      </c>
      <c r="B450" s="1">
        <v>2.2229999999999999</v>
      </c>
      <c r="C450" s="1">
        <v>2.2400000000000002</v>
      </c>
      <c r="D450" s="1">
        <v>2.2050000000000001</v>
      </c>
      <c r="E450" s="1">
        <v>2.2090000000000001</v>
      </c>
      <c r="F450" s="1">
        <f t="shared" si="69"/>
        <v>2.1871500000000004</v>
      </c>
      <c r="G450" s="1">
        <v>2.1871499999999999</v>
      </c>
      <c r="H450" s="1">
        <f t="shared" si="62"/>
        <v>0</v>
      </c>
      <c r="I450" s="1">
        <f t="shared" si="70"/>
        <v>1</v>
      </c>
      <c r="J450" s="1">
        <v>1</v>
      </c>
      <c r="K450" s="1">
        <f t="shared" si="63"/>
        <v>0</v>
      </c>
      <c r="L450" s="1">
        <f t="shared" si="71"/>
        <v>1</v>
      </c>
      <c r="M450" s="1">
        <v>1</v>
      </c>
      <c r="N450" s="1">
        <f t="shared" si="64"/>
        <v>0</v>
      </c>
      <c r="O450" s="1">
        <f t="shared" si="65"/>
        <v>2.2400000000000002</v>
      </c>
      <c r="P450" s="1">
        <v>2.2400000000000002</v>
      </c>
      <c r="Q450" s="1">
        <f t="shared" si="66"/>
        <v>0</v>
      </c>
      <c r="R450" s="3">
        <f t="shared" si="68"/>
        <v>90125.966280890643</v>
      </c>
      <c r="S450" s="3">
        <v>89091.651346834798</v>
      </c>
      <c r="T450" s="1">
        <f t="shared" si="67"/>
        <v>0</v>
      </c>
      <c r="U450" s="5">
        <f>(MAX($S$3:S450)-S450)/MAX($S$3:S450)</f>
        <v>0.25953185056243755</v>
      </c>
      <c r="V450" s="1">
        <f>IF(S450&lt;MAX($S$3:S450),V449+1,0)</f>
        <v>275</v>
      </c>
    </row>
    <row r="451" spans="1:22">
      <c r="A451" s="2">
        <v>41733</v>
      </c>
      <c r="B451" s="1">
        <v>2.2010000000000001</v>
      </c>
      <c r="C451" s="1">
        <v>2.2330000000000001</v>
      </c>
      <c r="D451" s="1">
        <v>2.198</v>
      </c>
      <c r="E451" s="1">
        <v>2.2320000000000002</v>
      </c>
      <c r="F451" s="1">
        <f t="shared" si="69"/>
        <v>2.1884000000000006</v>
      </c>
      <c r="G451" s="1">
        <v>2.1884000000000001</v>
      </c>
      <c r="H451" s="1">
        <f t="shared" si="62"/>
        <v>0</v>
      </c>
      <c r="I451" s="1">
        <f t="shared" si="70"/>
        <v>1</v>
      </c>
      <c r="J451" s="1">
        <v>1</v>
      </c>
      <c r="K451" s="1">
        <f t="shared" si="63"/>
        <v>0</v>
      </c>
      <c r="L451" s="1">
        <f t="shared" si="71"/>
        <v>0</v>
      </c>
      <c r="M451" s="1">
        <v>0</v>
      </c>
      <c r="N451" s="1">
        <f t="shared" si="64"/>
        <v>0</v>
      </c>
      <c r="O451" s="1">
        <f t="shared" si="65"/>
        <v>2.2320000000000002</v>
      </c>
      <c r="P451" s="1">
        <v>2.2320000000000002</v>
      </c>
      <c r="Q451" s="1">
        <f t="shared" si="66"/>
        <v>0</v>
      </c>
      <c r="R451" s="3">
        <f t="shared" si="68"/>
        <v>91064.353435467609</v>
      </c>
      <c r="S451" s="3">
        <v>90019.269264887</v>
      </c>
      <c r="T451" s="1">
        <f t="shared" si="67"/>
        <v>0</v>
      </c>
      <c r="U451" s="5">
        <f>(MAX($S$3:S451)-S451)/MAX($S$3:S451)</f>
        <v>0.25182213239264811</v>
      </c>
      <c r="V451" s="1">
        <f>IF(S451&lt;MAX($S$3:S451),V450+1,0)</f>
        <v>276</v>
      </c>
    </row>
    <row r="452" spans="1:22">
      <c r="A452" s="2">
        <v>41737</v>
      </c>
      <c r="B452" s="1">
        <v>2.2269999999999999</v>
      </c>
      <c r="C452" s="1">
        <v>2.2919999999999998</v>
      </c>
      <c r="D452" s="1">
        <v>2.2250000000000001</v>
      </c>
      <c r="E452" s="1">
        <v>2.2879999999999998</v>
      </c>
      <c r="F452" s="1">
        <f t="shared" si="69"/>
        <v>2.1957</v>
      </c>
      <c r="G452" s="1">
        <v>2.1957</v>
      </c>
      <c r="H452" s="1">
        <f t="shared" ref="H452:H515" si="72">F452-G452</f>
        <v>0</v>
      </c>
      <c r="I452" s="1">
        <f t="shared" si="70"/>
        <v>1</v>
      </c>
      <c r="J452" s="1">
        <v>1</v>
      </c>
      <c r="K452" s="1">
        <f t="shared" ref="K452:K515" si="73">I452-J452</f>
        <v>0</v>
      </c>
      <c r="L452" s="1">
        <f t="shared" si="71"/>
        <v>0</v>
      </c>
      <c r="M452" s="1">
        <v>0</v>
      </c>
      <c r="N452" s="1">
        <f t="shared" ref="N452:N515" si="74">L452-M452</f>
        <v>0</v>
      </c>
      <c r="O452" s="1">
        <f t="shared" ref="O452:O515" si="75">IF(L452=1,C452,IF(L452=-1,D452,E452))</f>
        <v>2.2879999999999998</v>
      </c>
      <c r="P452" s="1">
        <v>2.2879999999999998</v>
      </c>
      <c r="Q452" s="1">
        <f t="shared" ref="Q452:Q515" si="76">O452-P452</f>
        <v>0</v>
      </c>
      <c r="R452" s="3">
        <f t="shared" si="68"/>
        <v>93349.122159654944</v>
      </c>
      <c r="S452" s="3">
        <v>92277.817239274795</v>
      </c>
      <c r="T452" s="1">
        <f t="shared" ref="T452:T515" si="77">YEAR(A453)-YEAR(A452)</f>
        <v>0</v>
      </c>
      <c r="U452" s="5">
        <f>(MAX($S$3:S452)-S452)/MAX($S$3:S452)</f>
        <v>0.23305064467490136</v>
      </c>
      <c r="V452" s="1">
        <f>IF(S452&lt;MAX($S$3:S452),V451+1,0)</f>
        <v>277</v>
      </c>
    </row>
    <row r="453" spans="1:22">
      <c r="A453" s="2">
        <v>41738</v>
      </c>
      <c r="B453" s="1">
        <v>2.2890000000000001</v>
      </c>
      <c r="C453" s="1">
        <v>2.2970000000000002</v>
      </c>
      <c r="D453" s="1">
        <v>2.2770000000000001</v>
      </c>
      <c r="E453" s="1">
        <v>2.2829999999999999</v>
      </c>
      <c r="F453" s="1">
        <f t="shared" si="69"/>
        <v>2.2022500000000003</v>
      </c>
      <c r="G453" s="1">
        <v>2.2022499999999998</v>
      </c>
      <c r="H453" s="1">
        <f t="shared" si="72"/>
        <v>0</v>
      </c>
      <c r="I453" s="1">
        <f t="shared" si="70"/>
        <v>1</v>
      </c>
      <c r="J453" s="1">
        <v>1</v>
      </c>
      <c r="K453" s="1">
        <f t="shared" si="73"/>
        <v>0</v>
      </c>
      <c r="L453" s="1">
        <f t="shared" si="71"/>
        <v>0</v>
      </c>
      <c r="M453" s="1">
        <v>0</v>
      </c>
      <c r="N453" s="1">
        <f t="shared" si="74"/>
        <v>0</v>
      </c>
      <c r="O453" s="1">
        <f t="shared" si="75"/>
        <v>2.2829999999999999</v>
      </c>
      <c r="P453" s="1">
        <v>2.2829999999999999</v>
      </c>
      <c r="Q453" s="1">
        <f t="shared" si="76"/>
        <v>0</v>
      </c>
      <c r="R453" s="3">
        <f t="shared" ref="R453:R516" si="78">IF(AND(I453=0,L453=0),R452,IF(AND(I453=1,L453=1),R452/C453*E453,IF(AND(I453=0,L453=-1),R452/E452*D453,IF(AND(I453=1,L453=0,L452=1),R451/C452*E453,R452/E452*E453))))</f>
        <v>93145.124952138227</v>
      </c>
      <c r="S453" s="3">
        <v>92076.161170133098</v>
      </c>
      <c r="T453" s="1">
        <f t="shared" si="77"/>
        <v>0</v>
      </c>
      <c r="U453" s="5">
        <f>(MAX($S$3:S453)-S453)/MAX($S$3:S453)</f>
        <v>0.23472667036398528</v>
      </c>
      <c r="V453" s="1">
        <f>IF(S453&lt;MAX($S$3:S453),V452+1,0)</f>
        <v>278</v>
      </c>
    </row>
    <row r="454" spans="1:22">
      <c r="A454" s="2">
        <v>41739</v>
      </c>
      <c r="B454" s="1">
        <v>2.2839999999999998</v>
      </c>
      <c r="C454" s="1">
        <v>2.3410000000000002</v>
      </c>
      <c r="D454" s="1">
        <v>2.274</v>
      </c>
      <c r="E454" s="1">
        <v>2.3210000000000002</v>
      </c>
      <c r="F454" s="1">
        <f t="shared" si="69"/>
        <v>2.2106499999999998</v>
      </c>
      <c r="G454" s="1">
        <v>2.2106499999999998</v>
      </c>
      <c r="H454" s="1">
        <f t="shared" si="72"/>
        <v>0</v>
      </c>
      <c r="I454" s="1">
        <f t="shared" si="70"/>
        <v>1</v>
      </c>
      <c r="J454" s="1">
        <v>1</v>
      </c>
      <c r="K454" s="1">
        <f t="shared" si="73"/>
        <v>0</v>
      </c>
      <c r="L454" s="1">
        <f t="shared" si="71"/>
        <v>0</v>
      </c>
      <c r="M454" s="1">
        <v>0</v>
      </c>
      <c r="N454" s="1">
        <f t="shared" si="74"/>
        <v>0</v>
      </c>
      <c r="O454" s="1">
        <f t="shared" si="75"/>
        <v>2.3210000000000002</v>
      </c>
      <c r="P454" s="1">
        <v>2.3210000000000002</v>
      </c>
      <c r="Q454" s="1">
        <f t="shared" si="76"/>
        <v>0</v>
      </c>
      <c r="R454" s="3">
        <f t="shared" si="78"/>
        <v>94695.503729265372</v>
      </c>
      <c r="S454" s="3">
        <v>93608.747295610505</v>
      </c>
      <c r="T454" s="1">
        <f t="shared" si="77"/>
        <v>0</v>
      </c>
      <c r="U454" s="5">
        <f>(MAX($S$3:S454)-S454)/MAX($S$3:S454)</f>
        <v>0.22198887512694307</v>
      </c>
      <c r="V454" s="1">
        <f>IF(S454&lt;MAX($S$3:S454),V453+1,0)</f>
        <v>279</v>
      </c>
    </row>
    <row r="455" spans="1:22">
      <c r="A455" s="2">
        <v>41740</v>
      </c>
      <c r="B455" s="1">
        <v>2.3210000000000002</v>
      </c>
      <c r="C455" s="1">
        <v>2.327</v>
      </c>
      <c r="D455" s="1">
        <v>2.3069999999999999</v>
      </c>
      <c r="E455" s="1">
        <v>2.3170000000000002</v>
      </c>
      <c r="F455" s="1">
        <f t="shared" si="69"/>
        <v>2.2174499999999999</v>
      </c>
      <c r="G455" s="1">
        <v>2.2174499999999999</v>
      </c>
      <c r="H455" s="1">
        <f t="shared" si="72"/>
        <v>0</v>
      </c>
      <c r="I455" s="1">
        <f t="shared" si="70"/>
        <v>1</v>
      </c>
      <c r="J455" s="1">
        <v>1</v>
      </c>
      <c r="K455" s="1">
        <f t="shared" si="73"/>
        <v>0</v>
      </c>
      <c r="L455" s="1">
        <f t="shared" si="71"/>
        <v>0</v>
      </c>
      <c r="M455" s="1">
        <v>0</v>
      </c>
      <c r="N455" s="1">
        <f t="shared" si="74"/>
        <v>0</v>
      </c>
      <c r="O455" s="1">
        <f t="shared" si="75"/>
        <v>2.3170000000000002</v>
      </c>
      <c r="P455" s="1">
        <v>2.3170000000000002</v>
      </c>
      <c r="Q455" s="1">
        <f t="shared" si="76"/>
        <v>0</v>
      </c>
      <c r="R455" s="3">
        <f t="shared" si="78"/>
        <v>94532.305963251987</v>
      </c>
      <c r="S455" s="3">
        <v>93447.422440297101</v>
      </c>
      <c r="T455" s="1">
        <f t="shared" si="77"/>
        <v>0</v>
      </c>
      <c r="U455" s="5">
        <f>(MAX($S$3:S455)-S455)/MAX($S$3:S455)</f>
        <v>0.22332969567821062</v>
      </c>
      <c r="V455" s="1">
        <f>IF(S455&lt;MAX($S$3:S455),V454+1,0)</f>
        <v>280</v>
      </c>
    </row>
    <row r="456" spans="1:22">
      <c r="A456" s="2">
        <v>41743</v>
      </c>
      <c r="B456" s="1">
        <v>2.3170000000000002</v>
      </c>
      <c r="C456" s="1">
        <v>2.3260000000000001</v>
      </c>
      <c r="D456" s="1">
        <v>2.3050000000000002</v>
      </c>
      <c r="E456" s="1">
        <v>2.3170000000000002</v>
      </c>
      <c r="F456" s="1">
        <f t="shared" si="69"/>
        <v>2.2250999999999999</v>
      </c>
      <c r="G456" s="1">
        <v>2.2250999999999999</v>
      </c>
      <c r="H456" s="1">
        <f t="shared" si="72"/>
        <v>0</v>
      </c>
      <c r="I456" s="1">
        <f t="shared" si="70"/>
        <v>1</v>
      </c>
      <c r="J456" s="1">
        <v>1</v>
      </c>
      <c r="K456" s="1">
        <f t="shared" si="73"/>
        <v>0</v>
      </c>
      <c r="L456" s="1">
        <f t="shared" si="71"/>
        <v>0</v>
      </c>
      <c r="M456" s="1">
        <v>0</v>
      </c>
      <c r="N456" s="1">
        <f t="shared" si="74"/>
        <v>0</v>
      </c>
      <c r="O456" s="1">
        <f t="shared" si="75"/>
        <v>2.3170000000000002</v>
      </c>
      <c r="P456" s="1">
        <v>2.3170000000000002</v>
      </c>
      <c r="Q456" s="1">
        <f t="shared" si="76"/>
        <v>0</v>
      </c>
      <c r="R456" s="3">
        <f t="shared" si="78"/>
        <v>94532.305963251987</v>
      </c>
      <c r="S456" s="3">
        <v>93447.422440297101</v>
      </c>
      <c r="T456" s="1">
        <f t="shared" si="77"/>
        <v>0</v>
      </c>
      <c r="U456" s="5">
        <f>(MAX($S$3:S456)-S456)/MAX($S$3:S456)</f>
        <v>0.22332969567821062</v>
      </c>
      <c r="V456" s="1">
        <f>IF(S456&lt;MAX($S$3:S456),V455+1,0)</f>
        <v>281</v>
      </c>
    </row>
    <row r="457" spans="1:22">
      <c r="A457" s="2">
        <v>41744</v>
      </c>
      <c r="B457" s="1">
        <v>2.31</v>
      </c>
      <c r="C457" s="1">
        <v>2.31</v>
      </c>
      <c r="D457" s="1">
        <v>2.2749999999999999</v>
      </c>
      <c r="E457" s="1">
        <v>2.2799999999999998</v>
      </c>
      <c r="F457" s="1">
        <f t="shared" si="69"/>
        <v>2.23</v>
      </c>
      <c r="G457" s="1">
        <v>2.23</v>
      </c>
      <c r="H457" s="1">
        <f t="shared" si="72"/>
        <v>0</v>
      </c>
      <c r="I457" s="1">
        <f t="shared" si="70"/>
        <v>1</v>
      </c>
      <c r="J457" s="1">
        <v>1</v>
      </c>
      <c r="K457" s="1">
        <f t="shared" si="73"/>
        <v>0</v>
      </c>
      <c r="L457" s="1">
        <f t="shared" si="71"/>
        <v>0</v>
      </c>
      <c r="M457" s="1">
        <v>0</v>
      </c>
      <c r="N457" s="1">
        <f t="shared" si="74"/>
        <v>0</v>
      </c>
      <c r="O457" s="1">
        <f t="shared" si="75"/>
        <v>2.2799999999999998</v>
      </c>
      <c r="P457" s="1">
        <v>2.2799999999999998</v>
      </c>
      <c r="Q457" s="1">
        <f t="shared" si="76"/>
        <v>0</v>
      </c>
      <c r="R457" s="3">
        <f t="shared" si="78"/>
        <v>93022.726627628188</v>
      </c>
      <c r="S457" s="3">
        <v>91955.167528648002</v>
      </c>
      <c r="T457" s="1">
        <f t="shared" si="77"/>
        <v>0</v>
      </c>
      <c r="U457" s="5">
        <f>(MAX($S$3:S457)-S457)/MAX($S$3:S457)</f>
        <v>0.23573228577743632</v>
      </c>
      <c r="V457" s="1">
        <f>IF(S457&lt;MAX($S$3:S457),V456+1,0)</f>
        <v>282</v>
      </c>
    </row>
    <row r="458" spans="1:22">
      <c r="A458" s="2">
        <v>41745</v>
      </c>
      <c r="B458" s="1">
        <v>2.2789999999999999</v>
      </c>
      <c r="C458" s="1">
        <v>2.2949999999999999</v>
      </c>
      <c r="D458" s="1">
        <v>2.2679999999999998</v>
      </c>
      <c r="E458" s="1">
        <v>2.2789999999999999</v>
      </c>
      <c r="F458" s="1">
        <f t="shared" si="69"/>
        <v>2.23495</v>
      </c>
      <c r="G458" s="1">
        <v>2.23495</v>
      </c>
      <c r="H458" s="1">
        <f t="shared" si="72"/>
        <v>0</v>
      </c>
      <c r="I458" s="1">
        <f t="shared" si="70"/>
        <v>1</v>
      </c>
      <c r="J458" s="1">
        <v>1</v>
      </c>
      <c r="K458" s="1">
        <f t="shared" si="73"/>
        <v>0</v>
      </c>
      <c r="L458" s="1">
        <f t="shared" si="71"/>
        <v>0</v>
      </c>
      <c r="M458" s="1">
        <v>0</v>
      </c>
      <c r="N458" s="1">
        <f t="shared" si="74"/>
        <v>0</v>
      </c>
      <c r="O458" s="1">
        <f t="shared" si="75"/>
        <v>2.2789999999999999</v>
      </c>
      <c r="P458" s="1">
        <v>2.2789999999999999</v>
      </c>
      <c r="Q458" s="1">
        <f t="shared" si="76"/>
        <v>0</v>
      </c>
      <c r="R458" s="3">
        <f t="shared" si="78"/>
        <v>92981.927186124842</v>
      </c>
      <c r="S458" s="3">
        <v>91914.836314819593</v>
      </c>
      <c r="T458" s="1">
        <f t="shared" si="77"/>
        <v>0</v>
      </c>
      <c r="U458" s="5">
        <f>(MAX($S$3:S458)-S458)/MAX($S$3:S458)</f>
        <v>0.23606749091525367</v>
      </c>
      <c r="V458" s="1">
        <f>IF(S458&lt;MAX($S$3:S458),V457+1,0)</f>
        <v>283</v>
      </c>
    </row>
    <row r="459" spans="1:22">
      <c r="A459" s="2">
        <v>41746</v>
      </c>
      <c r="B459" s="1">
        <v>2.2850000000000001</v>
      </c>
      <c r="C459" s="1">
        <v>2.29</v>
      </c>
      <c r="D459" s="1">
        <v>2.2679999999999998</v>
      </c>
      <c r="E459" s="1">
        <v>2.2719999999999998</v>
      </c>
      <c r="F459" s="1">
        <f t="shared" si="69"/>
        <v>2.2403499999999998</v>
      </c>
      <c r="G459" s="1">
        <v>2.2403499999999998</v>
      </c>
      <c r="H459" s="1">
        <f t="shared" si="72"/>
        <v>0</v>
      </c>
      <c r="I459" s="1">
        <f t="shared" si="70"/>
        <v>1</v>
      </c>
      <c r="J459" s="1">
        <v>1</v>
      </c>
      <c r="K459" s="1">
        <f t="shared" si="73"/>
        <v>0</v>
      </c>
      <c r="L459" s="1">
        <f t="shared" si="71"/>
        <v>0</v>
      </c>
      <c r="M459" s="1">
        <v>0</v>
      </c>
      <c r="N459" s="1">
        <f t="shared" si="74"/>
        <v>0</v>
      </c>
      <c r="O459" s="1">
        <f t="shared" si="75"/>
        <v>2.2719999999999998</v>
      </c>
      <c r="P459" s="1">
        <v>2.2719999999999998</v>
      </c>
      <c r="Q459" s="1">
        <f t="shared" si="76"/>
        <v>0</v>
      </c>
      <c r="R459" s="3">
        <f t="shared" si="78"/>
        <v>92696.331095601417</v>
      </c>
      <c r="S459" s="3">
        <v>91632.517818021195</v>
      </c>
      <c r="T459" s="1">
        <f t="shared" si="77"/>
        <v>0</v>
      </c>
      <c r="U459" s="5">
        <f>(MAX($S$3:S459)-S459)/MAX($S$3:S459)</f>
        <v>0.2384139268799714</v>
      </c>
      <c r="V459" s="1">
        <f>IF(S459&lt;MAX($S$3:S459),V458+1,0)</f>
        <v>284</v>
      </c>
    </row>
    <row r="460" spans="1:22">
      <c r="A460" s="2">
        <v>41747</v>
      </c>
      <c r="B460" s="1">
        <v>2.2650000000000001</v>
      </c>
      <c r="C460" s="1">
        <v>2.278</v>
      </c>
      <c r="D460" s="1">
        <v>2.2429999999999999</v>
      </c>
      <c r="E460" s="1">
        <v>2.2690000000000001</v>
      </c>
      <c r="F460" s="1">
        <f t="shared" si="69"/>
        <v>2.2470500000000002</v>
      </c>
      <c r="G460" s="1">
        <v>2.2470500000000002</v>
      </c>
      <c r="H460" s="1">
        <f t="shared" si="72"/>
        <v>0</v>
      </c>
      <c r="I460" s="1">
        <f t="shared" si="70"/>
        <v>1</v>
      </c>
      <c r="J460" s="1">
        <v>1</v>
      </c>
      <c r="K460" s="1">
        <f t="shared" si="73"/>
        <v>0</v>
      </c>
      <c r="L460" s="1">
        <f t="shared" si="71"/>
        <v>0</v>
      </c>
      <c r="M460" s="1">
        <v>0</v>
      </c>
      <c r="N460" s="1">
        <f t="shared" si="74"/>
        <v>0</v>
      </c>
      <c r="O460" s="1">
        <f t="shared" si="75"/>
        <v>2.2690000000000001</v>
      </c>
      <c r="P460" s="1">
        <v>2.2690000000000001</v>
      </c>
      <c r="Q460" s="1">
        <f t="shared" si="76"/>
        <v>0</v>
      </c>
      <c r="R460" s="3">
        <f t="shared" si="78"/>
        <v>92573.932771091393</v>
      </c>
      <c r="S460" s="3">
        <v>91511.524176536099</v>
      </c>
      <c r="T460" s="1">
        <f t="shared" si="77"/>
        <v>0</v>
      </c>
      <c r="U460" s="5">
        <f>(MAX($S$3:S460)-S460)/MAX($S$3:S460)</f>
        <v>0.23941954229342241</v>
      </c>
      <c r="V460" s="1">
        <f>IF(S460&lt;MAX($S$3:S460),V459+1,0)</f>
        <v>285</v>
      </c>
    </row>
    <row r="461" spans="1:22">
      <c r="A461" s="2">
        <v>41750</v>
      </c>
      <c r="B461" s="1">
        <v>2.254</v>
      </c>
      <c r="C461" s="1">
        <v>2.2799999999999998</v>
      </c>
      <c r="D461" s="1">
        <v>2.2309999999999999</v>
      </c>
      <c r="E461" s="1">
        <v>2.2330000000000001</v>
      </c>
      <c r="F461" s="1">
        <f t="shared" si="69"/>
        <v>2.2482499999999996</v>
      </c>
      <c r="G461" s="1">
        <v>2.2482500000000001</v>
      </c>
      <c r="H461" s="1">
        <f t="shared" si="72"/>
        <v>0</v>
      </c>
      <c r="I461" s="1">
        <f t="shared" si="70"/>
        <v>1</v>
      </c>
      <c r="J461" s="1">
        <v>1</v>
      </c>
      <c r="K461" s="1">
        <f t="shared" si="73"/>
        <v>0</v>
      </c>
      <c r="L461" s="1">
        <f t="shared" si="71"/>
        <v>0</v>
      </c>
      <c r="M461" s="1">
        <v>0</v>
      </c>
      <c r="N461" s="1">
        <f t="shared" si="74"/>
        <v>0</v>
      </c>
      <c r="O461" s="1">
        <f t="shared" si="75"/>
        <v>2.2330000000000001</v>
      </c>
      <c r="P461" s="1">
        <v>2.2330000000000001</v>
      </c>
      <c r="Q461" s="1">
        <f t="shared" si="76"/>
        <v>0</v>
      </c>
      <c r="R461" s="3">
        <f t="shared" si="78"/>
        <v>91105.15287697094</v>
      </c>
      <c r="S461" s="3">
        <v>90059.600478715307</v>
      </c>
      <c r="T461" s="1">
        <f t="shared" si="77"/>
        <v>0</v>
      </c>
      <c r="U461" s="5">
        <f>(MAX($S$3:S461)-S461)/MAX($S$3:S461)</f>
        <v>0.25148692725483157</v>
      </c>
      <c r="V461" s="1">
        <f>IF(S461&lt;MAX($S$3:S461),V460+1,0)</f>
        <v>286</v>
      </c>
    </row>
    <row r="462" spans="1:22">
      <c r="A462" s="2">
        <v>41751</v>
      </c>
      <c r="B462" s="1">
        <v>2.2320000000000002</v>
      </c>
      <c r="C462" s="1">
        <v>2.2440000000000002</v>
      </c>
      <c r="D462" s="1">
        <v>2.2200000000000002</v>
      </c>
      <c r="E462" s="1">
        <v>2.238</v>
      </c>
      <c r="F462" s="1">
        <f t="shared" si="69"/>
        <v>2.2491499999999998</v>
      </c>
      <c r="G462" s="1">
        <v>2.2491500000000002</v>
      </c>
      <c r="H462" s="1">
        <f t="shared" si="72"/>
        <v>0</v>
      </c>
      <c r="I462" s="1">
        <f t="shared" si="70"/>
        <v>1</v>
      </c>
      <c r="J462" s="1">
        <v>1</v>
      </c>
      <c r="K462" s="1">
        <f t="shared" si="73"/>
        <v>0</v>
      </c>
      <c r="L462" s="1">
        <f t="shared" si="71"/>
        <v>0</v>
      </c>
      <c r="M462" s="1">
        <v>0</v>
      </c>
      <c r="N462" s="1">
        <f t="shared" si="74"/>
        <v>0</v>
      </c>
      <c r="O462" s="1">
        <f t="shared" si="75"/>
        <v>2.238</v>
      </c>
      <c r="P462" s="1">
        <v>2.238</v>
      </c>
      <c r="Q462" s="1">
        <f t="shared" si="76"/>
        <v>0</v>
      </c>
      <c r="R462" s="3">
        <f t="shared" si="78"/>
        <v>91309.150084487672</v>
      </c>
      <c r="S462" s="3">
        <v>90261.256547857105</v>
      </c>
      <c r="T462" s="1">
        <f t="shared" si="77"/>
        <v>0</v>
      </c>
      <c r="U462" s="5">
        <f>(MAX($S$3:S462)-S462)/MAX($S$3:S462)</f>
        <v>0.24981090156574681</v>
      </c>
      <c r="V462" s="1">
        <f>IF(S462&lt;MAX($S$3:S462),V461+1,0)</f>
        <v>287</v>
      </c>
    </row>
    <row r="463" spans="1:22">
      <c r="A463" s="2">
        <v>41752</v>
      </c>
      <c r="B463" s="1">
        <v>2.2389999999999999</v>
      </c>
      <c r="C463" s="1">
        <v>2.2440000000000002</v>
      </c>
      <c r="D463" s="1">
        <v>2.2269999999999999</v>
      </c>
      <c r="E463" s="1">
        <v>2.2349999999999999</v>
      </c>
      <c r="F463" s="1">
        <f t="shared" si="69"/>
        <v>2.2500999999999998</v>
      </c>
      <c r="G463" s="1">
        <v>2.2501000000000002</v>
      </c>
      <c r="H463" s="1">
        <f t="shared" si="72"/>
        <v>0</v>
      </c>
      <c r="I463" s="1">
        <f t="shared" si="70"/>
        <v>1</v>
      </c>
      <c r="J463" s="1">
        <v>1</v>
      </c>
      <c r="K463" s="1">
        <f t="shared" si="73"/>
        <v>0</v>
      </c>
      <c r="L463" s="1">
        <f t="shared" si="71"/>
        <v>0</v>
      </c>
      <c r="M463" s="1">
        <v>0</v>
      </c>
      <c r="N463" s="1">
        <f t="shared" si="74"/>
        <v>0</v>
      </c>
      <c r="O463" s="1">
        <f t="shared" si="75"/>
        <v>2.2349999999999999</v>
      </c>
      <c r="P463" s="1">
        <v>2.2349999999999999</v>
      </c>
      <c r="Q463" s="1">
        <f t="shared" si="76"/>
        <v>0</v>
      </c>
      <c r="R463" s="3">
        <f t="shared" si="78"/>
        <v>91186.751759977633</v>
      </c>
      <c r="S463" s="3">
        <v>90140.262906371994</v>
      </c>
      <c r="T463" s="1">
        <f t="shared" si="77"/>
        <v>0</v>
      </c>
      <c r="U463" s="5">
        <f>(MAX($S$3:S463)-S463)/MAX($S$3:S463)</f>
        <v>0.25081651697919793</v>
      </c>
      <c r="V463" s="1">
        <f>IF(S463&lt;MAX($S$3:S463),V462+1,0)</f>
        <v>288</v>
      </c>
    </row>
    <row r="464" spans="1:22">
      <c r="A464" s="2">
        <v>41753</v>
      </c>
      <c r="B464" s="1">
        <v>2.2370000000000001</v>
      </c>
      <c r="C464" s="1">
        <v>2.254</v>
      </c>
      <c r="D464" s="1">
        <v>2.23</v>
      </c>
      <c r="E464" s="1">
        <v>2.2389999999999999</v>
      </c>
      <c r="F464" s="1">
        <f t="shared" si="69"/>
        <v>2.2512499999999998</v>
      </c>
      <c r="G464" s="1">
        <v>2.2512500000000002</v>
      </c>
      <c r="H464" s="1">
        <f t="shared" si="72"/>
        <v>0</v>
      </c>
      <c r="I464" s="1">
        <f t="shared" si="70"/>
        <v>1</v>
      </c>
      <c r="J464" s="1">
        <v>1</v>
      </c>
      <c r="K464" s="1">
        <f t="shared" si="73"/>
        <v>0</v>
      </c>
      <c r="L464" s="1">
        <f t="shared" si="71"/>
        <v>0</v>
      </c>
      <c r="M464" s="1">
        <v>0</v>
      </c>
      <c r="N464" s="1">
        <f t="shared" si="74"/>
        <v>0</v>
      </c>
      <c r="O464" s="1">
        <f t="shared" si="75"/>
        <v>2.2389999999999999</v>
      </c>
      <c r="P464" s="1">
        <v>2.2389999999999999</v>
      </c>
      <c r="Q464" s="1">
        <f t="shared" si="76"/>
        <v>0</v>
      </c>
      <c r="R464" s="3">
        <f t="shared" si="78"/>
        <v>91349.949525991018</v>
      </c>
      <c r="S464" s="3">
        <v>90301.5877616855</v>
      </c>
      <c r="T464" s="1">
        <f t="shared" si="77"/>
        <v>0</v>
      </c>
      <c r="U464" s="5">
        <f>(MAX($S$3:S464)-S464)/MAX($S$3:S464)</f>
        <v>0.24947569642792955</v>
      </c>
      <c r="V464" s="1">
        <f>IF(S464&lt;MAX($S$3:S464),V463+1,0)</f>
        <v>289</v>
      </c>
    </row>
    <row r="465" spans="1:22">
      <c r="A465" s="2">
        <v>41754</v>
      </c>
      <c r="B465" s="1">
        <v>2.242</v>
      </c>
      <c r="C465" s="1">
        <v>2.2450000000000001</v>
      </c>
      <c r="D465" s="1">
        <v>2.2160000000000002</v>
      </c>
      <c r="E465" s="1">
        <v>2.2160000000000002</v>
      </c>
      <c r="F465" s="1">
        <f t="shared" si="69"/>
        <v>2.2520499999999997</v>
      </c>
      <c r="G465" s="1">
        <v>2.2520500000000001</v>
      </c>
      <c r="H465" s="1">
        <f t="shared" si="72"/>
        <v>0</v>
      </c>
      <c r="I465" s="1">
        <f t="shared" si="70"/>
        <v>1</v>
      </c>
      <c r="J465" s="1">
        <v>1</v>
      </c>
      <c r="K465" s="1">
        <f t="shared" si="73"/>
        <v>0</v>
      </c>
      <c r="L465" s="1">
        <f t="shared" si="71"/>
        <v>0</v>
      </c>
      <c r="M465" s="1">
        <v>0</v>
      </c>
      <c r="N465" s="1">
        <f t="shared" si="74"/>
        <v>0</v>
      </c>
      <c r="O465" s="1">
        <f t="shared" si="75"/>
        <v>2.2160000000000002</v>
      </c>
      <c r="P465" s="1">
        <v>2.2160000000000002</v>
      </c>
      <c r="Q465" s="1">
        <f t="shared" si="76"/>
        <v>0</v>
      </c>
      <c r="R465" s="3">
        <f t="shared" si="78"/>
        <v>90411.562371414067</v>
      </c>
      <c r="S465" s="3">
        <v>89373.969843633298</v>
      </c>
      <c r="T465" s="1">
        <f t="shared" si="77"/>
        <v>0</v>
      </c>
      <c r="U465" s="5">
        <f>(MAX($S$3:S465)-S465)/MAX($S$3:S465)</f>
        <v>0.25718541459771899</v>
      </c>
      <c r="V465" s="1">
        <f>IF(S465&lt;MAX($S$3:S465),V464+1,0)</f>
        <v>290</v>
      </c>
    </row>
    <row r="466" spans="1:22">
      <c r="A466" s="2">
        <v>41757</v>
      </c>
      <c r="B466" s="1">
        <v>2.2109999999999999</v>
      </c>
      <c r="C466" s="1">
        <v>2.2189999999999999</v>
      </c>
      <c r="D466" s="1">
        <v>2.181</v>
      </c>
      <c r="E466" s="1">
        <v>2.1840000000000002</v>
      </c>
      <c r="F466" s="1">
        <f t="shared" si="69"/>
        <v>2.2513499999999995</v>
      </c>
      <c r="G466" s="1">
        <v>2.25135</v>
      </c>
      <c r="H466" s="1">
        <f t="shared" si="72"/>
        <v>0</v>
      </c>
      <c r="I466" s="1">
        <f t="shared" si="70"/>
        <v>1</v>
      </c>
      <c r="J466" s="1">
        <v>1</v>
      </c>
      <c r="K466" s="1">
        <f t="shared" si="73"/>
        <v>0</v>
      </c>
      <c r="L466" s="1">
        <f t="shared" si="71"/>
        <v>0</v>
      </c>
      <c r="M466" s="1">
        <v>0</v>
      </c>
      <c r="N466" s="1">
        <f t="shared" si="74"/>
        <v>0</v>
      </c>
      <c r="O466" s="1">
        <f t="shared" si="75"/>
        <v>2.1840000000000002</v>
      </c>
      <c r="P466" s="1">
        <v>2.1840000000000002</v>
      </c>
      <c r="Q466" s="1">
        <f t="shared" si="76"/>
        <v>0</v>
      </c>
      <c r="R466" s="3">
        <f t="shared" si="78"/>
        <v>89105.980243307014</v>
      </c>
      <c r="S466" s="3">
        <v>88083.371001125997</v>
      </c>
      <c r="T466" s="1">
        <f t="shared" si="77"/>
        <v>0</v>
      </c>
      <c r="U466" s="5">
        <f>(MAX($S$3:S466)-S466)/MAX($S$3:S466)</f>
        <v>0.2679119790078599</v>
      </c>
      <c r="V466" s="1">
        <f>IF(S466&lt;MAX($S$3:S466),V465+1,0)</f>
        <v>291</v>
      </c>
    </row>
    <row r="467" spans="1:22">
      <c r="A467" s="2">
        <v>41758</v>
      </c>
      <c r="B467" s="1">
        <v>2.1840000000000002</v>
      </c>
      <c r="C467" s="1">
        <v>2.2080000000000002</v>
      </c>
      <c r="D467" s="1">
        <v>2.181</v>
      </c>
      <c r="E467" s="1">
        <v>2.202</v>
      </c>
      <c r="F467" s="1">
        <f t="shared" si="69"/>
        <v>2.2519</v>
      </c>
      <c r="G467" s="1">
        <v>2.2519</v>
      </c>
      <c r="H467" s="1">
        <f t="shared" si="72"/>
        <v>0</v>
      </c>
      <c r="I467" s="1">
        <f t="shared" si="70"/>
        <v>0</v>
      </c>
      <c r="J467" s="1">
        <v>0</v>
      </c>
      <c r="K467" s="1">
        <f t="shared" si="73"/>
        <v>0</v>
      </c>
      <c r="L467" s="1">
        <f t="shared" si="71"/>
        <v>-1</v>
      </c>
      <c r="M467" s="1">
        <v>-1</v>
      </c>
      <c r="N467" s="1">
        <f t="shared" si="74"/>
        <v>0</v>
      </c>
      <c r="O467" s="1">
        <f t="shared" si="75"/>
        <v>2.181</v>
      </c>
      <c r="P467" s="1">
        <v>2.181</v>
      </c>
      <c r="Q467" s="1">
        <f t="shared" si="76"/>
        <v>0</v>
      </c>
      <c r="R467" s="3">
        <f t="shared" si="78"/>
        <v>88983.581918796961</v>
      </c>
      <c r="S467" s="3">
        <v>87835.463095965897</v>
      </c>
      <c r="T467" s="1">
        <f t="shared" si="77"/>
        <v>0</v>
      </c>
      <c r="U467" s="5">
        <f>(MAX($S$3:S467)-S467)/MAX($S$3:S467)</f>
        <v>0.26997241794899268</v>
      </c>
      <c r="V467" s="1">
        <f>IF(S467&lt;MAX($S$3:S467),V466+1,0)</f>
        <v>292</v>
      </c>
    </row>
    <row r="468" spans="1:22">
      <c r="A468" s="2">
        <v>41759</v>
      </c>
      <c r="B468" s="1">
        <v>2.198</v>
      </c>
      <c r="C468" s="1">
        <v>2.206</v>
      </c>
      <c r="D468" s="1">
        <v>2.1970000000000001</v>
      </c>
      <c r="E468" s="1">
        <v>2.2029999999999998</v>
      </c>
      <c r="F468" s="1">
        <f t="shared" si="69"/>
        <v>2.2517499999999999</v>
      </c>
      <c r="G468" s="1">
        <v>2.2517499999999999</v>
      </c>
      <c r="H468" s="1">
        <f t="shared" si="72"/>
        <v>0</v>
      </c>
      <c r="I468" s="1">
        <f t="shared" si="70"/>
        <v>0</v>
      </c>
      <c r="J468" s="1">
        <v>0</v>
      </c>
      <c r="K468" s="1">
        <f t="shared" si="73"/>
        <v>0</v>
      </c>
      <c r="L468" s="1">
        <f t="shared" si="71"/>
        <v>0</v>
      </c>
      <c r="M468" s="1">
        <v>0</v>
      </c>
      <c r="N468" s="1">
        <f t="shared" si="74"/>
        <v>0</v>
      </c>
      <c r="O468" s="1">
        <f t="shared" si="75"/>
        <v>2.2029999999999998</v>
      </c>
      <c r="P468" s="1">
        <v>2.2029999999999998</v>
      </c>
      <c r="Q468" s="1">
        <f t="shared" si="76"/>
        <v>0</v>
      </c>
      <c r="R468" s="3">
        <f t="shared" si="78"/>
        <v>88983.581918796961</v>
      </c>
      <c r="S468" s="3">
        <v>87835.463095965897</v>
      </c>
      <c r="T468" s="1">
        <f t="shared" si="77"/>
        <v>0</v>
      </c>
      <c r="U468" s="5">
        <f>(MAX($S$3:S468)-S468)/MAX($S$3:S468)</f>
        <v>0.26997241794899268</v>
      </c>
      <c r="V468" s="1">
        <f>IF(S468&lt;MAX($S$3:S468),V467+1,0)</f>
        <v>293</v>
      </c>
    </row>
    <row r="469" spans="1:22">
      <c r="A469" s="2">
        <v>41764</v>
      </c>
      <c r="B469" s="1">
        <v>2.1960000000000002</v>
      </c>
      <c r="C469" s="1">
        <v>2.21</v>
      </c>
      <c r="D469" s="1">
        <v>2.173</v>
      </c>
      <c r="E469" s="1">
        <v>2.2040000000000002</v>
      </c>
      <c r="F469" s="1">
        <f t="shared" si="69"/>
        <v>2.2510500000000002</v>
      </c>
      <c r="G469" s="1">
        <v>2.2510500000000002</v>
      </c>
      <c r="H469" s="1">
        <f t="shared" si="72"/>
        <v>0</v>
      </c>
      <c r="I469" s="1">
        <f t="shared" si="70"/>
        <v>0</v>
      </c>
      <c r="J469" s="1">
        <v>0</v>
      </c>
      <c r="K469" s="1">
        <f t="shared" si="73"/>
        <v>0</v>
      </c>
      <c r="L469" s="1">
        <f t="shared" si="71"/>
        <v>0</v>
      </c>
      <c r="M469" s="1">
        <v>0</v>
      </c>
      <c r="N469" s="1">
        <f t="shared" si="74"/>
        <v>0</v>
      </c>
      <c r="O469" s="1">
        <f t="shared" si="75"/>
        <v>2.2040000000000002</v>
      </c>
      <c r="P469" s="1">
        <v>2.2040000000000002</v>
      </c>
      <c r="Q469" s="1">
        <f t="shared" si="76"/>
        <v>0</v>
      </c>
      <c r="R469" s="3">
        <f t="shared" si="78"/>
        <v>88983.581918796961</v>
      </c>
      <c r="S469" s="3">
        <v>87835.463095965897</v>
      </c>
      <c r="T469" s="1">
        <f t="shared" si="77"/>
        <v>0</v>
      </c>
      <c r="U469" s="5">
        <f>(MAX($S$3:S469)-S469)/MAX($S$3:S469)</f>
        <v>0.26997241794899268</v>
      </c>
      <c r="V469" s="1">
        <f>IF(S469&lt;MAX($S$3:S469),V468+1,0)</f>
        <v>294</v>
      </c>
    </row>
    <row r="470" spans="1:22">
      <c r="A470" s="2">
        <v>41765</v>
      </c>
      <c r="B470" s="1">
        <v>2.2029999999999998</v>
      </c>
      <c r="C470" s="1">
        <v>2.2210000000000001</v>
      </c>
      <c r="D470" s="1">
        <v>2.1909999999999998</v>
      </c>
      <c r="E470" s="1">
        <v>2.2000000000000002</v>
      </c>
      <c r="F470" s="1">
        <f t="shared" si="69"/>
        <v>2.2505999999999999</v>
      </c>
      <c r="G470" s="1">
        <v>2.2505999999999999</v>
      </c>
      <c r="H470" s="1">
        <f t="shared" si="72"/>
        <v>0</v>
      </c>
      <c r="I470" s="1">
        <f t="shared" si="70"/>
        <v>0</v>
      </c>
      <c r="J470" s="1">
        <v>0</v>
      </c>
      <c r="K470" s="1">
        <f t="shared" si="73"/>
        <v>0</v>
      </c>
      <c r="L470" s="1">
        <f t="shared" si="71"/>
        <v>0</v>
      </c>
      <c r="M470" s="1">
        <v>0</v>
      </c>
      <c r="N470" s="1">
        <f t="shared" si="74"/>
        <v>0</v>
      </c>
      <c r="O470" s="1">
        <f t="shared" si="75"/>
        <v>2.2000000000000002</v>
      </c>
      <c r="P470" s="1">
        <v>2.2000000000000002</v>
      </c>
      <c r="Q470" s="1">
        <f t="shared" si="76"/>
        <v>0</v>
      </c>
      <c r="R470" s="3">
        <f t="shared" si="78"/>
        <v>88983.581918796961</v>
      </c>
      <c r="S470" s="3">
        <v>87835.463095965897</v>
      </c>
      <c r="T470" s="1">
        <f t="shared" si="77"/>
        <v>0</v>
      </c>
      <c r="U470" s="5">
        <f>(MAX($S$3:S470)-S470)/MAX($S$3:S470)</f>
        <v>0.26997241794899268</v>
      </c>
      <c r="V470" s="1">
        <f>IF(S470&lt;MAX($S$3:S470),V469+1,0)</f>
        <v>295</v>
      </c>
    </row>
    <row r="471" spans="1:22">
      <c r="A471" s="2">
        <v>41766</v>
      </c>
      <c r="B471" s="1">
        <v>2.1960000000000002</v>
      </c>
      <c r="C471" s="1">
        <v>2.1989999999999998</v>
      </c>
      <c r="D471" s="1">
        <v>2.1859999999999999</v>
      </c>
      <c r="E471" s="1">
        <v>2.1859999999999999</v>
      </c>
      <c r="F471" s="1">
        <f t="shared" ref="F471:F534" si="79">AVERAGE(E452:E471)</f>
        <v>2.2483</v>
      </c>
      <c r="G471" s="1">
        <v>2.2483</v>
      </c>
      <c r="H471" s="1">
        <f t="shared" si="72"/>
        <v>0</v>
      </c>
      <c r="I471" s="1">
        <f t="shared" si="70"/>
        <v>0</v>
      </c>
      <c r="J471" s="1">
        <v>0</v>
      </c>
      <c r="K471" s="1">
        <f t="shared" si="73"/>
        <v>0</v>
      </c>
      <c r="L471" s="1">
        <f t="shared" si="71"/>
        <v>0</v>
      </c>
      <c r="M471" s="1">
        <v>0</v>
      </c>
      <c r="N471" s="1">
        <f t="shared" si="74"/>
        <v>0</v>
      </c>
      <c r="O471" s="1">
        <f t="shared" si="75"/>
        <v>2.1859999999999999</v>
      </c>
      <c r="P471" s="1">
        <v>2.1859999999999999</v>
      </c>
      <c r="Q471" s="1">
        <f t="shared" si="76"/>
        <v>0</v>
      </c>
      <c r="R471" s="3">
        <f t="shared" si="78"/>
        <v>88983.581918796961</v>
      </c>
      <c r="S471" s="3">
        <v>87835.463095965897</v>
      </c>
      <c r="T471" s="1">
        <f t="shared" si="77"/>
        <v>0</v>
      </c>
      <c r="U471" s="5">
        <f>(MAX($S$3:S471)-S471)/MAX($S$3:S471)</f>
        <v>0.26997241794899268</v>
      </c>
      <c r="V471" s="1">
        <f>IF(S471&lt;MAX($S$3:S471),V470+1,0)</f>
        <v>296</v>
      </c>
    </row>
    <row r="472" spans="1:22">
      <c r="A472" s="2">
        <v>41767</v>
      </c>
      <c r="B472" s="1">
        <v>2.1819999999999999</v>
      </c>
      <c r="C472" s="1">
        <v>2.218</v>
      </c>
      <c r="D472" s="1">
        <v>2.1800000000000002</v>
      </c>
      <c r="E472" s="1">
        <v>2.1850000000000001</v>
      </c>
      <c r="F472" s="1">
        <f t="shared" si="79"/>
        <v>2.2431500000000009</v>
      </c>
      <c r="G472" s="1">
        <v>2.24315</v>
      </c>
      <c r="H472" s="1">
        <f t="shared" si="72"/>
        <v>0</v>
      </c>
      <c r="I472" s="1">
        <f t="shared" ref="I472:I535" si="80">IF(AND(E471&gt;B471,E471&gt;F471,E471&gt;E470,F471&gt;F470),1,IF(AND(E471&lt;B471,E471&lt;F471,E471&lt;E470,F471&lt;F470),0,I471))</f>
        <v>0</v>
      </c>
      <c r="J472" s="1">
        <v>0</v>
      </c>
      <c r="K472" s="1">
        <f t="shared" si="73"/>
        <v>0</v>
      </c>
      <c r="L472" s="1">
        <f t="shared" si="71"/>
        <v>0</v>
      </c>
      <c r="M472" s="1">
        <v>0</v>
      </c>
      <c r="N472" s="1">
        <f t="shared" si="74"/>
        <v>0</v>
      </c>
      <c r="O472" s="1">
        <f t="shared" si="75"/>
        <v>2.1850000000000001</v>
      </c>
      <c r="P472" s="1">
        <v>2.1850000000000001</v>
      </c>
      <c r="Q472" s="1">
        <f t="shared" si="76"/>
        <v>0</v>
      </c>
      <c r="R472" s="3">
        <f t="shared" si="78"/>
        <v>88983.581918796961</v>
      </c>
      <c r="S472" s="3">
        <v>87835.463095965897</v>
      </c>
      <c r="T472" s="1">
        <f t="shared" si="77"/>
        <v>0</v>
      </c>
      <c r="U472" s="5">
        <f>(MAX($S$3:S472)-S472)/MAX($S$3:S472)</f>
        <v>0.26997241794899268</v>
      </c>
      <c r="V472" s="1">
        <f>IF(S472&lt;MAX($S$3:S472),V471+1,0)</f>
        <v>297</v>
      </c>
    </row>
    <row r="473" spans="1:22">
      <c r="A473" s="2">
        <v>41768</v>
      </c>
      <c r="B473" s="1">
        <v>2.1869999999999998</v>
      </c>
      <c r="C473" s="1">
        <v>2.19</v>
      </c>
      <c r="D473" s="1">
        <v>2.1709999999999998</v>
      </c>
      <c r="E473" s="1">
        <v>2.181</v>
      </c>
      <c r="F473" s="1">
        <f t="shared" si="79"/>
        <v>2.2380500000000003</v>
      </c>
      <c r="G473" s="1">
        <v>2.2380499999999999</v>
      </c>
      <c r="H473" s="1">
        <f t="shared" si="72"/>
        <v>0</v>
      </c>
      <c r="I473" s="1">
        <f t="shared" si="80"/>
        <v>0</v>
      </c>
      <c r="J473" s="1">
        <v>0</v>
      </c>
      <c r="K473" s="1">
        <f t="shared" si="73"/>
        <v>0</v>
      </c>
      <c r="L473" s="1">
        <f t="shared" si="71"/>
        <v>0</v>
      </c>
      <c r="M473" s="1">
        <v>0</v>
      </c>
      <c r="N473" s="1">
        <f t="shared" si="74"/>
        <v>0</v>
      </c>
      <c r="O473" s="1">
        <f t="shared" si="75"/>
        <v>2.181</v>
      </c>
      <c r="P473" s="1">
        <v>2.181</v>
      </c>
      <c r="Q473" s="1">
        <f t="shared" si="76"/>
        <v>0</v>
      </c>
      <c r="R473" s="3">
        <f t="shared" si="78"/>
        <v>88983.581918796961</v>
      </c>
      <c r="S473" s="3">
        <v>87835.463095965897</v>
      </c>
      <c r="T473" s="1">
        <f t="shared" si="77"/>
        <v>0</v>
      </c>
      <c r="U473" s="5">
        <f>(MAX($S$3:S473)-S473)/MAX($S$3:S473)</f>
        <v>0.26997241794899268</v>
      </c>
      <c r="V473" s="1">
        <f>IF(S473&lt;MAX($S$3:S473),V472+1,0)</f>
        <v>298</v>
      </c>
    </row>
    <row r="474" spans="1:22">
      <c r="A474" s="2">
        <v>41771</v>
      </c>
      <c r="B474" s="1">
        <v>2.1909999999999998</v>
      </c>
      <c r="C474" s="1">
        <v>2.2320000000000002</v>
      </c>
      <c r="D474" s="1">
        <v>2.1880000000000002</v>
      </c>
      <c r="E474" s="1">
        <v>2.2240000000000002</v>
      </c>
      <c r="F474" s="1">
        <f t="shared" si="79"/>
        <v>2.2332000000000001</v>
      </c>
      <c r="G474" s="1">
        <v>2.2332000000000001</v>
      </c>
      <c r="H474" s="1">
        <f t="shared" si="72"/>
        <v>0</v>
      </c>
      <c r="I474" s="1">
        <f t="shared" si="80"/>
        <v>0</v>
      </c>
      <c r="J474" s="1">
        <v>0</v>
      </c>
      <c r="K474" s="1">
        <f t="shared" si="73"/>
        <v>0</v>
      </c>
      <c r="L474" s="1">
        <f t="shared" si="71"/>
        <v>0</v>
      </c>
      <c r="M474" s="1">
        <v>0</v>
      </c>
      <c r="N474" s="1">
        <f t="shared" si="74"/>
        <v>0</v>
      </c>
      <c r="O474" s="1">
        <f t="shared" si="75"/>
        <v>2.2240000000000002</v>
      </c>
      <c r="P474" s="1">
        <v>2.2240000000000002</v>
      </c>
      <c r="Q474" s="1">
        <f t="shared" si="76"/>
        <v>0</v>
      </c>
      <c r="R474" s="3">
        <f t="shared" si="78"/>
        <v>88983.581918796961</v>
      </c>
      <c r="S474" s="3">
        <v>87835.463095965897</v>
      </c>
      <c r="T474" s="1">
        <f t="shared" si="77"/>
        <v>0</v>
      </c>
      <c r="U474" s="5">
        <f>(MAX($S$3:S474)-S474)/MAX($S$3:S474)</f>
        <v>0.26997241794899268</v>
      </c>
      <c r="V474" s="1">
        <f>IF(S474&lt;MAX($S$3:S474),V473+1,0)</f>
        <v>299</v>
      </c>
    </row>
    <row r="475" spans="1:22">
      <c r="A475" s="2">
        <v>41772</v>
      </c>
      <c r="B475" s="1">
        <v>2.2250000000000001</v>
      </c>
      <c r="C475" s="1">
        <v>2.2290000000000001</v>
      </c>
      <c r="D475" s="1">
        <v>2.2130000000000001</v>
      </c>
      <c r="E475" s="1">
        <v>2.2210000000000001</v>
      </c>
      <c r="F475" s="1">
        <f t="shared" si="79"/>
        <v>2.2284000000000006</v>
      </c>
      <c r="G475" s="1">
        <v>2.2284000000000002</v>
      </c>
      <c r="H475" s="1">
        <f t="shared" si="72"/>
        <v>0</v>
      </c>
      <c r="I475" s="1">
        <f t="shared" si="80"/>
        <v>0</v>
      </c>
      <c r="J475" s="1">
        <v>0</v>
      </c>
      <c r="K475" s="1">
        <f t="shared" si="73"/>
        <v>0</v>
      </c>
      <c r="L475" s="1">
        <f t="shared" ref="L475:L538" si="81">I475-I474</f>
        <v>0</v>
      </c>
      <c r="M475" s="1">
        <v>0</v>
      </c>
      <c r="N475" s="1">
        <f t="shared" si="74"/>
        <v>0</v>
      </c>
      <c r="O475" s="1">
        <f t="shared" si="75"/>
        <v>2.2210000000000001</v>
      </c>
      <c r="P475" s="1">
        <v>2.2210000000000001</v>
      </c>
      <c r="Q475" s="1">
        <f t="shared" si="76"/>
        <v>0</v>
      </c>
      <c r="R475" s="3">
        <f t="shared" si="78"/>
        <v>88983.581918796961</v>
      </c>
      <c r="S475" s="3">
        <v>87835.463095965897</v>
      </c>
      <c r="T475" s="1">
        <f t="shared" si="77"/>
        <v>0</v>
      </c>
      <c r="U475" s="5">
        <f>(MAX($S$3:S475)-S475)/MAX($S$3:S475)</f>
        <v>0.26997241794899268</v>
      </c>
      <c r="V475" s="1">
        <f>IF(S475&lt;MAX($S$3:S475),V474+1,0)</f>
        <v>300</v>
      </c>
    </row>
    <row r="476" spans="1:22">
      <c r="A476" s="2">
        <v>41773</v>
      </c>
      <c r="B476" s="1">
        <v>2.2210000000000001</v>
      </c>
      <c r="C476" s="1">
        <v>2.2330000000000001</v>
      </c>
      <c r="D476" s="1">
        <v>2.2149999999999999</v>
      </c>
      <c r="E476" s="1">
        <v>2.222</v>
      </c>
      <c r="F476" s="1">
        <f t="shared" si="79"/>
        <v>2.2236500000000001</v>
      </c>
      <c r="G476" s="1">
        <v>2.2236500000000001</v>
      </c>
      <c r="H476" s="1">
        <f t="shared" si="72"/>
        <v>0</v>
      </c>
      <c r="I476" s="1">
        <f t="shared" si="80"/>
        <v>0</v>
      </c>
      <c r="J476" s="1">
        <v>0</v>
      </c>
      <c r="K476" s="1">
        <f t="shared" si="73"/>
        <v>0</v>
      </c>
      <c r="L476" s="1">
        <f t="shared" si="81"/>
        <v>0</v>
      </c>
      <c r="M476" s="1">
        <v>0</v>
      </c>
      <c r="N476" s="1">
        <f t="shared" si="74"/>
        <v>0</v>
      </c>
      <c r="O476" s="1">
        <f t="shared" si="75"/>
        <v>2.222</v>
      </c>
      <c r="P476" s="1">
        <v>2.222</v>
      </c>
      <c r="Q476" s="1">
        <f t="shared" si="76"/>
        <v>0</v>
      </c>
      <c r="R476" s="3">
        <f t="shared" si="78"/>
        <v>88983.581918796961</v>
      </c>
      <c r="S476" s="3">
        <v>87835.463095965897</v>
      </c>
      <c r="T476" s="1">
        <f t="shared" si="77"/>
        <v>0</v>
      </c>
      <c r="U476" s="5">
        <f>(MAX($S$3:S476)-S476)/MAX($S$3:S476)</f>
        <v>0.26997241794899268</v>
      </c>
      <c r="V476" s="1">
        <f>IF(S476&lt;MAX($S$3:S476),V475+1,0)</f>
        <v>301</v>
      </c>
    </row>
    <row r="477" spans="1:22">
      <c r="A477" s="2">
        <v>41774</v>
      </c>
      <c r="B477" s="1">
        <v>2.2200000000000002</v>
      </c>
      <c r="C477" s="1">
        <v>2.2200000000000002</v>
      </c>
      <c r="D477" s="1">
        <v>2.1920000000000002</v>
      </c>
      <c r="E477" s="1">
        <v>2.1930000000000001</v>
      </c>
      <c r="F477" s="1">
        <f t="shared" si="79"/>
        <v>2.2193000000000001</v>
      </c>
      <c r="G477" s="1">
        <v>2.2193000000000001</v>
      </c>
      <c r="H477" s="1">
        <f t="shared" si="72"/>
        <v>0</v>
      </c>
      <c r="I477" s="1">
        <f t="shared" si="80"/>
        <v>0</v>
      </c>
      <c r="J477" s="1">
        <v>0</v>
      </c>
      <c r="K477" s="1">
        <f t="shared" si="73"/>
        <v>0</v>
      </c>
      <c r="L477" s="1">
        <f t="shared" si="81"/>
        <v>0</v>
      </c>
      <c r="M477" s="1">
        <v>0</v>
      </c>
      <c r="N477" s="1">
        <f t="shared" si="74"/>
        <v>0</v>
      </c>
      <c r="O477" s="1">
        <f t="shared" si="75"/>
        <v>2.1930000000000001</v>
      </c>
      <c r="P477" s="1">
        <v>2.1930000000000001</v>
      </c>
      <c r="Q477" s="1">
        <f t="shared" si="76"/>
        <v>0</v>
      </c>
      <c r="R477" s="3">
        <f t="shared" si="78"/>
        <v>88983.581918796961</v>
      </c>
      <c r="S477" s="3">
        <v>87835.463095965897</v>
      </c>
      <c r="T477" s="1">
        <f t="shared" si="77"/>
        <v>0</v>
      </c>
      <c r="U477" s="5">
        <f>(MAX($S$3:S477)-S477)/MAX($S$3:S477)</f>
        <v>0.26997241794899268</v>
      </c>
      <c r="V477" s="1">
        <f>IF(S477&lt;MAX($S$3:S477),V476+1,0)</f>
        <v>302</v>
      </c>
    </row>
    <row r="478" spans="1:22">
      <c r="A478" s="2">
        <v>41775</v>
      </c>
      <c r="B478" s="1">
        <v>2.194</v>
      </c>
      <c r="C478" s="1">
        <v>2.2010000000000001</v>
      </c>
      <c r="D478" s="1">
        <v>2.1819999999999999</v>
      </c>
      <c r="E478" s="1">
        <v>2.194</v>
      </c>
      <c r="F478" s="1">
        <f t="shared" si="79"/>
        <v>2.2150500000000006</v>
      </c>
      <c r="G478" s="1">
        <v>2.2150500000000002</v>
      </c>
      <c r="H478" s="1">
        <f t="shared" si="72"/>
        <v>0</v>
      </c>
      <c r="I478" s="1">
        <f t="shared" si="80"/>
        <v>0</v>
      </c>
      <c r="J478" s="1">
        <v>0</v>
      </c>
      <c r="K478" s="1">
        <f t="shared" si="73"/>
        <v>0</v>
      </c>
      <c r="L478" s="1">
        <f t="shared" si="81"/>
        <v>0</v>
      </c>
      <c r="M478" s="1">
        <v>0</v>
      </c>
      <c r="N478" s="1">
        <f t="shared" si="74"/>
        <v>0</v>
      </c>
      <c r="O478" s="1">
        <f t="shared" si="75"/>
        <v>2.194</v>
      </c>
      <c r="P478" s="1">
        <v>2.194</v>
      </c>
      <c r="Q478" s="1">
        <f t="shared" si="76"/>
        <v>0</v>
      </c>
      <c r="R478" s="3">
        <f t="shared" si="78"/>
        <v>88983.581918796961</v>
      </c>
      <c r="S478" s="3">
        <v>87835.463095965897</v>
      </c>
      <c r="T478" s="1">
        <f t="shared" si="77"/>
        <v>0</v>
      </c>
      <c r="U478" s="5">
        <f>(MAX($S$3:S478)-S478)/MAX($S$3:S478)</f>
        <v>0.26997241794899268</v>
      </c>
      <c r="V478" s="1">
        <f>IF(S478&lt;MAX($S$3:S478),V477+1,0)</f>
        <v>303</v>
      </c>
    </row>
    <row r="479" spans="1:22">
      <c r="A479" s="2">
        <v>41778</v>
      </c>
      <c r="B479" s="1">
        <v>2.19</v>
      </c>
      <c r="C479" s="1">
        <v>2.19</v>
      </c>
      <c r="D479" s="1">
        <v>2.1539999999999999</v>
      </c>
      <c r="E479" s="1">
        <v>2.1659999999999999</v>
      </c>
      <c r="F479" s="1">
        <f t="shared" si="79"/>
        <v>2.2097500000000001</v>
      </c>
      <c r="G479" s="1">
        <v>2.2097500000000001</v>
      </c>
      <c r="H479" s="1">
        <f t="shared" si="72"/>
        <v>0</v>
      </c>
      <c r="I479" s="1">
        <f t="shared" si="80"/>
        <v>0</v>
      </c>
      <c r="J479" s="1">
        <v>0</v>
      </c>
      <c r="K479" s="1">
        <f t="shared" si="73"/>
        <v>0</v>
      </c>
      <c r="L479" s="1">
        <f t="shared" si="81"/>
        <v>0</v>
      </c>
      <c r="M479" s="1">
        <v>0</v>
      </c>
      <c r="N479" s="1">
        <f t="shared" si="74"/>
        <v>0</v>
      </c>
      <c r="O479" s="1">
        <f t="shared" si="75"/>
        <v>2.1659999999999999</v>
      </c>
      <c r="P479" s="1">
        <v>2.1659999999999999</v>
      </c>
      <c r="Q479" s="1">
        <f t="shared" si="76"/>
        <v>0</v>
      </c>
      <c r="R479" s="3">
        <f t="shared" si="78"/>
        <v>88983.581918796961</v>
      </c>
      <c r="S479" s="3">
        <v>87835.463095965897</v>
      </c>
      <c r="T479" s="1">
        <f t="shared" si="77"/>
        <v>0</v>
      </c>
      <c r="U479" s="5">
        <f>(MAX($S$3:S479)-S479)/MAX($S$3:S479)</f>
        <v>0.26997241794899268</v>
      </c>
      <c r="V479" s="1">
        <f>IF(S479&lt;MAX($S$3:S479),V478+1,0)</f>
        <v>304</v>
      </c>
    </row>
    <row r="480" spans="1:22">
      <c r="A480" s="2">
        <v>41779</v>
      </c>
      <c r="B480" s="1">
        <v>2.1739999999999999</v>
      </c>
      <c r="C480" s="1">
        <v>2.181</v>
      </c>
      <c r="D480" s="1">
        <v>2.1589999999999998</v>
      </c>
      <c r="E480" s="1">
        <v>2.1629999999999998</v>
      </c>
      <c r="F480" s="1">
        <f t="shared" si="79"/>
        <v>2.20445</v>
      </c>
      <c r="G480" s="1">
        <v>2.20445</v>
      </c>
      <c r="H480" s="1">
        <f t="shared" si="72"/>
        <v>0</v>
      </c>
      <c r="I480" s="1">
        <f t="shared" si="80"/>
        <v>0</v>
      </c>
      <c r="J480" s="1">
        <v>0</v>
      </c>
      <c r="K480" s="1">
        <f t="shared" si="73"/>
        <v>0</v>
      </c>
      <c r="L480" s="1">
        <f t="shared" si="81"/>
        <v>0</v>
      </c>
      <c r="M480" s="1">
        <v>0</v>
      </c>
      <c r="N480" s="1">
        <f t="shared" si="74"/>
        <v>0</v>
      </c>
      <c r="O480" s="1">
        <f t="shared" si="75"/>
        <v>2.1629999999999998</v>
      </c>
      <c r="P480" s="1">
        <v>2.1629999999999998</v>
      </c>
      <c r="Q480" s="1">
        <f t="shared" si="76"/>
        <v>0</v>
      </c>
      <c r="R480" s="3">
        <f t="shared" si="78"/>
        <v>88983.581918796961</v>
      </c>
      <c r="S480" s="3">
        <v>87835.463095965897</v>
      </c>
      <c r="T480" s="1">
        <f t="shared" si="77"/>
        <v>0</v>
      </c>
      <c r="U480" s="5">
        <f>(MAX($S$3:S480)-S480)/MAX($S$3:S480)</f>
        <v>0.26997241794899268</v>
      </c>
      <c r="V480" s="1">
        <f>IF(S480&lt;MAX($S$3:S480),V479+1,0)</f>
        <v>305</v>
      </c>
    </row>
    <row r="481" spans="1:22">
      <c r="A481" s="2">
        <v>41780</v>
      </c>
      <c r="B481" s="1">
        <v>2.1629999999999998</v>
      </c>
      <c r="C481" s="1">
        <v>2.1869999999999998</v>
      </c>
      <c r="D481" s="1">
        <v>2.145</v>
      </c>
      <c r="E481" s="1">
        <v>2.1819999999999999</v>
      </c>
      <c r="F481" s="1">
        <f t="shared" si="79"/>
        <v>2.2018999999999997</v>
      </c>
      <c r="G481" s="1">
        <v>2.2019000000000002</v>
      </c>
      <c r="H481" s="1">
        <f t="shared" si="72"/>
        <v>0</v>
      </c>
      <c r="I481" s="1">
        <f t="shared" si="80"/>
        <v>0</v>
      </c>
      <c r="J481" s="1">
        <v>0</v>
      </c>
      <c r="K481" s="1">
        <f t="shared" si="73"/>
        <v>0</v>
      </c>
      <c r="L481" s="1">
        <f t="shared" si="81"/>
        <v>0</v>
      </c>
      <c r="M481" s="1">
        <v>0</v>
      </c>
      <c r="N481" s="1">
        <f t="shared" si="74"/>
        <v>0</v>
      </c>
      <c r="O481" s="1">
        <f t="shared" si="75"/>
        <v>2.1819999999999999</v>
      </c>
      <c r="P481" s="1">
        <v>2.1819999999999999</v>
      </c>
      <c r="Q481" s="1">
        <f t="shared" si="76"/>
        <v>0</v>
      </c>
      <c r="R481" s="3">
        <f t="shared" si="78"/>
        <v>88983.581918796961</v>
      </c>
      <c r="S481" s="3">
        <v>87835.463095965897</v>
      </c>
      <c r="T481" s="1">
        <f t="shared" si="77"/>
        <v>0</v>
      </c>
      <c r="U481" s="5">
        <f>(MAX($S$3:S481)-S481)/MAX($S$3:S481)</f>
        <v>0.26997241794899268</v>
      </c>
      <c r="V481" s="1">
        <f>IF(S481&lt;MAX($S$3:S481),V480+1,0)</f>
        <v>306</v>
      </c>
    </row>
    <row r="482" spans="1:22">
      <c r="A482" s="2">
        <v>41781</v>
      </c>
      <c r="B482" s="1">
        <v>2.1819999999999999</v>
      </c>
      <c r="C482" s="1">
        <v>2.2120000000000002</v>
      </c>
      <c r="D482" s="1">
        <v>2.1749999999999998</v>
      </c>
      <c r="E482" s="1">
        <v>2.177</v>
      </c>
      <c r="F482" s="1">
        <f t="shared" si="79"/>
        <v>2.1988499999999997</v>
      </c>
      <c r="G482" s="1">
        <v>2.1988500000000002</v>
      </c>
      <c r="H482" s="1">
        <f t="shared" si="72"/>
        <v>0</v>
      </c>
      <c r="I482" s="1">
        <f t="shared" si="80"/>
        <v>0</v>
      </c>
      <c r="J482" s="1">
        <v>0</v>
      </c>
      <c r="K482" s="1">
        <f t="shared" si="73"/>
        <v>0</v>
      </c>
      <c r="L482" s="1">
        <f t="shared" si="81"/>
        <v>0</v>
      </c>
      <c r="M482" s="1">
        <v>0</v>
      </c>
      <c r="N482" s="1">
        <f t="shared" si="74"/>
        <v>0</v>
      </c>
      <c r="O482" s="1">
        <f t="shared" si="75"/>
        <v>2.177</v>
      </c>
      <c r="P482" s="1">
        <v>2.177</v>
      </c>
      <c r="Q482" s="1">
        <f t="shared" si="76"/>
        <v>0</v>
      </c>
      <c r="R482" s="3">
        <f t="shared" si="78"/>
        <v>88983.581918796961</v>
      </c>
      <c r="S482" s="3">
        <v>87835.463095965897</v>
      </c>
      <c r="T482" s="1">
        <f t="shared" si="77"/>
        <v>0</v>
      </c>
      <c r="U482" s="5">
        <f>(MAX($S$3:S482)-S482)/MAX($S$3:S482)</f>
        <v>0.26997241794899268</v>
      </c>
      <c r="V482" s="1">
        <f>IF(S482&lt;MAX($S$3:S482),V481+1,0)</f>
        <v>307</v>
      </c>
    </row>
    <row r="483" spans="1:22">
      <c r="A483" s="2">
        <v>41782</v>
      </c>
      <c r="B483" s="1">
        <v>2.1779999999999999</v>
      </c>
      <c r="C483" s="1">
        <v>2.2000000000000002</v>
      </c>
      <c r="D483" s="1">
        <v>2.177</v>
      </c>
      <c r="E483" s="1">
        <v>2.2000000000000002</v>
      </c>
      <c r="F483" s="1">
        <f t="shared" si="79"/>
        <v>2.1970999999999998</v>
      </c>
      <c r="G483" s="1">
        <v>2.1970999999999998</v>
      </c>
      <c r="H483" s="1">
        <f t="shared" si="72"/>
        <v>0</v>
      </c>
      <c r="I483" s="1">
        <f t="shared" si="80"/>
        <v>0</v>
      </c>
      <c r="J483" s="1">
        <v>0</v>
      </c>
      <c r="K483" s="1">
        <f t="shared" si="73"/>
        <v>0</v>
      </c>
      <c r="L483" s="1">
        <f t="shared" si="81"/>
        <v>0</v>
      </c>
      <c r="M483" s="1">
        <v>0</v>
      </c>
      <c r="N483" s="1">
        <f t="shared" si="74"/>
        <v>0</v>
      </c>
      <c r="O483" s="1">
        <f t="shared" si="75"/>
        <v>2.2000000000000002</v>
      </c>
      <c r="P483" s="1">
        <v>2.2000000000000002</v>
      </c>
      <c r="Q483" s="1">
        <f t="shared" si="76"/>
        <v>0</v>
      </c>
      <c r="R483" s="3">
        <f t="shared" si="78"/>
        <v>88983.581918796961</v>
      </c>
      <c r="S483" s="3">
        <v>87835.463095965897</v>
      </c>
      <c r="T483" s="1">
        <f t="shared" si="77"/>
        <v>0</v>
      </c>
      <c r="U483" s="5">
        <f>(MAX($S$3:S483)-S483)/MAX($S$3:S483)</f>
        <v>0.26997241794899268</v>
      </c>
      <c r="V483" s="1">
        <f>IF(S483&lt;MAX($S$3:S483),V482+1,0)</f>
        <v>308</v>
      </c>
    </row>
    <row r="484" spans="1:22">
      <c r="A484" s="2">
        <v>41785</v>
      </c>
      <c r="B484" s="1">
        <v>2.2080000000000002</v>
      </c>
      <c r="C484" s="1">
        <v>2.2200000000000002</v>
      </c>
      <c r="D484" s="1">
        <v>2.1960000000000002</v>
      </c>
      <c r="E484" s="1">
        <v>2.206</v>
      </c>
      <c r="F484" s="1">
        <f t="shared" si="79"/>
        <v>2.1954500000000001</v>
      </c>
      <c r="G484" s="1">
        <v>2.1954500000000001</v>
      </c>
      <c r="H484" s="1">
        <f t="shared" si="72"/>
        <v>0</v>
      </c>
      <c r="I484" s="1">
        <f t="shared" si="80"/>
        <v>0</v>
      </c>
      <c r="J484" s="1">
        <v>0</v>
      </c>
      <c r="K484" s="1">
        <f t="shared" si="73"/>
        <v>0</v>
      </c>
      <c r="L484" s="1">
        <f t="shared" si="81"/>
        <v>0</v>
      </c>
      <c r="M484" s="1">
        <v>0</v>
      </c>
      <c r="N484" s="1">
        <f t="shared" si="74"/>
        <v>0</v>
      </c>
      <c r="O484" s="1">
        <f t="shared" si="75"/>
        <v>2.206</v>
      </c>
      <c r="P484" s="1">
        <v>2.206</v>
      </c>
      <c r="Q484" s="1">
        <f t="shared" si="76"/>
        <v>0</v>
      </c>
      <c r="R484" s="3">
        <f t="shared" si="78"/>
        <v>88983.581918796961</v>
      </c>
      <c r="S484" s="3">
        <v>87835.463095965897</v>
      </c>
      <c r="T484" s="1">
        <f t="shared" si="77"/>
        <v>0</v>
      </c>
      <c r="U484" s="5">
        <f>(MAX($S$3:S484)-S484)/MAX($S$3:S484)</f>
        <v>0.26997241794899268</v>
      </c>
      <c r="V484" s="1">
        <f>IF(S484&lt;MAX($S$3:S484),V483+1,0)</f>
        <v>309</v>
      </c>
    </row>
    <row r="485" spans="1:22">
      <c r="A485" s="2">
        <v>41786</v>
      </c>
      <c r="B485" s="1">
        <v>2.206</v>
      </c>
      <c r="C485" s="1">
        <v>2.2120000000000002</v>
      </c>
      <c r="D485" s="1">
        <v>2.1960000000000002</v>
      </c>
      <c r="E485" s="1">
        <v>2.2000000000000002</v>
      </c>
      <c r="F485" s="1">
        <f t="shared" si="79"/>
        <v>2.1946500000000007</v>
      </c>
      <c r="G485" s="1">
        <v>2.1946500000000002</v>
      </c>
      <c r="H485" s="1">
        <f t="shared" si="72"/>
        <v>0</v>
      </c>
      <c r="I485" s="1">
        <f t="shared" si="80"/>
        <v>0</v>
      </c>
      <c r="J485" s="1">
        <v>0</v>
      </c>
      <c r="K485" s="1">
        <f t="shared" si="73"/>
        <v>0</v>
      </c>
      <c r="L485" s="1">
        <f t="shared" si="81"/>
        <v>0</v>
      </c>
      <c r="M485" s="1">
        <v>0</v>
      </c>
      <c r="N485" s="1">
        <f t="shared" si="74"/>
        <v>0</v>
      </c>
      <c r="O485" s="1">
        <f t="shared" si="75"/>
        <v>2.2000000000000002</v>
      </c>
      <c r="P485" s="1">
        <v>2.2000000000000002</v>
      </c>
      <c r="Q485" s="1">
        <f t="shared" si="76"/>
        <v>0</v>
      </c>
      <c r="R485" s="3">
        <f t="shared" si="78"/>
        <v>88983.581918796961</v>
      </c>
      <c r="S485" s="3">
        <v>87835.463095965897</v>
      </c>
      <c r="T485" s="1">
        <f t="shared" si="77"/>
        <v>0</v>
      </c>
      <c r="U485" s="5">
        <f>(MAX($S$3:S485)-S485)/MAX($S$3:S485)</f>
        <v>0.26997241794899268</v>
      </c>
      <c r="V485" s="1">
        <f>IF(S485&lt;MAX($S$3:S485),V484+1,0)</f>
        <v>310</v>
      </c>
    </row>
    <row r="486" spans="1:22">
      <c r="A486" s="2">
        <v>41787</v>
      </c>
      <c r="B486" s="1">
        <v>2.2000000000000002</v>
      </c>
      <c r="C486" s="1">
        <v>2.2229999999999999</v>
      </c>
      <c r="D486" s="1">
        <v>2.1909999999999998</v>
      </c>
      <c r="E486" s="1">
        <v>2.2200000000000002</v>
      </c>
      <c r="F486" s="1">
        <f t="shared" si="79"/>
        <v>2.1964500000000005</v>
      </c>
      <c r="G486" s="1">
        <v>2.19645</v>
      </c>
      <c r="H486" s="1">
        <f t="shared" si="72"/>
        <v>0</v>
      </c>
      <c r="I486" s="1">
        <f t="shared" si="80"/>
        <v>0</v>
      </c>
      <c r="J486" s="1">
        <v>0</v>
      </c>
      <c r="K486" s="1">
        <f t="shared" si="73"/>
        <v>0</v>
      </c>
      <c r="L486" s="1">
        <f t="shared" si="81"/>
        <v>0</v>
      </c>
      <c r="M486" s="1">
        <v>0</v>
      </c>
      <c r="N486" s="1">
        <f t="shared" si="74"/>
        <v>0</v>
      </c>
      <c r="O486" s="1">
        <f t="shared" si="75"/>
        <v>2.2200000000000002</v>
      </c>
      <c r="P486" s="1">
        <v>2.2200000000000002</v>
      </c>
      <c r="Q486" s="1">
        <f t="shared" si="76"/>
        <v>0</v>
      </c>
      <c r="R486" s="3">
        <f t="shared" si="78"/>
        <v>88983.581918796961</v>
      </c>
      <c r="S486" s="3">
        <v>87835.463095965897</v>
      </c>
      <c r="T486" s="1">
        <f t="shared" si="77"/>
        <v>0</v>
      </c>
      <c r="U486" s="5">
        <f>(MAX($S$3:S486)-S486)/MAX($S$3:S486)</f>
        <v>0.26997241794899268</v>
      </c>
      <c r="V486" s="1">
        <f>IF(S486&lt;MAX($S$3:S486),V485+1,0)</f>
        <v>311</v>
      </c>
    </row>
    <row r="487" spans="1:22">
      <c r="A487" s="2">
        <v>41788</v>
      </c>
      <c r="B487" s="1">
        <v>2.222</v>
      </c>
      <c r="C487" s="1">
        <v>2.2280000000000002</v>
      </c>
      <c r="D487" s="1">
        <v>2.2090000000000001</v>
      </c>
      <c r="E487" s="1">
        <v>2.2109999999999999</v>
      </c>
      <c r="F487" s="1">
        <f t="shared" si="79"/>
        <v>2.1969000000000003</v>
      </c>
      <c r="G487" s="1">
        <v>2.1968999999999999</v>
      </c>
      <c r="H487" s="1">
        <f t="shared" si="72"/>
        <v>0</v>
      </c>
      <c r="I487" s="1">
        <f t="shared" si="80"/>
        <v>1</v>
      </c>
      <c r="J487" s="1">
        <v>1</v>
      </c>
      <c r="K487" s="1">
        <f t="shared" si="73"/>
        <v>0</v>
      </c>
      <c r="L487" s="1">
        <f t="shared" si="81"/>
        <v>1</v>
      </c>
      <c r="M487" s="1">
        <v>1</v>
      </c>
      <c r="N487" s="1">
        <f t="shared" si="74"/>
        <v>0</v>
      </c>
      <c r="O487" s="1">
        <f t="shared" si="75"/>
        <v>2.2280000000000002</v>
      </c>
      <c r="P487" s="1">
        <v>2.2280000000000002</v>
      </c>
      <c r="Q487" s="1">
        <f t="shared" si="76"/>
        <v>0</v>
      </c>
      <c r="R487" s="3">
        <f t="shared" si="78"/>
        <v>88304.622810798945</v>
      </c>
      <c r="S487" s="3">
        <v>87165.264320098999</v>
      </c>
      <c r="T487" s="1">
        <f t="shared" si="77"/>
        <v>0</v>
      </c>
      <c r="U487" s="5">
        <f>(MAX($S$3:S487)-S487)/MAX($S$3:S487)</f>
        <v>0.27554264635782005</v>
      </c>
      <c r="V487" s="1">
        <f>IF(S487&lt;MAX($S$3:S487),V486+1,0)</f>
        <v>312</v>
      </c>
    </row>
    <row r="488" spans="1:22">
      <c r="A488" s="2">
        <v>41789</v>
      </c>
      <c r="B488" s="1">
        <v>2.2109999999999999</v>
      </c>
      <c r="C488" s="1">
        <v>2.2210000000000001</v>
      </c>
      <c r="D488" s="1">
        <v>2.2010000000000001</v>
      </c>
      <c r="E488" s="1">
        <v>2.2080000000000002</v>
      </c>
      <c r="F488" s="1">
        <f t="shared" si="79"/>
        <v>2.1971500000000002</v>
      </c>
      <c r="G488" s="1">
        <v>2.1971500000000002</v>
      </c>
      <c r="H488" s="1">
        <f t="shared" si="72"/>
        <v>0</v>
      </c>
      <c r="I488" s="1">
        <f t="shared" si="80"/>
        <v>1</v>
      </c>
      <c r="J488" s="1">
        <v>1</v>
      </c>
      <c r="K488" s="1">
        <f t="shared" si="73"/>
        <v>0</v>
      </c>
      <c r="L488" s="1">
        <f t="shared" si="81"/>
        <v>0</v>
      </c>
      <c r="M488" s="1">
        <v>0</v>
      </c>
      <c r="N488" s="1">
        <f t="shared" si="74"/>
        <v>0</v>
      </c>
      <c r="O488" s="1">
        <f t="shared" si="75"/>
        <v>2.2080000000000002</v>
      </c>
      <c r="P488" s="1">
        <v>2.2080000000000002</v>
      </c>
      <c r="Q488" s="1">
        <f t="shared" si="76"/>
        <v>0</v>
      </c>
      <c r="R488" s="3">
        <f t="shared" si="78"/>
        <v>88184.806497622834</v>
      </c>
      <c r="S488" s="3">
        <v>87046.993947887197</v>
      </c>
      <c r="T488" s="1">
        <f t="shared" si="77"/>
        <v>0</v>
      </c>
      <c r="U488" s="5">
        <f>(MAX($S$3:S488)-S488)/MAX($S$3:S488)</f>
        <v>0.27652562784173074</v>
      </c>
      <c r="V488" s="1">
        <f>IF(S488&lt;MAX($S$3:S488),V487+1,0)</f>
        <v>313</v>
      </c>
    </row>
    <row r="489" spans="1:22">
      <c r="A489" s="2">
        <v>41793</v>
      </c>
      <c r="B489" s="1">
        <v>2.21</v>
      </c>
      <c r="C489" s="1">
        <v>2.2189999999999999</v>
      </c>
      <c r="D489" s="1">
        <v>2.2000000000000002</v>
      </c>
      <c r="E489" s="1">
        <v>2.2000000000000002</v>
      </c>
      <c r="F489" s="1">
        <f t="shared" si="79"/>
        <v>2.1969500000000002</v>
      </c>
      <c r="G489" s="1">
        <v>2.1969500000000002</v>
      </c>
      <c r="H489" s="1">
        <f t="shared" si="72"/>
        <v>0</v>
      </c>
      <c r="I489" s="1">
        <f t="shared" si="80"/>
        <v>1</v>
      </c>
      <c r="J489" s="1">
        <v>1</v>
      </c>
      <c r="K489" s="1">
        <f t="shared" si="73"/>
        <v>0</v>
      </c>
      <c r="L489" s="1">
        <f t="shared" si="81"/>
        <v>0</v>
      </c>
      <c r="M489" s="1">
        <v>0</v>
      </c>
      <c r="N489" s="1">
        <f t="shared" si="74"/>
        <v>0</v>
      </c>
      <c r="O489" s="1">
        <f t="shared" si="75"/>
        <v>2.2000000000000002</v>
      </c>
      <c r="P489" s="1">
        <v>2.2000000000000002</v>
      </c>
      <c r="Q489" s="1">
        <f t="shared" si="76"/>
        <v>0</v>
      </c>
      <c r="R489" s="3">
        <f t="shared" si="78"/>
        <v>87865.296329153192</v>
      </c>
      <c r="S489" s="3">
        <v>86731.606288655705</v>
      </c>
      <c r="T489" s="1">
        <f t="shared" si="77"/>
        <v>0</v>
      </c>
      <c r="U489" s="5">
        <f>(MAX($S$3:S489)-S489)/MAX($S$3:S489)</f>
        <v>0.27914691179882606</v>
      </c>
      <c r="V489" s="1">
        <f>IF(S489&lt;MAX($S$3:S489),V488+1,0)</f>
        <v>314</v>
      </c>
    </row>
    <row r="490" spans="1:22">
      <c r="A490" s="2">
        <v>41794</v>
      </c>
      <c r="B490" s="1">
        <v>2.202</v>
      </c>
      <c r="C490" s="1">
        <v>2.202</v>
      </c>
      <c r="D490" s="1">
        <v>2.17</v>
      </c>
      <c r="E490" s="1">
        <v>2.1819999999999999</v>
      </c>
      <c r="F490" s="1">
        <f t="shared" si="79"/>
        <v>2.1960500000000001</v>
      </c>
      <c r="G490" s="1">
        <v>2.1960500000000001</v>
      </c>
      <c r="H490" s="1">
        <f t="shared" si="72"/>
        <v>0</v>
      </c>
      <c r="I490" s="1">
        <f t="shared" si="80"/>
        <v>1</v>
      </c>
      <c r="J490" s="1">
        <v>1</v>
      </c>
      <c r="K490" s="1">
        <f t="shared" si="73"/>
        <v>0</v>
      </c>
      <c r="L490" s="1">
        <f t="shared" si="81"/>
        <v>0</v>
      </c>
      <c r="M490" s="1">
        <v>0</v>
      </c>
      <c r="N490" s="1">
        <f t="shared" si="74"/>
        <v>0</v>
      </c>
      <c r="O490" s="1">
        <f t="shared" si="75"/>
        <v>2.1819999999999999</v>
      </c>
      <c r="P490" s="1">
        <v>2.1819999999999999</v>
      </c>
      <c r="Q490" s="1">
        <f t="shared" si="76"/>
        <v>0</v>
      </c>
      <c r="R490" s="3">
        <f t="shared" si="78"/>
        <v>87146.398450096473</v>
      </c>
      <c r="S490" s="3">
        <v>86021.984055384906</v>
      </c>
      <c r="T490" s="1">
        <f t="shared" si="77"/>
        <v>0</v>
      </c>
      <c r="U490" s="5">
        <f>(MAX($S$3:S490)-S490)/MAX($S$3:S490)</f>
        <v>0.28504480070229005</v>
      </c>
      <c r="V490" s="1">
        <f>IF(S490&lt;MAX($S$3:S490),V489+1,0)</f>
        <v>315</v>
      </c>
    </row>
    <row r="491" spans="1:22">
      <c r="A491" s="2">
        <v>41795</v>
      </c>
      <c r="B491" s="1">
        <v>2.177</v>
      </c>
      <c r="C491" s="1">
        <v>2.2069999999999999</v>
      </c>
      <c r="D491" s="1">
        <v>2.177</v>
      </c>
      <c r="E491" s="1">
        <v>2.2040000000000002</v>
      </c>
      <c r="F491" s="1">
        <f t="shared" si="79"/>
        <v>2.1969500000000002</v>
      </c>
      <c r="G491" s="1">
        <v>2.1969500000000002</v>
      </c>
      <c r="H491" s="1">
        <f t="shared" si="72"/>
        <v>0</v>
      </c>
      <c r="I491" s="1">
        <f t="shared" si="80"/>
        <v>0</v>
      </c>
      <c r="J491" s="1">
        <v>0</v>
      </c>
      <c r="K491" s="1">
        <f t="shared" si="73"/>
        <v>0</v>
      </c>
      <c r="L491" s="1">
        <f t="shared" si="81"/>
        <v>-1</v>
      </c>
      <c r="M491" s="1">
        <v>-1</v>
      </c>
      <c r="N491" s="1">
        <f t="shared" si="74"/>
        <v>0</v>
      </c>
      <c r="O491" s="1">
        <f t="shared" si="75"/>
        <v>2.177</v>
      </c>
      <c r="P491" s="1">
        <v>2.177</v>
      </c>
      <c r="Q491" s="1">
        <f t="shared" si="76"/>
        <v>0</v>
      </c>
      <c r="R491" s="3">
        <f t="shared" si="78"/>
        <v>86946.704594802941</v>
      </c>
      <c r="S491" s="3">
        <v>85700.984072757405</v>
      </c>
      <c r="T491" s="1">
        <f t="shared" si="77"/>
        <v>0</v>
      </c>
      <c r="U491" s="5">
        <f>(MAX($S$3:S491)-S491)/MAX($S$3:S491)</f>
        <v>0.28771273040740175</v>
      </c>
      <c r="V491" s="1">
        <f>IF(S491&lt;MAX($S$3:S491),V490+1,0)</f>
        <v>316</v>
      </c>
    </row>
    <row r="492" spans="1:22">
      <c r="A492" s="2">
        <v>41796</v>
      </c>
      <c r="B492" s="1">
        <v>2.2040000000000002</v>
      </c>
      <c r="C492" s="1">
        <v>2.2050000000000001</v>
      </c>
      <c r="D492" s="1">
        <v>2.173</v>
      </c>
      <c r="E492" s="1">
        <v>2.1880000000000002</v>
      </c>
      <c r="F492" s="1">
        <f t="shared" si="79"/>
        <v>2.1970999999999998</v>
      </c>
      <c r="G492" s="1">
        <v>2.1970999999999998</v>
      </c>
      <c r="H492" s="1">
        <f t="shared" si="72"/>
        <v>0</v>
      </c>
      <c r="I492" s="1">
        <f t="shared" si="80"/>
        <v>1</v>
      </c>
      <c r="J492" s="1">
        <v>1</v>
      </c>
      <c r="K492" s="1">
        <f t="shared" si="73"/>
        <v>0</v>
      </c>
      <c r="L492" s="1">
        <f t="shared" si="81"/>
        <v>1</v>
      </c>
      <c r="M492" s="1">
        <v>1</v>
      </c>
      <c r="N492" s="1">
        <f t="shared" si="74"/>
        <v>0</v>
      </c>
      <c r="O492" s="1">
        <f t="shared" si="75"/>
        <v>2.2050000000000001</v>
      </c>
      <c r="P492" s="1">
        <v>2.2050000000000001</v>
      </c>
      <c r="Q492" s="1">
        <f t="shared" si="76"/>
        <v>0</v>
      </c>
      <c r="R492" s="3">
        <f t="shared" si="78"/>
        <v>86276.367189763652</v>
      </c>
      <c r="S492" s="3">
        <v>85040.250862219094</v>
      </c>
      <c r="T492" s="1">
        <f t="shared" si="77"/>
        <v>0</v>
      </c>
      <c r="U492" s="5">
        <f>(MAX($S$3:S492)-S492)/MAX($S$3:S492)</f>
        <v>0.2932042875879346</v>
      </c>
      <c r="V492" s="1">
        <f>IF(S492&lt;MAX($S$3:S492),V491+1,0)</f>
        <v>317</v>
      </c>
    </row>
    <row r="493" spans="1:22">
      <c r="A493" s="2">
        <v>41799</v>
      </c>
      <c r="B493" s="1">
        <v>2.1800000000000002</v>
      </c>
      <c r="C493" s="1">
        <v>2.2109999999999999</v>
      </c>
      <c r="D493" s="1">
        <v>2.1779999999999999</v>
      </c>
      <c r="E493" s="1">
        <v>2.1869999999999998</v>
      </c>
      <c r="F493" s="1">
        <f t="shared" si="79"/>
        <v>2.1974</v>
      </c>
      <c r="G493" s="1">
        <v>2.1974</v>
      </c>
      <c r="H493" s="1">
        <f t="shared" si="72"/>
        <v>0</v>
      </c>
      <c r="I493" s="1">
        <f t="shared" si="80"/>
        <v>1</v>
      </c>
      <c r="J493" s="1">
        <v>1</v>
      </c>
      <c r="K493" s="1">
        <f t="shared" si="73"/>
        <v>0</v>
      </c>
      <c r="L493" s="1">
        <f t="shared" si="81"/>
        <v>0</v>
      </c>
      <c r="M493" s="1">
        <v>0</v>
      </c>
      <c r="N493" s="1">
        <f t="shared" si="74"/>
        <v>0</v>
      </c>
      <c r="O493" s="1">
        <f t="shared" si="75"/>
        <v>2.1869999999999998</v>
      </c>
      <c r="P493" s="1">
        <v>2.1869999999999998</v>
      </c>
      <c r="Q493" s="1">
        <f t="shared" si="76"/>
        <v>0</v>
      </c>
      <c r="R493" s="3">
        <f t="shared" si="78"/>
        <v>86236.935577702505</v>
      </c>
      <c r="S493" s="3">
        <v>85001.384202775705</v>
      </c>
      <c r="T493" s="1">
        <f t="shared" si="77"/>
        <v>0</v>
      </c>
      <c r="U493" s="5">
        <f>(MAX($S$3:S493)-S493)/MAX($S$3:S493)</f>
        <v>0.29352732036325974</v>
      </c>
      <c r="V493" s="1">
        <f>IF(S493&lt;MAX($S$3:S493),V492+1,0)</f>
        <v>318</v>
      </c>
    </row>
    <row r="494" spans="1:22">
      <c r="A494" s="2">
        <v>41800</v>
      </c>
      <c r="B494" s="1">
        <v>2.1930000000000001</v>
      </c>
      <c r="C494" s="1">
        <v>2.2160000000000002</v>
      </c>
      <c r="D494" s="1">
        <v>2.1869999999999998</v>
      </c>
      <c r="E494" s="1">
        <v>2.2160000000000002</v>
      </c>
      <c r="F494" s="1">
        <f t="shared" si="79"/>
        <v>2.1970000000000001</v>
      </c>
      <c r="G494" s="1">
        <v>2.1970000000000001</v>
      </c>
      <c r="H494" s="1">
        <f t="shared" si="72"/>
        <v>0</v>
      </c>
      <c r="I494" s="1">
        <f t="shared" si="80"/>
        <v>1</v>
      </c>
      <c r="J494" s="1">
        <v>1</v>
      </c>
      <c r="K494" s="1">
        <f t="shared" si="73"/>
        <v>0</v>
      </c>
      <c r="L494" s="1">
        <f t="shared" si="81"/>
        <v>0</v>
      </c>
      <c r="M494" s="1">
        <v>0</v>
      </c>
      <c r="N494" s="1">
        <f t="shared" si="74"/>
        <v>0</v>
      </c>
      <c r="O494" s="1">
        <f t="shared" si="75"/>
        <v>2.2160000000000002</v>
      </c>
      <c r="P494" s="1">
        <v>2.2160000000000002</v>
      </c>
      <c r="Q494" s="1">
        <f t="shared" si="76"/>
        <v>0</v>
      </c>
      <c r="R494" s="3">
        <f t="shared" si="78"/>
        <v>87380.452327475432</v>
      </c>
      <c r="S494" s="3">
        <v>86128.517326635105</v>
      </c>
      <c r="T494" s="1">
        <f t="shared" si="77"/>
        <v>0</v>
      </c>
      <c r="U494" s="5">
        <f>(MAX($S$3:S494)-S494)/MAX($S$3:S494)</f>
        <v>0.2841593698788219</v>
      </c>
      <c r="V494" s="1">
        <f>IF(S494&lt;MAX($S$3:S494),V493+1,0)</f>
        <v>319</v>
      </c>
    </row>
    <row r="495" spans="1:22">
      <c r="A495" s="2">
        <v>41801</v>
      </c>
      <c r="B495" s="1">
        <v>2.2090000000000001</v>
      </c>
      <c r="C495" s="1">
        <v>2.2160000000000002</v>
      </c>
      <c r="D495" s="1">
        <v>2.2050000000000001</v>
      </c>
      <c r="E495" s="1">
        <v>2.2120000000000002</v>
      </c>
      <c r="F495" s="1">
        <f t="shared" si="79"/>
        <v>2.1965499999999998</v>
      </c>
      <c r="G495" s="1">
        <v>2.1965499999999998</v>
      </c>
      <c r="H495" s="1">
        <f t="shared" si="72"/>
        <v>0</v>
      </c>
      <c r="I495" s="1">
        <f t="shared" si="80"/>
        <v>1</v>
      </c>
      <c r="J495" s="1">
        <v>1</v>
      </c>
      <c r="K495" s="1">
        <f t="shared" si="73"/>
        <v>0</v>
      </c>
      <c r="L495" s="1">
        <f t="shared" si="81"/>
        <v>0</v>
      </c>
      <c r="M495" s="1">
        <v>0</v>
      </c>
      <c r="N495" s="1">
        <f t="shared" si="74"/>
        <v>0</v>
      </c>
      <c r="O495" s="1">
        <f t="shared" si="75"/>
        <v>2.2120000000000002</v>
      </c>
      <c r="P495" s="1">
        <v>2.2120000000000002</v>
      </c>
      <c r="Q495" s="1">
        <f t="shared" si="76"/>
        <v>0</v>
      </c>
      <c r="R495" s="3">
        <f t="shared" si="78"/>
        <v>87222.7258792309</v>
      </c>
      <c r="S495" s="3">
        <v>85973.050688861404</v>
      </c>
      <c r="T495" s="1">
        <f t="shared" si="77"/>
        <v>0</v>
      </c>
      <c r="U495" s="5">
        <f>(MAX($S$3:S495)-S495)/MAX($S$3:S495)</f>
        <v>0.28545150098012356</v>
      </c>
      <c r="V495" s="1">
        <f>IF(S495&lt;MAX($S$3:S495),V494+1,0)</f>
        <v>320</v>
      </c>
    </row>
    <row r="496" spans="1:22">
      <c r="A496" s="2">
        <v>41802</v>
      </c>
      <c r="B496" s="1">
        <v>2.2120000000000002</v>
      </c>
      <c r="C496" s="1">
        <v>2.2170000000000001</v>
      </c>
      <c r="D496" s="1">
        <v>2.2050000000000001</v>
      </c>
      <c r="E496" s="1">
        <v>2.2109999999999999</v>
      </c>
      <c r="F496" s="1">
        <f t="shared" si="79"/>
        <v>2.1960000000000002</v>
      </c>
      <c r="G496" s="1">
        <v>2.1960000000000002</v>
      </c>
      <c r="H496" s="1">
        <f t="shared" si="72"/>
        <v>0</v>
      </c>
      <c r="I496" s="1">
        <f t="shared" si="80"/>
        <v>1</v>
      </c>
      <c r="J496" s="1">
        <v>1</v>
      </c>
      <c r="K496" s="1">
        <f t="shared" si="73"/>
        <v>0</v>
      </c>
      <c r="L496" s="1">
        <f t="shared" si="81"/>
        <v>0</v>
      </c>
      <c r="M496" s="1">
        <v>0</v>
      </c>
      <c r="N496" s="1">
        <f t="shared" si="74"/>
        <v>0</v>
      </c>
      <c r="O496" s="1">
        <f t="shared" si="75"/>
        <v>2.2109999999999999</v>
      </c>
      <c r="P496" s="1">
        <v>2.2109999999999999</v>
      </c>
      <c r="Q496" s="1">
        <f t="shared" si="76"/>
        <v>0</v>
      </c>
      <c r="R496" s="3">
        <f t="shared" si="78"/>
        <v>87183.294267169753</v>
      </c>
      <c r="S496" s="3">
        <v>85934.184029417898</v>
      </c>
      <c r="T496" s="1">
        <f t="shared" si="77"/>
        <v>0</v>
      </c>
      <c r="U496" s="5">
        <f>(MAX($S$3:S496)-S496)/MAX($S$3:S496)</f>
        <v>0.28577453375544964</v>
      </c>
      <c r="V496" s="1">
        <f>IF(S496&lt;MAX($S$3:S496),V495+1,0)</f>
        <v>321</v>
      </c>
    </row>
    <row r="497" spans="1:22">
      <c r="A497" s="2">
        <v>41803</v>
      </c>
      <c r="B497" s="1">
        <v>2.2109999999999999</v>
      </c>
      <c r="C497" s="1">
        <v>2.242</v>
      </c>
      <c r="D497" s="1">
        <v>2.2080000000000002</v>
      </c>
      <c r="E497" s="1">
        <v>2.2349999999999999</v>
      </c>
      <c r="F497" s="1">
        <f t="shared" si="79"/>
        <v>2.1980999999999997</v>
      </c>
      <c r="G497" s="1">
        <v>2.1981000000000002</v>
      </c>
      <c r="H497" s="1">
        <f t="shared" si="72"/>
        <v>0</v>
      </c>
      <c r="I497" s="1">
        <f t="shared" si="80"/>
        <v>1</v>
      </c>
      <c r="J497" s="1">
        <v>1</v>
      </c>
      <c r="K497" s="1">
        <f t="shared" si="73"/>
        <v>0</v>
      </c>
      <c r="L497" s="1">
        <f t="shared" si="81"/>
        <v>0</v>
      </c>
      <c r="M497" s="1">
        <v>0</v>
      </c>
      <c r="N497" s="1">
        <f t="shared" si="74"/>
        <v>0</v>
      </c>
      <c r="O497" s="1">
        <f t="shared" si="75"/>
        <v>2.2349999999999999</v>
      </c>
      <c r="P497" s="1">
        <v>2.2349999999999999</v>
      </c>
      <c r="Q497" s="1">
        <f t="shared" si="76"/>
        <v>0</v>
      </c>
      <c r="R497" s="3">
        <f t="shared" si="78"/>
        <v>88129.652956636986</v>
      </c>
      <c r="S497" s="3">
        <v>86866.983856060193</v>
      </c>
      <c r="T497" s="1">
        <f t="shared" si="77"/>
        <v>0</v>
      </c>
      <c r="U497" s="5">
        <f>(MAX($S$3:S497)-S497)/MAX($S$3:S497)</f>
        <v>0.27802174714763878</v>
      </c>
      <c r="V497" s="1">
        <f>IF(S497&lt;MAX($S$3:S497),V496+1,0)</f>
        <v>322</v>
      </c>
    </row>
    <row r="498" spans="1:22">
      <c r="A498" s="2">
        <v>41806</v>
      </c>
      <c r="B498" s="1">
        <v>2.2360000000000002</v>
      </c>
      <c r="C498" s="1">
        <v>2.2559999999999998</v>
      </c>
      <c r="D498" s="1">
        <v>2.2320000000000002</v>
      </c>
      <c r="E498" s="1">
        <v>2.25</v>
      </c>
      <c r="F498" s="1">
        <f t="shared" si="79"/>
        <v>2.2008999999999999</v>
      </c>
      <c r="G498" s="1">
        <v>2.2008999999999999</v>
      </c>
      <c r="H498" s="1">
        <f t="shared" si="72"/>
        <v>0</v>
      </c>
      <c r="I498" s="1">
        <f t="shared" si="80"/>
        <v>1</v>
      </c>
      <c r="J498" s="1">
        <v>1</v>
      </c>
      <c r="K498" s="1">
        <f t="shared" si="73"/>
        <v>0</v>
      </c>
      <c r="L498" s="1">
        <f t="shared" si="81"/>
        <v>0</v>
      </c>
      <c r="M498" s="1">
        <v>0</v>
      </c>
      <c r="N498" s="1">
        <f t="shared" si="74"/>
        <v>0</v>
      </c>
      <c r="O498" s="1">
        <f t="shared" si="75"/>
        <v>2.25</v>
      </c>
      <c r="P498" s="1">
        <v>2.25</v>
      </c>
      <c r="Q498" s="1">
        <f t="shared" si="76"/>
        <v>0</v>
      </c>
      <c r="R498" s="3">
        <f t="shared" si="78"/>
        <v>88721.127137554024</v>
      </c>
      <c r="S498" s="3">
        <v>87449.983747711594</v>
      </c>
      <c r="T498" s="1">
        <f t="shared" si="77"/>
        <v>0</v>
      </c>
      <c r="U498" s="5">
        <f>(MAX($S$3:S498)-S498)/MAX($S$3:S498)</f>
        <v>0.2731762555177572</v>
      </c>
      <c r="V498" s="1">
        <f>IF(S498&lt;MAX($S$3:S498),V497+1,0)</f>
        <v>323</v>
      </c>
    </row>
    <row r="499" spans="1:22">
      <c r="A499" s="2">
        <v>41807</v>
      </c>
      <c r="B499" s="1">
        <v>2.2400000000000002</v>
      </c>
      <c r="C499" s="1">
        <v>2.2469999999999999</v>
      </c>
      <c r="D499" s="1">
        <v>2.2349999999999999</v>
      </c>
      <c r="E499" s="1">
        <v>2.238</v>
      </c>
      <c r="F499" s="1">
        <f t="shared" si="79"/>
        <v>2.2045000000000003</v>
      </c>
      <c r="G499" s="1">
        <v>2.2044999999999999</v>
      </c>
      <c r="H499" s="1">
        <f t="shared" si="72"/>
        <v>0</v>
      </c>
      <c r="I499" s="1">
        <f t="shared" si="80"/>
        <v>1</v>
      </c>
      <c r="J499" s="1">
        <v>1</v>
      </c>
      <c r="K499" s="1">
        <f t="shared" si="73"/>
        <v>0</v>
      </c>
      <c r="L499" s="1">
        <f t="shared" si="81"/>
        <v>0</v>
      </c>
      <c r="M499" s="1">
        <v>0</v>
      </c>
      <c r="N499" s="1">
        <f t="shared" si="74"/>
        <v>0</v>
      </c>
      <c r="O499" s="1">
        <f t="shared" si="75"/>
        <v>2.238</v>
      </c>
      <c r="P499" s="1">
        <v>2.238</v>
      </c>
      <c r="Q499" s="1">
        <f t="shared" si="76"/>
        <v>0</v>
      </c>
      <c r="R499" s="3">
        <f t="shared" si="78"/>
        <v>88247.9477928204</v>
      </c>
      <c r="S499" s="3">
        <v>86983.583834390505</v>
      </c>
      <c r="T499" s="1">
        <f t="shared" si="77"/>
        <v>0</v>
      </c>
      <c r="U499" s="5">
        <f>(MAX($S$3:S499)-S499)/MAX($S$3:S499)</f>
        <v>0.2770526488216622</v>
      </c>
      <c r="V499" s="1">
        <f>IF(S499&lt;MAX($S$3:S499),V498+1,0)</f>
        <v>324</v>
      </c>
    </row>
    <row r="500" spans="1:22">
      <c r="A500" s="2">
        <v>41808</v>
      </c>
      <c r="B500" s="1">
        <v>2.238</v>
      </c>
      <c r="C500" s="1">
        <v>2.2400000000000002</v>
      </c>
      <c r="D500" s="1">
        <v>2.2210000000000001</v>
      </c>
      <c r="E500" s="1">
        <v>2.2320000000000002</v>
      </c>
      <c r="F500" s="1">
        <f t="shared" si="79"/>
        <v>2.2079499999999999</v>
      </c>
      <c r="G500" s="1">
        <v>2.2079499999999999</v>
      </c>
      <c r="H500" s="1">
        <f t="shared" si="72"/>
        <v>0</v>
      </c>
      <c r="I500" s="1">
        <f t="shared" si="80"/>
        <v>1</v>
      </c>
      <c r="J500" s="1">
        <v>1</v>
      </c>
      <c r="K500" s="1">
        <f t="shared" si="73"/>
        <v>0</v>
      </c>
      <c r="L500" s="1">
        <f t="shared" si="81"/>
        <v>0</v>
      </c>
      <c r="M500" s="1">
        <v>0</v>
      </c>
      <c r="N500" s="1">
        <f t="shared" si="74"/>
        <v>0</v>
      </c>
      <c r="O500" s="1">
        <f t="shared" si="75"/>
        <v>2.2320000000000002</v>
      </c>
      <c r="P500" s="1">
        <v>2.2320000000000002</v>
      </c>
      <c r="Q500" s="1">
        <f t="shared" si="76"/>
        <v>0</v>
      </c>
      <c r="R500" s="3">
        <f t="shared" si="78"/>
        <v>88011.358120453602</v>
      </c>
      <c r="S500" s="3">
        <v>86750.383877729895</v>
      </c>
      <c r="T500" s="1">
        <f t="shared" si="77"/>
        <v>0</v>
      </c>
      <c r="U500" s="5">
        <f>(MAX($S$3:S500)-S500)/MAX($S$3:S500)</f>
        <v>0.27899084547361519</v>
      </c>
      <c r="V500" s="1">
        <f>IF(S500&lt;MAX($S$3:S500),V499+1,0)</f>
        <v>325</v>
      </c>
    </row>
    <row r="501" spans="1:22">
      <c r="A501" s="2">
        <v>41809</v>
      </c>
      <c r="B501" s="1">
        <v>2.2320000000000002</v>
      </c>
      <c r="C501" s="1">
        <v>2.2320000000000002</v>
      </c>
      <c r="D501" s="1">
        <v>2.1869999999999998</v>
      </c>
      <c r="E501" s="1">
        <v>2.1949999999999998</v>
      </c>
      <c r="F501" s="1">
        <f t="shared" si="79"/>
        <v>2.2086000000000001</v>
      </c>
      <c r="G501" s="1">
        <v>2.2086000000000001</v>
      </c>
      <c r="H501" s="1">
        <f t="shared" si="72"/>
        <v>0</v>
      </c>
      <c r="I501" s="1">
        <f t="shared" si="80"/>
        <v>1</v>
      </c>
      <c r="J501" s="1">
        <v>1</v>
      </c>
      <c r="K501" s="1">
        <f t="shared" si="73"/>
        <v>0</v>
      </c>
      <c r="L501" s="1">
        <f t="shared" si="81"/>
        <v>0</v>
      </c>
      <c r="M501" s="1">
        <v>0</v>
      </c>
      <c r="N501" s="1">
        <f t="shared" si="74"/>
        <v>0</v>
      </c>
      <c r="O501" s="1">
        <f t="shared" si="75"/>
        <v>2.1949999999999998</v>
      </c>
      <c r="P501" s="1">
        <v>2.1949999999999998</v>
      </c>
      <c r="Q501" s="1">
        <f t="shared" si="76"/>
        <v>0</v>
      </c>
      <c r="R501" s="3">
        <f t="shared" si="78"/>
        <v>86552.388474191583</v>
      </c>
      <c r="S501" s="3">
        <v>85312.317478323093</v>
      </c>
      <c r="T501" s="1">
        <f t="shared" si="77"/>
        <v>0</v>
      </c>
      <c r="U501" s="5">
        <f>(MAX($S$3:S501)-S501)/MAX($S$3:S501)</f>
        <v>0.29094305816065646</v>
      </c>
      <c r="V501" s="1">
        <f>IF(S501&lt;MAX($S$3:S501),V500+1,0)</f>
        <v>326</v>
      </c>
    </row>
    <row r="502" spans="1:22">
      <c r="A502" s="2">
        <v>41810</v>
      </c>
      <c r="B502" s="1">
        <v>2.1949999999999998</v>
      </c>
      <c r="C502" s="1">
        <v>2.1989999999999998</v>
      </c>
      <c r="D502" s="1">
        <v>2.1869999999999998</v>
      </c>
      <c r="E502" s="1">
        <v>2.1970000000000001</v>
      </c>
      <c r="F502" s="1">
        <f t="shared" si="79"/>
        <v>2.2096</v>
      </c>
      <c r="G502" s="1">
        <v>2.2096</v>
      </c>
      <c r="H502" s="1">
        <f t="shared" si="72"/>
        <v>0</v>
      </c>
      <c r="I502" s="1">
        <f t="shared" si="80"/>
        <v>1</v>
      </c>
      <c r="J502" s="1">
        <v>1</v>
      </c>
      <c r="K502" s="1">
        <f t="shared" si="73"/>
        <v>0</v>
      </c>
      <c r="L502" s="1">
        <f t="shared" si="81"/>
        <v>0</v>
      </c>
      <c r="M502" s="1">
        <v>0</v>
      </c>
      <c r="N502" s="1">
        <f t="shared" si="74"/>
        <v>0</v>
      </c>
      <c r="O502" s="1">
        <f t="shared" si="75"/>
        <v>2.1970000000000001</v>
      </c>
      <c r="P502" s="1">
        <v>2.1970000000000001</v>
      </c>
      <c r="Q502" s="1">
        <f t="shared" si="76"/>
        <v>0</v>
      </c>
      <c r="R502" s="3">
        <f t="shared" si="78"/>
        <v>86631.251698313863</v>
      </c>
      <c r="S502" s="3">
        <v>85390.0507972099</v>
      </c>
      <c r="T502" s="1">
        <f t="shared" si="77"/>
        <v>0</v>
      </c>
      <c r="U502" s="5">
        <f>(MAX($S$3:S502)-S502)/MAX($S$3:S502)</f>
        <v>0.29029699261000597</v>
      </c>
      <c r="V502" s="1">
        <f>IF(S502&lt;MAX($S$3:S502),V501+1,0)</f>
        <v>327</v>
      </c>
    </row>
    <row r="503" spans="1:22">
      <c r="A503" s="2">
        <v>41813</v>
      </c>
      <c r="B503" s="1">
        <v>2.198</v>
      </c>
      <c r="C503" s="1">
        <v>2.2090000000000001</v>
      </c>
      <c r="D503" s="1">
        <v>2.1949999999999998</v>
      </c>
      <c r="E503" s="1">
        <v>2.198</v>
      </c>
      <c r="F503" s="1">
        <f t="shared" si="79"/>
        <v>2.2094999999999998</v>
      </c>
      <c r="G503" s="1">
        <v>2.2094999999999998</v>
      </c>
      <c r="H503" s="1">
        <f t="shared" si="72"/>
        <v>0</v>
      </c>
      <c r="I503" s="1">
        <f t="shared" si="80"/>
        <v>1</v>
      </c>
      <c r="J503" s="1">
        <v>1</v>
      </c>
      <c r="K503" s="1">
        <f t="shared" si="73"/>
        <v>0</v>
      </c>
      <c r="L503" s="1">
        <f t="shared" si="81"/>
        <v>0</v>
      </c>
      <c r="M503" s="1">
        <v>0</v>
      </c>
      <c r="N503" s="1">
        <f t="shared" si="74"/>
        <v>0</v>
      </c>
      <c r="O503" s="1">
        <f t="shared" si="75"/>
        <v>2.198</v>
      </c>
      <c r="P503" s="1">
        <v>2.198</v>
      </c>
      <c r="Q503" s="1">
        <f t="shared" si="76"/>
        <v>0</v>
      </c>
      <c r="R503" s="3">
        <f t="shared" si="78"/>
        <v>86670.683310374996</v>
      </c>
      <c r="S503" s="3">
        <v>85428.917456653406</v>
      </c>
      <c r="T503" s="1">
        <f t="shared" si="77"/>
        <v>0</v>
      </c>
      <c r="U503" s="5">
        <f>(MAX($S$3:S503)-S503)/MAX($S$3:S503)</f>
        <v>0.28997395983467988</v>
      </c>
      <c r="V503" s="1">
        <f>IF(S503&lt;MAX($S$3:S503),V502+1,0)</f>
        <v>328</v>
      </c>
    </row>
    <row r="504" spans="1:22">
      <c r="A504" s="2">
        <v>41814</v>
      </c>
      <c r="B504" s="1">
        <v>2.198</v>
      </c>
      <c r="C504" s="1">
        <v>2.2109999999999999</v>
      </c>
      <c r="D504" s="1">
        <v>2.1949999999999998</v>
      </c>
      <c r="E504" s="1">
        <v>2.2090000000000001</v>
      </c>
      <c r="F504" s="1">
        <f t="shared" si="79"/>
        <v>2.2096500000000008</v>
      </c>
      <c r="G504" s="1">
        <v>2.2096499999999999</v>
      </c>
      <c r="H504" s="1">
        <f t="shared" si="72"/>
        <v>0</v>
      </c>
      <c r="I504" s="1">
        <f t="shared" si="80"/>
        <v>1</v>
      </c>
      <c r="J504" s="1">
        <v>1</v>
      </c>
      <c r="K504" s="1">
        <f t="shared" si="73"/>
        <v>0</v>
      </c>
      <c r="L504" s="1">
        <f t="shared" si="81"/>
        <v>0</v>
      </c>
      <c r="M504" s="1">
        <v>0</v>
      </c>
      <c r="N504" s="1">
        <f t="shared" si="74"/>
        <v>0</v>
      </c>
      <c r="O504" s="1">
        <f t="shared" si="75"/>
        <v>2.2090000000000001</v>
      </c>
      <c r="P504" s="1">
        <v>2.2090000000000001</v>
      </c>
      <c r="Q504" s="1">
        <f t="shared" si="76"/>
        <v>0</v>
      </c>
      <c r="R504" s="3">
        <f t="shared" si="78"/>
        <v>87104.431043047487</v>
      </c>
      <c r="S504" s="3">
        <v>85856.450710531106</v>
      </c>
      <c r="T504" s="1">
        <f t="shared" si="77"/>
        <v>0</v>
      </c>
      <c r="U504" s="5">
        <f>(MAX($S$3:S504)-S504)/MAX($S$3:S504)</f>
        <v>0.28642059930610003</v>
      </c>
      <c r="V504" s="1">
        <f>IF(S504&lt;MAX($S$3:S504),V503+1,0)</f>
        <v>329</v>
      </c>
    </row>
    <row r="505" spans="1:22">
      <c r="A505" s="2">
        <v>41815</v>
      </c>
      <c r="B505" s="1">
        <v>2.2080000000000002</v>
      </c>
      <c r="C505" s="1">
        <v>2.2080000000000002</v>
      </c>
      <c r="D505" s="1">
        <v>2.194</v>
      </c>
      <c r="E505" s="1">
        <v>2.202</v>
      </c>
      <c r="F505" s="1">
        <f t="shared" si="79"/>
        <v>2.2097500000000005</v>
      </c>
      <c r="G505" s="1">
        <v>2.2097500000000001</v>
      </c>
      <c r="H505" s="1">
        <f t="shared" si="72"/>
        <v>0</v>
      </c>
      <c r="I505" s="1">
        <f t="shared" si="80"/>
        <v>1</v>
      </c>
      <c r="J505" s="1">
        <v>1</v>
      </c>
      <c r="K505" s="1">
        <f t="shared" si="73"/>
        <v>0</v>
      </c>
      <c r="L505" s="1">
        <f t="shared" si="81"/>
        <v>0</v>
      </c>
      <c r="M505" s="1">
        <v>0</v>
      </c>
      <c r="N505" s="1">
        <f t="shared" si="74"/>
        <v>0</v>
      </c>
      <c r="O505" s="1">
        <f t="shared" si="75"/>
        <v>2.202</v>
      </c>
      <c r="P505" s="1">
        <v>2.202</v>
      </c>
      <c r="Q505" s="1">
        <f t="shared" si="76"/>
        <v>0</v>
      </c>
      <c r="R505" s="3">
        <f t="shared" si="78"/>
        <v>86828.409758619542</v>
      </c>
      <c r="S505" s="3">
        <v>85584.384094427107</v>
      </c>
      <c r="T505" s="1">
        <f t="shared" si="77"/>
        <v>0</v>
      </c>
      <c r="U505" s="5">
        <f>(MAX($S$3:S505)-S505)/MAX($S$3:S505)</f>
        <v>0.28868182873337817</v>
      </c>
      <c r="V505" s="1">
        <f>IF(S505&lt;MAX($S$3:S505),V504+1,0)</f>
        <v>330</v>
      </c>
    </row>
    <row r="506" spans="1:22">
      <c r="A506" s="2">
        <v>41816</v>
      </c>
      <c r="B506" s="1">
        <v>2.206</v>
      </c>
      <c r="C506" s="1">
        <v>2.2210000000000001</v>
      </c>
      <c r="D506" s="1">
        <v>2.206</v>
      </c>
      <c r="E506" s="1">
        <v>2.2160000000000002</v>
      </c>
      <c r="F506" s="1">
        <f t="shared" si="79"/>
        <v>2.2095500000000001</v>
      </c>
      <c r="G506" s="1">
        <v>2.2095500000000001</v>
      </c>
      <c r="H506" s="1">
        <f t="shared" si="72"/>
        <v>0</v>
      </c>
      <c r="I506" s="1">
        <f t="shared" si="80"/>
        <v>1</v>
      </c>
      <c r="J506" s="1">
        <v>1</v>
      </c>
      <c r="K506" s="1">
        <f t="shared" si="73"/>
        <v>0</v>
      </c>
      <c r="L506" s="1">
        <f t="shared" si="81"/>
        <v>0</v>
      </c>
      <c r="M506" s="1">
        <v>0</v>
      </c>
      <c r="N506" s="1">
        <f t="shared" si="74"/>
        <v>0</v>
      </c>
      <c r="O506" s="1">
        <f t="shared" si="75"/>
        <v>2.2160000000000002</v>
      </c>
      <c r="P506" s="1">
        <v>2.2160000000000002</v>
      </c>
      <c r="Q506" s="1">
        <f t="shared" si="76"/>
        <v>0</v>
      </c>
      <c r="R506" s="3">
        <f t="shared" si="78"/>
        <v>87380.452327475432</v>
      </c>
      <c r="S506" s="3">
        <v>86128.517326635105</v>
      </c>
      <c r="T506" s="1">
        <f t="shared" si="77"/>
        <v>0</v>
      </c>
      <c r="U506" s="5">
        <f>(MAX($S$3:S506)-S506)/MAX($S$3:S506)</f>
        <v>0.2841593698788219</v>
      </c>
      <c r="V506" s="1">
        <f>IF(S506&lt;MAX($S$3:S506),V505+1,0)</f>
        <v>331</v>
      </c>
    </row>
    <row r="507" spans="1:22">
      <c r="A507" s="2">
        <v>41817</v>
      </c>
      <c r="B507" s="1">
        <v>2.2160000000000002</v>
      </c>
      <c r="C507" s="1">
        <v>2.2309999999999999</v>
      </c>
      <c r="D507" s="1">
        <v>2.2069999999999999</v>
      </c>
      <c r="E507" s="1">
        <v>2.2189999999999999</v>
      </c>
      <c r="F507" s="1">
        <f t="shared" si="79"/>
        <v>2.2099500000000001</v>
      </c>
      <c r="G507" s="1">
        <v>2.2099500000000001</v>
      </c>
      <c r="H507" s="1">
        <f t="shared" si="72"/>
        <v>0</v>
      </c>
      <c r="I507" s="1">
        <f t="shared" si="80"/>
        <v>1</v>
      </c>
      <c r="J507" s="1">
        <v>1</v>
      </c>
      <c r="K507" s="1">
        <f t="shared" si="73"/>
        <v>0</v>
      </c>
      <c r="L507" s="1">
        <f t="shared" si="81"/>
        <v>0</v>
      </c>
      <c r="M507" s="1">
        <v>0</v>
      </c>
      <c r="N507" s="1">
        <f t="shared" si="74"/>
        <v>0</v>
      </c>
      <c r="O507" s="1">
        <f t="shared" si="75"/>
        <v>2.2189999999999999</v>
      </c>
      <c r="P507" s="1">
        <v>2.2189999999999999</v>
      </c>
      <c r="Q507" s="1">
        <f t="shared" si="76"/>
        <v>0</v>
      </c>
      <c r="R507" s="3">
        <f t="shared" si="78"/>
        <v>87498.747163658831</v>
      </c>
      <c r="S507" s="3">
        <v>86245.117304965301</v>
      </c>
      <c r="T507" s="1">
        <f t="shared" si="77"/>
        <v>0</v>
      </c>
      <c r="U507" s="5">
        <f>(MAX($S$3:S507)-S507)/MAX($S$3:S507)</f>
        <v>0.28319027155284626</v>
      </c>
      <c r="V507" s="1">
        <f>IF(S507&lt;MAX($S$3:S507),V506+1,0)</f>
        <v>332</v>
      </c>
    </row>
    <row r="508" spans="1:22">
      <c r="A508" s="2">
        <v>41820</v>
      </c>
      <c r="B508" s="1">
        <v>2.2210000000000001</v>
      </c>
      <c r="C508" s="1">
        <v>2.2389999999999999</v>
      </c>
      <c r="D508" s="1">
        <v>2.2200000000000002</v>
      </c>
      <c r="E508" s="1">
        <v>2.2360000000000002</v>
      </c>
      <c r="F508" s="1">
        <f t="shared" si="79"/>
        <v>2.2113499999999999</v>
      </c>
      <c r="G508" s="1">
        <v>2.2113499999999999</v>
      </c>
      <c r="H508" s="1">
        <f t="shared" si="72"/>
        <v>0</v>
      </c>
      <c r="I508" s="1">
        <f t="shared" si="80"/>
        <v>1</v>
      </c>
      <c r="J508" s="1">
        <v>1</v>
      </c>
      <c r="K508" s="1">
        <f t="shared" si="73"/>
        <v>0</v>
      </c>
      <c r="L508" s="1">
        <f t="shared" si="81"/>
        <v>0</v>
      </c>
      <c r="M508" s="1">
        <v>0</v>
      </c>
      <c r="N508" s="1">
        <f t="shared" si="74"/>
        <v>0</v>
      </c>
      <c r="O508" s="1">
        <f t="shared" si="75"/>
        <v>2.2360000000000002</v>
      </c>
      <c r="P508" s="1">
        <v>2.2360000000000002</v>
      </c>
      <c r="Q508" s="1">
        <f t="shared" si="76"/>
        <v>0</v>
      </c>
      <c r="R508" s="3">
        <f t="shared" si="78"/>
        <v>88169.084568698134</v>
      </c>
      <c r="S508" s="3">
        <v>86905.850515503596</v>
      </c>
      <c r="T508" s="1">
        <f t="shared" si="77"/>
        <v>0</v>
      </c>
      <c r="U508" s="5">
        <f>(MAX($S$3:S508)-S508)/MAX($S$3:S508)</f>
        <v>0.27769871437231353</v>
      </c>
      <c r="V508" s="1">
        <f>IF(S508&lt;MAX($S$3:S508),V507+1,0)</f>
        <v>333</v>
      </c>
    </row>
    <row r="509" spans="1:22">
      <c r="A509" s="2">
        <v>41821</v>
      </c>
      <c r="B509" s="1">
        <v>2.242</v>
      </c>
      <c r="C509" s="1">
        <v>2.246</v>
      </c>
      <c r="D509" s="1">
        <v>2.2280000000000002</v>
      </c>
      <c r="E509" s="1">
        <v>2.234</v>
      </c>
      <c r="F509" s="1">
        <f t="shared" si="79"/>
        <v>2.21305</v>
      </c>
      <c r="G509" s="1">
        <v>2.21305</v>
      </c>
      <c r="H509" s="1">
        <f t="shared" si="72"/>
        <v>0</v>
      </c>
      <c r="I509" s="1">
        <f t="shared" si="80"/>
        <v>1</v>
      </c>
      <c r="J509" s="1">
        <v>1</v>
      </c>
      <c r="K509" s="1">
        <f t="shared" si="73"/>
        <v>0</v>
      </c>
      <c r="L509" s="1">
        <f t="shared" si="81"/>
        <v>0</v>
      </c>
      <c r="M509" s="1">
        <v>0</v>
      </c>
      <c r="N509" s="1">
        <f t="shared" si="74"/>
        <v>0</v>
      </c>
      <c r="O509" s="1">
        <f t="shared" si="75"/>
        <v>2.234</v>
      </c>
      <c r="P509" s="1">
        <v>2.234</v>
      </c>
      <c r="Q509" s="1">
        <f t="shared" si="76"/>
        <v>0</v>
      </c>
      <c r="R509" s="3">
        <f t="shared" si="78"/>
        <v>88090.221344575868</v>
      </c>
      <c r="S509" s="3">
        <v>86828.117196616804</v>
      </c>
      <c r="T509" s="1">
        <f t="shared" si="77"/>
        <v>0</v>
      </c>
      <c r="U509" s="5">
        <f>(MAX($S$3:S509)-S509)/MAX($S$3:S509)</f>
        <v>0.27834477992296386</v>
      </c>
      <c r="V509" s="1">
        <f>IF(S509&lt;MAX($S$3:S509),V508+1,0)</f>
        <v>334</v>
      </c>
    </row>
    <row r="510" spans="1:22">
      <c r="A510" s="2">
        <v>41822</v>
      </c>
      <c r="B510" s="1">
        <v>2.2349999999999999</v>
      </c>
      <c r="C510" s="1">
        <v>2.242</v>
      </c>
      <c r="D510" s="1">
        <v>2.2250000000000001</v>
      </c>
      <c r="E510" s="1">
        <v>2.2410000000000001</v>
      </c>
      <c r="F510" s="1">
        <f t="shared" si="79"/>
        <v>2.2160000000000002</v>
      </c>
      <c r="G510" s="1">
        <v>2.2160000000000002</v>
      </c>
      <c r="H510" s="1">
        <f t="shared" si="72"/>
        <v>0</v>
      </c>
      <c r="I510" s="1">
        <f t="shared" si="80"/>
        <v>1</v>
      </c>
      <c r="J510" s="1">
        <v>1</v>
      </c>
      <c r="K510" s="1">
        <f t="shared" si="73"/>
        <v>0</v>
      </c>
      <c r="L510" s="1">
        <f t="shared" si="81"/>
        <v>0</v>
      </c>
      <c r="M510" s="1">
        <v>0</v>
      </c>
      <c r="N510" s="1">
        <f t="shared" si="74"/>
        <v>0</v>
      </c>
      <c r="O510" s="1">
        <f t="shared" si="75"/>
        <v>2.2410000000000001</v>
      </c>
      <c r="P510" s="1">
        <v>2.2410000000000001</v>
      </c>
      <c r="Q510" s="1">
        <f t="shared" si="76"/>
        <v>0</v>
      </c>
      <c r="R510" s="3">
        <f t="shared" si="78"/>
        <v>88366.242629003813</v>
      </c>
      <c r="S510" s="3">
        <v>87100.183812720701</v>
      </c>
      <c r="T510" s="1">
        <f t="shared" si="77"/>
        <v>0</v>
      </c>
      <c r="U510" s="5">
        <f>(MAX($S$3:S510)-S510)/MAX($S$3:S510)</f>
        <v>0.27608355049568656</v>
      </c>
      <c r="V510" s="1">
        <f>IF(S510&lt;MAX($S$3:S510),V509+1,0)</f>
        <v>335</v>
      </c>
    </row>
    <row r="511" spans="1:22">
      <c r="A511" s="2">
        <v>41823</v>
      </c>
      <c r="B511" s="1">
        <v>2.2410000000000001</v>
      </c>
      <c r="C511" s="1">
        <v>2.258</v>
      </c>
      <c r="D511" s="1">
        <v>2.238</v>
      </c>
      <c r="E511" s="1">
        <v>2.25</v>
      </c>
      <c r="F511" s="1">
        <f t="shared" si="79"/>
        <v>2.2183000000000002</v>
      </c>
      <c r="G511" s="1">
        <v>2.2183000000000002</v>
      </c>
      <c r="H511" s="1">
        <f t="shared" si="72"/>
        <v>0</v>
      </c>
      <c r="I511" s="1">
        <f t="shared" si="80"/>
        <v>1</v>
      </c>
      <c r="J511" s="1">
        <v>1</v>
      </c>
      <c r="K511" s="1">
        <f t="shared" si="73"/>
        <v>0</v>
      </c>
      <c r="L511" s="1">
        <f t="shared" si="81"/>
        <v>0</v>
      </c>
      <c r="M511" s="1">
        <v>0</v>
      </c>
      <c r="N511" s="1">
        <f t="shared" si="74"/>
        <v>0</v>
      </c>
      <c r="O511" s="1">
        <f t="shared" si="75"/>
        <v>2.25</v>
      </c>
      <c r="P511" s="1">
        <v>2.25</v>
      </c>
      <c r="Q511" s="1">
        <f t="shared" si="76"/>
        <v>0</v>
      </c>
      <c r="R511" s="3">
        <f t="shared" si="78"/>
        <v>88721.127137554024</v>
      </c>
      <c r="S511" s="3">
        <v>87449.983747711594</v>
      </c>
      <c r="T511" s="1">
        <f t="shared" si="77"/>
        <v>0</v>
      </c>
      <c r="U511" s="5">
        <f>(MAX($S$3:S511)-S511)/MAX($S$3:S511)</f>
        <v>0.2731762555177572</v>
      </c>
      <c r="V511" s="1">
        <f>IF(S511&lt;MAX($S$3:S511),V510+1,0)</f>
        <v>336</v>
      </c>
    </row>
    <row r="512" spans="1:22">
      <c r="A512" s="2">
        <v>41824</v>
      </c>
      <c r="B512" s="1">
        <v>2.2530000000000001</v>
      </c>
      <c r="C512" s="1">
        <v>2.2549999999999999</v>
      </c>
      <c r="D512" s="1">
        <v>2.2440000000000002</v>
      </c>
      <c r="E512" s="1">
        <v>2.2519999999999998</v>
      </c>
      <c r="F512" s="1">
        <f t="shared" si="79"/>
        <v>2.2214999999999998</v>
      </c>
      <c r="G512" s="1">
        <v>2.2214999999999998</v>
      </c>
      <c r="H512" s="1">
        <f t="shared" si="72"/>
        <v>0</v>
      </c>
      <c r="I512" s="1">
        <f t="shared" si="80"/>
        <v>1</v>
      </c>
      <c r="J512" s="1">
        <v>1</v>
      </c>
      <c r="K512" s="1">
        <f t="shared" si="73"/>
        <v>0</v>
      </c>
      <c r="L512" s="1">
        <f t="shared" si="81"/>
        <v>0</v>
      </c>
      <c r="M512" s="1">
        <v>0</v>
      </c>
      <c r="N512" s="1">
        <f t="shared" si="74"/>
        <v>0</v>
      </c>
      <c r="O512" s="1">
        <f t="shared" si="75"/>
        <v>2.2519999999999998</v>
      </c>
      <c r="P512" s="1">
        <v>2.2519999999999998</v>
      </c>
      <c r="Q512" s="1">
        <f t="shared" si="76"/>
        <v>0</v>
      </c>
      <c r="R512" s="3">
        <f t="shared" si="78"/>
        <v>88799.990361676289</v>
      </c>
      <c r="S512" s="3">
        <v>87527.717066598401</v>
      </c>
      <c r="T512" s="1">
        <f t="shared" si="77"/>
        <v>0</v>
      </c>
      <c r="U512" s="5">
        <f>(MAX($S$3:S512)-S512)/MAX($S$3:S512)</f>
        <v>0.27253018996710676</v>
      </c>
      <c r="V512" s="1">
        <f>IF(S512&lt;MAX($S$3:S512),V511+1,0)</f>
        <v>337</v>
      </c>
    </row>
    <row r="513" spans="1:22">
      <c r="A513" s="2">
        <v>41827</v>
      </c>
      <c r="B513" s="1">
        <v>2.2519999999999998</v>
      </c>
      <c r="C513" s="1">
        <v>2.2570000000000001</v>
      </c>
      <c r="D513" s="1">
        <v>2.2429999999999999</v>
      </c>
      <c r="E513" s="1">
        <v>2.25</v>
      </c>
      <c r="F513" s="1">
        <f t="shared" si="79"/>
        <v>2.22465</v>
      </c>
      <c r="G513" s="1">
        <v>2.22465</v>
      </c>
      <c r="H513" s="1">
        <f t="shared" si="72"/>
        <v>0</v>
      </c>
      <c r="I513" s="1">
        <f t="shared" si="80"/>
        <v>1</v>
      </c>
      <c r="J513" s="1">
        <v>1</v>
      </c>
      <c r="K513" s="1">
        <f t="shared" si="73"/>
        <v>0</v>
      </c>
      <c r="L513" s="1">
        <f t="shared" si="81"/>
        <v>0</v>
      </c>
      <c r="M513" s="1">
        <v>0</v>
      </c>
      <c r="N513" s="1">
        <f t="shared" si="74"/>
        <v>0</v>
      </c>
      <c r="O513" s="1">
        <f t="shared" si="75"/>
        <v>2.25</v>
      </c>
      <c r="P513" s="1">
        <v>2.25</v>
      </c>
      <c r="Q513" s="1">
        <f t="shared" si="76"/>
        <v>0</v>
      </c>
      <c r="R513" s="3">
        <f t="shared" si="78"/>
        <v>88721.127137554024</v>
      </c>
      <c r="S513" s="3">
        <v>87449.983747711594</v>
      </c>
      <c r="T513" s="1">
        <f t="shared" si="77"/>
        <v>0</v>
      </c>
      <c r="U513" s="5">
        <f>(MAX($S$3:S513)-S513)/MAX($S$3:S513)</f>
        <v>0.2731762555177572</v>
      </c>
      <c r="V513" s="1">
        <f>IF(S513&lt;MAX($S$3:S513),V512+1,0)</f>
        <v>338</v>
      </c>
    </row>
    <row r="514" spans="1:22">
      <c r="A514" s="2">
        <v>41828</v>
      </c>
      <c r="B514" s="1">
        <v>2.246</v>
      </c>
      <c r="C514" s="1">
        <v>2.254</v>
      </c>
      <c r="D514" s="1">
        <v>2.238</v>
      </c>
      <c r="E514" s="1">
        <v>2.2519999999999998</v>
      </c>
      <c r="F514" s="1">
        <f t="shared" si="79"/>
        <v>2.2264500000000003</v>
      </c>
      <c r="G514" s="1">
        <v>2.2264499999999998</v>
      </c>
      <c r="H514" s="1">
        <f t="shared" si="72"/>
        <v>0</v>
      </c>
      <c r="I514" s="1">
        <f t="shared" si="80"/>
        <v>1</v>
      </c>
      <c r="J514" s="1">
        <v>1</v>
      </c>
      <c r="K514" s="1">
        <f t="shared" si="73"/>
        <v>0</v>
      </c>
      <c r="L514" s="1">
        <f t="shared" si="81"/>
        <v>0</v>
      </c>
      <c r="M514" s="1">
        <v>0</v>
      </c>
      <c r="N514" s="1">
        <f t="shared" si="74"/>
        <v>0</v>
      </c>
      <c r="O514" s="1">
        <f t="shared" si="75"/>
        <v>2.2519999999999998</v>
      </c>
      <c r="P514" s="1">
        <v>2.2519999999999998</v>
      </c>
      <c r="Q514" s="1">
        <f t="shared" si="76"/>
        <v>0</v>
      </c>
      <c r="R514" s="3">
        <f t="shared" si="78"/>
        <v>88799.990361676289</v>
      </c>
      <c r="S514" s="3">
        <v>87527.717066598401</v>
      </c>
      <c r="T514" s="1">
        <f t="shared" si="77"/>
        <v>0</v>
      </c>
      <c r="U514" s="5">
        <f>(MAX($S$3:S514)-S514)/MAX($S$3:S514)</f>
        <v>0.27253018996710676</v>
      </c>
      <c r="V514" s="1">
        <f>IF(S514&lt;MAX($S$3:S514),V513+1,0)</f>
        <v>339</v>
      </c>
    </row>
    <row r="515" spans="1:22">
      <c r="A515" s="2">
        <v>41829</v>
      </c>
      <c r="B515" s="1">
        <v>2.2469999999999999</v>
      </c>
      <c r="C515" s="1">
        <v>2.254</v>
      </c>
      <c r="D515" s="1">
        <v>2.2229999999999999</v>
      </c>
      <c r="E515" s="1">
        <v>2.2290000000000001</v>
      </c>
      <c r="F515" s="1">
        <f t="shared" si="79"/>
        <v>2.2273000000000005</v>
      </c>
      <c r="G515" s="1">
        <v>2.2273000000000001</v>
      </c>
      <c r="H515" s="1">
        <f t="shared" si="72"/>
        <v>0</v>
      </c>
      <c r="I515" s="1">
        <f t="shared" si="80"/>
        <v>1</v>
      </c>
      <c r="J515" s="1">
        <v>1</v>
      </c>
      <c r="K515" s="1">
        <f t="shared" si="73"/>
        <v>0</v>
      </c>
      <c r="L515" s="1">
        <f t="shared" si="81"/>
        <v>0</v>
      </c>
      <c r="M515" s="1">
        <v>0</v>
      </c>
      <c r="N515" s="1">
        <f t="shared" si="74"/>
        <v>0</v>
      </c>
      <c r="O515" s="1">
        <f t="shared" si="75"/>
        <v>2.2290000000000001</v>
      </c>
      <c r="P515" s="1">
        <v>2.2290000000000001</v>
      </c>
      <c r="Q515" s="1">
        <f t="shared" si="76"/>
        <v>0</v>
      </c>
      <c r="R515" s="3">
        <f t="shared" si="78"/>
        <v>87893.063284270189</v>
      </c>
      <c r="S515" s="3">
        <v>86633.783899399597</v>
      </c>
      <c r="T515" s="1">
        <f t="shared" si="77"/>
        <v>0</v>
      </c>
      <c r="U515" s="5">
        <f>(MAX($S$3:S515)-S515)/MAX($S$3:S515)</f>
        <v>0.27995994379959166</v>
      </c>
      <c r="V515" s="1">
        <f>IF(S515&lt;MAX($S$3:S515),V514+1,0)</f>
        <v>340</v>
      </c>
    </row>
    <row r="516" spans="1:22">
      <c r="A516" s="2">
        <v>41830</v>
      </c>
      <c r="B516" s="1">
        <v>2.2290000000000001</v>
      </c>
      <c r="C516" s="1">
        <v>2.2290000000000001</v>
      </c>
      <c r="D516" s="1">
        <v>2.218</v>
      </c>
      <c r="E516" s="1">
        <v>2.222</v>
      </c>
      <c r="F516" s="1">
        <f t="shared" si="79"/>
        <v>2.2278500000000001</v>
      </c>
      <c r="G516" s="1">
        <v>2.2278500000000001</v>
      </c>
      <c r="H516" s="1">
        <f t="shared" ref="H516:H579" si="82">F516-G516</f>
        <v>0</v>
      </c>
      <c r="I516" s="1">
        <f t="shared" si="80"/>
        <v>1</v>
      </c>
      <c r="J516" s="1">
        <v>1</v>
      </c>
      <c r="K516" s="1">
        <f t="shared" ref="K516:K579" si="83">I516-J516</f>
        <v>0</v>
      </c>
      <c r="L516" s="1">
        <f t="shared" si="81"/>
        <v>0</v>
      </c>
      <c r="M516" s="1">
        <v>0</v>
      </c>
      <c r="N516" s="1">
        <f t="shared" ref="N516:N579" si="84">L516-M516</f>
        <v>0</v>
      </c>
      <c r="O516" s="1">
        <f t="shared" ref="O516:O579" si="85">IF(L516=1,C516,IF(L516=-1,D516,E516))</f>
        <v>2.222</v>
      </c>
      <c r="P516" s="1">
        <v>2.222</v>
      </c>
      <c r="Q516" s="1">
        <f t="shared" ref="Q516:Q579" si="86">O516-P516</f>
        <v>0</v>
      </c>
      <c r="R516" s="3">
        <f t="shared" si="78"/>
        <v>87617.041999842244</v>
      </c>
      <c r="S516" s="3">
        <v>86361.717283295598</v>
      </c>
      <c r="T516" s="1">
        <f t="shared" ref="T516:T579" si="87">YEAR(A517)-YEAR(A516)</f>
        <v>0</v>
      </c>
      <c r="U516" s="5">
        <f>(MAX($S$3:S516)-S516)/MAX($S$3:S516)</f>
        <v>0.28222117322686979</v>
      </c>
      <c r="V516" s="1">
        <f>IF(S516&lt;MAX($S$3:S516),V515+1,0)</f>
        <v>341</v>
      </c>
    </row>
    <row r="517" spans="1:22">
      <c r="A517" s="2">
        <v>41831</v>
      </c>
      <c r="B517" s="1">
        <v>2.222</v>
      </c>
      <c r="C517" s="1">
        <v>2.2370000000000001</v>
      </c>
      <c r="D517" s="1">
        <v>2.2189999999999999</v>
      </c>
      <c r="E517" s="1">
        <v>2.2280000000000002</v>
      </c>
      <c r="F517" s="1">
        <f t="shared" si="79"/>
        <v>2.2275</v>
      </c>
      <c r="G517" s="1">
        <v>2.2275</v>
      </c>
      <c r="H517" s="1">
        <f t="shared" si="82"/>
        <v>0</v>
      </c>
      <c r="I517" s="1">
        <f t="shared" si="80"/>
        <v>1</v>
      </c>
      <c r="J517" s="1">
        <v>1</v>
      </c>
      <c r="K517" s="1">
        <f t="shared" si="83"/>
        <v>0</v>
      </c>
      <c r="L517" s="1">
        <f t="shared" si="81"/>
        <v>0</v>
      </c>
      <c r="M517" s="1">
        <v>0</v>
      </c>
      <c r="N517" s="1">
        <f t="shared" si="84"/>
        <v>0</v>
      </c>
      <c r="O517" s="1">
        <f t="shared" si="85"/>
        <v>2.2280000000000002</v>
      </c>
      <c r="P517" s="1">
        <v>2.2280000000000002</v>
      </c>
      <c r="Q517" s="1">
        <f t="shared" si="86"/>
        <v>0</v>
      </c>
      <c r="R517" s="3">
        <f t="shared" ref="R517:R580" si="88">IF(AND(I517=0,L517=0),R516,IF(AND(I517=1,L517=1),R516/C517*E517,IF(AND(I517=0,L517=-1),R516/E516*D517,IF(AND(I517=1,L517=0,L516=1),R515/C516*E517,R516/E516*E517))))</f>
        <v>87853.631672209056</v>
      </c>
      <c r="S517" s="3">
        <v>86594.917239956194</v>
      </c>
      <c r="T517" s="1">
        <f t="shared" si="87"/>
        <v>0</v>
      </c>
      <c r="U517" s="5">
        <f>(MAX($S$3:S517)-S517)/MAX($S$3:S517)</f>
        <v>0.28028297657491691</v>
      </c>
      <c r="V517" s="1">
        <f>IF(S517&lt;MAX($S$3:S517),V516+1,0)</f>
        <v>342</v>
      </c>
    </row>
    <row r="518" spans="1:22">
      <c r="A518" s="2">
        <v>41834</v>
      </c>
      <c r="B518" s="1">
        <v>2.2309999999999999</v>
      </c>
      <c r="C518" s="1">
        <v>2.2570000000000001</v>
      </c>
      <c r="D518" s="1">
        <v>2.2269999999999999</v>
      </c>
      <c r="E518" s="1">
        <v>2.2570000000000001</v>
      </c>
      <c r="F518" s="1">
        <f t="shared" si="79"/>
        <v>2.2278500000000001</v>
      </c>
      <c r="G518" s="1">
        <v>2.2278500000000001</v>
      </c>
      <c r="H518" s="1">
        <f t="shared" si="82"/>
        <v>0</v>
      </c>
      <c r="I518" s="1">
        <f t="shared" si="80"/>
        <v>1</v>
      </c>
      <c r="J518" s="1">
        <v>1</v>
      </c>
      <c r="K518" s="1">
        <f t="shared" si="83"/>
        <v>0</v>
      </c>
      <c r="L518" s="1">
        <f t="shared" si="81"/>
        <v>0</v>
      </c>
      <c r="M518" s="1">
        <v>0</v>
      </c>
      <c r="N518" s="1">
        <f t="shared" si="84"/>
        <v>0</v>
      </c>
      <c r="O518" s="1">
        <f t="shared" si="85"/>
        <v>2.2570000000000001</v>
      </c>
      <c r="P518" s="1">
        <v>2.2570000000000001</v>
      </c>
      <c r="Q518" s="1">
        <f t="shared" si="86"/>
        <v>0</v>
      </c>
      <c r="R518" s="3">
        <f t="shared" si="88"/>
        <v>88997.148421981969</v>
      </c>
      <c r="S518" s="3">
        <v>87722.050363815593</v>
      </c>
      <c r="T518" s="1">
        <f t="shared" si="87"/>
        <v>0</v>
      </c>
      <c r="U518" s="5">
        <f>(MAX($S$3:S518)-S518)/MAX($S$3:S518)</f>
        <v>0.27091502609047907</v>
      </c>
      <c r="V518" s="1">
        <f>IF(S518&lt;MAX($S$3:S518),V517+1,0)</f>
        <v>343</v>
      </c>
    </row>
    <row r="519" spans="1:22">
      <c r="A519" s="2">
        <v>41835</v>
      </c>
      <c r="B519" s="1">
        <v>2.2530000000000001</v>
      </c>
      <c r="C519" s="1">
        <v>2.2599999999999998</v>
      </c>
      <c r="D519" s="1">
        <v>2.2509999999999999</v>
      </c>
      <c r="E519" s="1">
        <v>2.2570000000000001</v>
      </c>
      <c r="F519" s="1">
        <f t="shared" si="79"/>
        <v>2.2287999999999997</v>
      </c>
      <c r="G519" s="1">
        <v>2.2288000000000001</v>
      </c>
      <c r="H519" s="1">
        <f t="shared" si="82"/>
        <v>0</v>
      </c>
      <c r="I519" s="1">
        <f t="shared" si="80"/>
        <v>1</v>
      </c>
      <c r="J519" s="1">
        <v>1</v>
      </c>
      <c r="K519" s="1">
        <f t="shared" si="83"/>
        <v>0</v>
      </c>
      <c r="L519" s="1">
        <f t="shared" si="81"/>
        <v>0</v>
      </c>
      <c r="M519" s="1">
        <v>0</v>
      </c>
      <c r="N519" s="1">
        <f t="shared" si="84"/>
        <v>0</v>
      </c>
      <c r="O519" s="1">
        <f t="shared" si="85"/>
        <v>2.2570000000000001</v>
      </c>
      <c r="P519" s="1">
        <v>2.2570000000000001</v>
      </c>
      <c r="Q519" s="1">
        <f t="shared" si="86"/>
        <v>0</v>
      </c>
      <c r="R519" s="3">
        <f t="shared" si="88"/>
        <v>88997.148421981969</v>
      </c>
      <c r="S519" s="3">
        <v>87722.050363815593</v>
      </c>
      <c r="T519" s="1">
        <f t="shared" si="87"/>
        <v>0</v>
      </c>
      <c r="U519" s="5">
        <f>(MAX($S$3:S519)-S519)/MAX($S$3:S519)</f>
        <v>0.27091502609047907</v>
      </c>
      <c r="V519" s="1">
        <f>IF(S519&lt;MAX($S$3:S519),V518+1,0)</f>
        <v>344</v>
      </c>
    </row>
    <row r="520" spans="1:22">
      <c r="A520" s="2">
        <v>41836</v>
      </c>
      <c r="B520" s="1">
        <v>2.2570000000000001</v>
      </c>
      <c r="C520" s="1">
        <v>2.2669999999999999</v>
      </c>
      <c r="D520" s="1">
        <v>2.254</v>
      </c>
      <c r="E520" s="1">
        <v>2.258</v>
      </c>
      <c r="F520" s="1">
        <f t="shared" si="79"/>
        <v>2.2300999999999997</v>
      </c>
      <c r="G520" s="1">
        <v>2.2301000000000002</v>
      </c>
      <c r="H520" s="1">
        <f t="shared" si="82"/>
        <v>0</v>
      </c>
      <c r="I520" s="1">
        <f t="shared" si="80"/>
        <v>1</v>
      </c>
      <c r="J520" s="1">
        <v>1</v>
      </c>
      <c r="K520" s="1">
        <f t="shared" si="83"/>
        <v>0</v>
      </c>
      <c r="L520" s="1">
        <f t="shared" si="81"/>
        <v>0</v>
      </c>
      <c r="M520" s="1">
        <v>0</v>
      </c>
      <c r="N520" s="1">
        <f t="shared" si="84"/>
        <v>0</v>
      </c>
      <c r="O520" s="1">
        <f t="shared" si="85"/>
        <v>2.258</v>
      </c>
      <c r="P520" s="1">
        <v>2.258</v>
      </c>
      <c r="Q520" s="1">
        <f t="shared" si="86"/>
        <v>0</v>
      </c>
      <c r="R520" s="3">
        <f t="shared" si="88"/>
        <v>89036.580034043101</v>
      </c>
      <c r="S520" s="3">
        <v>87760.917023258997</v>
      </c>
      <c r="T520" s="1">
        <f t="shared" si="87"/>
        <v>0</v>
      </c>
      <c r="U520" s="5">
        <f>(MAX($S$3:S520)-S520)/MAX($S$3:S520)</f>
        <v>0.27059199331515382</v>
      </c>
      <c r="V520" s="1">
        <f>IF(S520&lt;MAX($S$3:S520),V519+1,0)</f>
        <v>345</v>
      </c>
    </row>
    <row r="521" spans="1:22">
      <c r="A521" s="2">
        <v>41837</v>
      </c>
      <c r="B521" s="1">
        <v>2.2570000000000001</v>
      </c>
      <c r="C521" s="1">
        <v>2.2570000000000001</v>
      </c>
      <c r="D521" s="1">
        <v>2.2370000000000001</v>
      </c>
      <c r="E521" s="1">
        <v>2.246</v>
      </c>
      <c r="F521" s="1">
        <f t="shared" si="79"/>
        <v>2.23265</v>
      </c>
      <c r="G521" s="1">
        <v>2.23265</v>
      </c>
      <c r="H521" s="1">
        <f t="shared" si="82"/>
        <v>0</v>
      </c>
      <c r="I521" s="1">
        <f t="shared" si="80"/>
        <v>1</v>
      </c>
      <c r="J521" s="1">
        <v>1</v>
      </c>
      <c r="K521" s="1">
        <f t="shared" si="83"/>
        <v>0</v>
      </c>
      <c r="L521" s="1">
        <f t="shared" si="81"/>
        <v>0</v>
      </c>
      <c r="M521" s="1">
        <v>0</v>
      </c>
      <c r="N521" s="1">
        <f t="shared" si="84"/>
        <v>0</v>
      </c>
      <c r="O521" s="1">
        <f t="shared" si="85"/>
        <v>2.246</v>
      </c>
      <c r="P521" s="1">
        <v>2.246</v>
      </c>
      <c r="Q521" s="1">
        <f t="shared" si="86"/>
        <v>0</v>
      </c>
      <c r="R521" s="3">
        <f t="shared" si="88"/>
        <v>88563.400689309477</v>
      </c>
      <c r="S521" s="3">
        <v>87294.517109937893</v>
      </c>
      <c r="T521" s="1">
        <f t="shared" si="87"/>
        <v>0</v>
      </c>
      <c r="U521" s="5">
        <f>(MAX($S$3:S521)-S521)/MAX($S$3:S521)</f>
        <v>0.27446838661905892</v>
      </c>
      <c r="V521" s="1">
        <f>IF(S521&lt;MAX($S$3:S521),V520+1,0)</f>
        <v>346</v>
      </c>
    </row>
    <row r="522" spans="1:22">
      <c r="A522" s="2">
        <v>41838</v>
      </c>
      <c r="B522" s="1">
        <v>2.2429999999999999</v>
      </c>
      <c r="C522" s="1">
        <v>2.266</v>
      </c>
      <c r="D522" s="1">
        <v>2.2410000000000001</v>
      </c>
      <c r="E522" s="1">
        <v>2.2589999999999999</v>
      </c>
      <c r="F522" s="1">
        <f t="shared" si="79"/>
        <v>2.2357499999999999</v>
      </c>
      <c r="G522" s="1">
        <v>2.2357499999999999</v>
      </c>
      <c r="H522" s="1">
        <f t="shared" si="82"/>
        <v>0</v>
      </c>
      <c r="I522" s="1">
        <f t="shared" si="80"/>
        <v>1</v>
      </c>
      <c r="J522" s="1">
        <v>1</v>
      </c>
      <c r="K522" s="1">
        <f t="shared" si="83"/>
        <v>0</v>
      </c>
      <c r="L522" s="1">
        <f t="shared" si="81"/>
        <v>0</v>
      </c>
      <c r="M522" s="1">
        <v>0</v>
      </c>
      <c r="N522" s="1">
        <f t="shared" si="84"/>
        <v>0</v>
      </c>
      <c r="O522" s="1">
        <f t="shared" si="85"/>
        <v>2.2589999999999999</v>
      </c>
      <c r="P522" s="1">
        <v>2.2589999999999999</v>
      </c>
      <c r="Q522" s="1">
        <f t="shared" si="86"/>
        <v>0</v>
      </c>
      <c r="R522" s="3">
        <f t="shared" si="88"/>
        <v>89076.011646104234</v>
      </c>
      <c r="S522" s="3">
        <v>87799.7836827024</v>
      </c>
      <c r="T522" s="1">
        <f t="shared" si="87"/>
        <v>0</v>
      </c>
      <c r="U522" s="5">
        <f>(MAX($S$3:S522)-S522)/MAX($S$3:S522)</f>
        <v>0.27026896053982857</v>
      </c>
      <c r="V522" s="1">
        <f>IF(S522&lt;MAX($S$3:S522),V521+1,0)</f>
        <v>347</v>
      </c>
    </row>
    <row r="523" spans="1:22">
      <c r="A523" s="2">
        <v>41841</v>
      </c>
      <c r="B523" s="1">
        <v>2.2589999999999999</v>
      </c>
      <c r="C523" s="1">
        <v>2.262</v>
      </c>
      <c r="D523" s="1">
        <v>2.2480000000000002</v>
      </c>
      <c r="E523" s="1">
        <v>2.254</v>
      </c>
      <c r="F523" s="1">
        <f t="shared" si="79"/>
        <v>2.23855</v>
      </c>
      <c r="G523" s="1">
        <v>2.23855</v>
      </c>
      <c r="H523" s="1">
        <f t="shared" si="82"/>
        <v>0</v>
      </c>
      <c r="I523" s="1">
        <f t="shared" si="80"/>
        <v>1</v>
      </c>
      <c r="J523" s="1">
        <v>1</v>
      </c>
      <c r="K523" s="1">
        <f t="shared" si="83"/>
        <v>0</v>
      </c>
      <c r="L523" s="1">
        <f t="shared" si="81"/>
        <v>0</v>
      </c>
      <c r="M523" s="1">
        <v>0</v>
      </c>
      <c r="N523" s="1">
        <f t="shared" si="84"/>
        <v>0</v>
      </c>
      <c r="O523" s="1">
        <f t="shared" si="85"/>
        <v>2.254</v>
      </c>
      <c r="P523" s="1">
        <v>2.254</v>
      </c>
      <c r="Q523" s="1">
        <f t="shared" si="86"/>
        <v>0</v>
      </c>
      <c r="R523" s="3">
        <f t="shared" si="88"/>
        <v>88878.85358579857</v>
      </c>
      <c r="S523" s="3">
        <v>87605.450385485296</v>
      </c>
      <c r="T523" s="1">
        <f t="shared" si="87"/>
        <v>0</v>
      </c>
      <c r="U523" s="5">
        <f>(MAX($S$3:S523)-S523)/MAX($S$3:S523)</f>
        <v>0.27188412441645554</v>
      </c>
      <c r="V523" s="1">
        <f>IF(S523&lt;MAX($S$3:S523),V522+1,0)</f>
        <v>348</v>
      </c>
    </row>
    <row r="524" spans="1:22">
      <c r="A524" s="2">
        <v>41842</v>
      </c>
      <c r="B524" s="1">
        <v>2.254</v>
      </c>
      <c r="C524" s="1">
        <v>2.2919999999999998</v>
      </c>
      <c r="D524" s="1">
        <v>2.2480000000000002</v>
      </c>
      <c r="E524" s="1">
        <v>2.2810000000000001</v>
      </c>
      <c r="F524" s="1">
        <f t="shared" si="79"/>
        <v>2.2421500000000001</v>
      </c>
      <c r="G524" s="1">
        <v>2.2421500000000001</v>
      </c>
      <c r="H524" s="1">
        <f t="shared" si="82"/>
        <v>0</v>
      </c>
      <c r="I524" s="1">
        <f t="shared" si="80"/>
        <v>1</v>
      </c>
      <c r="J524" s="1">
        <v>1</v>
      </c>
      <c r="K524" s="1">
        <f t="shared" si="83"/>
        <v>0</v>
      </c>
      <c r="L524" s="1">
        <f t="shared" si="81"/>
        <v>0</v>
      </c>
      <c r="M524" s="1">
        <v>0</v>
      </c>
      <c r="N524" s="1">
        <f t="shared" si="84"/>
        <v>0</v>
      </c>
      <c r="O524" s="1">
        <f t="shared" si="85"/>
        <v>2.2810000000000001</v>
      </c>
      <c r="P524" s="1">
        <v>2.2810000000000001</v>
      </c>
      <c r="Q524" s="1">
        <f t="shared" si="86"/>
        <v>0</v>
      </c>
      <c r="R524" s="3">
        <f t="shared" si="88"/>
        <v>89943.507111449217</v>
      </c>
      <c r="S524" s="3">
        <v>88654.850190457801</v>
      </c>
      <c r="T524" s="1">
        <f t="shared" si="87"/>
        <v>0</v>
      </c>
      <c r="U524" s="5">
        <f>(MAX($S$3:S524)-S524)/MAX($S$3:S524)</f>
        <v>0.26316223948266887</v>
      </c>
      <c r="V524" s="1">
        <f>IF(S524&lt;MAX($S$3:S524),V523+1,0)</f>
        <v>349</v>
      </c>
    </row>
    <row r="525" spans="1:22">
      <c r="A525" s="2">
        <v>41843</v>
      </c>
      <c r="B525" s="1">
        <v>2.2810000000000001</v>
      </c>
      <c r="C525" s="1">
        <v>2.302</v>
      </c>
      <c r="D525" s="1">
        <v>2.278</v>
      </c>
      <c r="E525" s="1">
        <v>2.2879999999999998</v>
      </c>
      <c r="F525" s="1">
        <f t="shared" si="79"/>
        <v>2.2464500000000003</v>
      </c>
      <c r="G525" s="1">
        <v>2.2464499999999998</v>
      </c>
      <c r="H525" s="1">
        <f t="shared" si="82"/>
        <v>0</v>
      </c>
      <c r="I525" s="1">
        <f t="shared" si="80"/>
        <v>1</v>
      </c>
      <c r="J525" s="1">
        <v>1</v>
      </c>
      <c r="K525" s="1">
        <f t="shared" si="83"/>
        <v>0</v>
      </c>
      <c r="L525" s="1">
        <f t="shared" si="81"/>
        <v>0</v>
      </c>
      <c r="M525" s="1">
        <v>0</v>
      </c>
      <c r="N525" s="1">
        <f t="shared" si="84"/>
        <v>0</v>
      </c>
      <c r="O525" s="1">
        <f t="shared" si="85"/>
        <v>2.2879999999999998</v>
      </c>
      <c r="P525" s="1">
        <v>2.2879999999999998</v>
      </c>
      <c r="Q525" s="1">
        <f t="shared" si="86"/>
        <v>0</v>
      </c>
      <c r="R525" s="3">
        <f t="shared" si="88"/>
        <v>90219.528395877147</v>
      </c>
      <c r="S525" s="3">
        <v>88926.9168065618</v>
      </c>
      <c r="T525" s="1">
        <f t="shared" si="87"/>
        <v>0</v>
      </c>
      <c r="U525" s="5">
        <f>(MAX($S$3:S525)-S525)/MAX($S$3:S525)</f>
        <v>0.26090101005539074</v>
      </c>
      <c r="V525" s="1">
        <f>IF(S525&lt;MAX($S$3:S525),V524+1,0)</f>
        <v>350</v>
      </c>
    </row>
    <row r="526" spans="1:22">
      <c r="A526" s="2">
        <v>41844</v>
      </c>
      <c r="B526" s="1">
        <v>2.2909999999999999</v>
      </c>
      <c r="C526" s="1">
        <v>2.335</v>
      </c>
      <c r="D526" s="1">
        <v>2.2909999999999999</v>
      </c>
      <c r="E526" s="1">
        <v>2.3340000000000001</v>
      </c>
      <c r="F526" s="1">
        <f t="shared" si="79"/>
        <v>2.2523499999999999</v>
      </c>
      <c r="G526" s="1">
        <v>2.2523499999999999</v>
      </c>
      <c r="H526" s="1">
        <f t="shared" si="82"/>
        <v>0</v>
      </c>
      <c r="I526" s="1">
        <f t="shared" si="80"/>
        <v>1</v>
      </c>
      <c r="J526" s="1">
        <v>1</v>
      </c>
      <c r="K526" s="1">
        <f t="shared" si="83"/>
        <v>0</v>
      </c>
      <c r="L526" s="1">
        <f t="shared" si="81"/>
        <v>0</v>
      </c>
      <c r="M526" s="1">
        <v>0</v>
      </c>
      <c r="N526" s="1">
        <f t="shared" si="84"/>
        <v>0</v>
      </c>
      <c r="O526" s="1">
        <f t="shared" si="85"/>
        <v>2.3340000000000001</v>
      </c>
      <c r="P526" s="1">
        <v>2.3340000000000001</v>
      </c>
      <c r="Q526" s="1">
        <f t="shared" si="86"/>
        <v>0</v>
      </c>
      <c r="R526" s="3">
        <f t="shared" si="88"/>
        <v>92033.382550689377</v>
      </c>
      <c r="S526" s="3">
        <v>90714.783140959495</v>
      </c>
      <c r="T526" s="1">
        <f t="shared" si="87"/>
        <v>0</v>
      </c>
      <c r="U526" s="5">
        <f>(MAX($S$3:S526)-S526)/MAX($S$3:S526)</f>
        <v>0.24604150239042016</v>
      </c>
      <c r="V526" s="1">
        <f>IF(S526&lt;MAX($S$3:S526),V525+1,0)</f>
        <v>351</v>
      </c>
    </row>
    <row r="527" spans="1:22">
      <c r="A527" s="2">
        <v>41845</v>
      </c>
      <c r="B527" s="1">
        <v>2.3380000000000001</v>
      </c>
      <c r="C527" s="1">
        <v>2.363</v>
      </c>
      <c r="D527" s="1">
        <v>2.3330000000000002</v>
      </c>
      <c r="E527" s="1">
        <v>2.363</v>
      </c>
      <c r="F527" s="1">
        <f t="shared" si="79"/>
        <v>2.2595499999999999</v>
      </c>
      <c r="G527" s="1">
        <v>2.2595499999999999</v>
      </c>
      <c r="H527" s="1">
        <f t="shared" si="82"/>
        <v>0</v>
      </c>
      <c r="I527" s="1">
        <f t="shared" si="80"/>
        <v>1</v>
      </c>
      <c r="J527" s="1">
        <v>1</v>
      </c>
      <c r="K527" s="1">
        <f t="shared" si="83"/>
        <v>0</v>
      </c>
      <c r="L527" s="1">
        <f t="shared" si="81"/>
        <v>0</v>
      </c>
      <c r="M527" s="1">
        <v>0</v>
      </c>
      <c r="N527" s="1">
        <f t="shared" si="84"/>
        <v>0</v>
      </c>
      <c r="O527" s="1">
        <f t="shared" si="85"/>
        <v>2.363</v>
      </c>
      <c r="P527" s="1">
        <v>2.363</v>
      </c>
      <c r="Q527" s="1">
        <f t="shared" si="86"/>
        <v>0</v>
      </c>
      <c r="R527" s="3">
        <f t="shared" si="88"/>
        <v>93176.89930046229</v>
      </c>
      <c r="S527" s="3">
        <v>91841.916264818894</v>
      </c>
      <c r="T527" s="1">
        <f t="shared" si="87"/>
        <v>0</v>
      </c>
      <c r="U527" s="5">
        <f>(MAX($S$3:S527)-S527)/MAX($S$3:S527)</f>
        <v>0.2366735519059823</v>
      </c>
      <c r="V527" s="1">
        <f>IF(S527&lt;MAX($S$3:S527),V526+1,0)</f>
        <v>352</v>
      </c>
    </row>
    <row r="528" spans="1:22">
      <c r="A528" s="2">
        <v>41848</v>
      </c>
      <c r="B528" s="1">
        <v>2.3639999999999999</v>
      </c>
      <c r="C528" s="1">
        <v>2.4380000000000002</v>
      </c>
      <c r="D528" s="1">
        <v>2.3639999999999999</v>
      </c>
      <c r="E528" s="1">
        <v>2.4260000000000002</v>
      </c>
      <c r="F528" s="1">
        <f t="shared" si="79"/>
        <v>2.26905</v>
      </c>
      <c r="G528" s="1">
        <v>2.26905</v>
      </c>
      <c r="H528" s="1">
        <f t="shared" si="82"/>
        <v>0</v>
      </c>
      <c r="I528" s="1">
        <f t="shared" si="80"/>
        <v>1</v>
      </c>
      <c r="J528" s="1">
        <v>1</v>
      </c>
      <c r="K528" s="1">
        <f t="shared" si="83"/>
        <v>0</v>
      </c>
      <c r="L528" s="1">
        <f t="shared" si="81"/>
        <v>0</v>
      </c>
      <c r="M528" s="1">
        <v>0</v>
      </c>
      <c r="N528" s="1">
        <f t="shared" si="84"/>
        <v>0</v>
      </c>
      <c r="O528" s="1">
        <f t="shared" si="85"/>
        <v>2.4260000000000002</v>
      </c>
      <c r="P528" s="1">
        <v>2.4260000000000002</v>
      </c>
      <c r="Q528" s="1">
        <f t="shared" si="86"/>
        <v>0</v>
      </c>
      <c r="R528" s="3">
        <f t="shared" si="88"/>
        <v>95661.090860313809</v>
      </c>
      <c r="S528" s="3">
        <v>94290.515809754797</v>
      </c>
      <c r="T528" s="1">
        <f t="shared" si="87"/>
        <v>0</v>
      </c>
      <c r="U528" s="5">
        <f>(MAX($S$3:S528)-S528)/MAX($S$3:S528)</f>
        <v>0.21632248706047968</v>
      </c>
      <c r="V528" s="1">
        <f>IF(S528&lt;MAX($S$3:S528),V527+1,0)</f>
        <v>353</v>
      </c>
    </row>
    <row r="529" spans="1:22">
      <c r="A529" s="2">
        <v>41849</v>
      </c>
      <c r="B529" s="1">
        <v>2.4260000000000002</v>
      </c>
      <c r="C529" s="1">
        <v>2.4409999999999998</v>
      </c>
      <c r="D529" s="1">
        <v>2.4169999999999998</v>
      </c>
      <c r="E529" s="1">
        <v>2.4340000000000002</v>
      </c>
      <c r="F529" s="1">
        <f t="shared" si="79"/>
        <v>2.2790499999999998</v>
      </c>
      <c r="G529" s="1">
        <v>2.2790499999999998</v>
      </c>
      <c r="H529" s="1">
        <f t="shared" si="82"/>
        <v>0</v>
      </c>
      <c r="I529" s="1">
        <f t="shared" si="80"/>
        <v>1</v>
      </c>
      <c r="J529" s="1">
        <v>1</v>
      </c>
      <c r="K529" s="1">
        <f t="shared" si="83"/>
        <v>0</v>
      </c>
      <c r="L529" s="1">
        <f t="shared" si="81"/>
        <v>0</v>
      </c>
      <c r="M529" s="1">
        <v>0</v>
      </c>
      <c r="N529" s="1">
        <f t="shared" si="84"/>
        <v>0</v>
      </c>
      <c r="O529" s="1">
        <f t="shared" si="85"/>
        <v>2.4340000000000002</v>
      </c>
      <c r="P529" s="1">
        <v>2.4340000000000002</v>
      </c>
      <c r="Q529" s="1">
        <f t="shared" si="86"/>
        <v>0</v>
      </c>
      <c r="R529" s="3">
        <f t="shared" si="88"/>
        <v>95976.543756802886</v>
      </c>
      <c r="S529" s="3">
        <v>94601.4490853022</v>
      </c>
      <c r="T529" s="1">
        <f t="shared" si="87"/>
        <v>0</v>
      </c>
      <c r="U529" s="5">
        <f>(MAX($S$3:S529)-S529)/MAX($S$3:S529)</f>
        <v>0.2137382248578763</v>
      </c>
      <c r="V529" s="1">
        <f>IF(S529&lt;MAX($S$3:S529),V528+1,0)</f>
        <v>354</v>
      </c>
    </row>
    <row r="530" spans="1:22">
      <c r="A530" s="2">
        <v>41850</v>
      </c>
      <c r="B530" s="1">
        <v>2.4249999999999998</v>
      </c>
      <c r="C530" s="1">
        <v>2.4460000000000002</v>
      </c>
      <c r="D530" s="1">
        <v>2.4209999999999998</v>
      </c>
      <c r="E530" s="1">
        <v>2.4279999999999999</v>
      </c>
      <c r="F530" s="1">
        <f t="shared" si="79"/>
        <v>2.2884000000000002</v>
      </c>
      <c r="G530" s="1">
        <v>2.2884000000000002</v>
      </c>
      <c r="H530" s="1">
        <f t="shared" si="82"/>
        <v>0</v>
      </c>
      <c r="I530" s="1">
        <f t="shared" si="80"/>
        <v>1</v>
      </c>
      <c r="J530" s="1">
        <v>1</v>
      </c>
      <c r="K530" s="1">
        <f t="shared" si="83"/>
        <v>0</v>
      </c>
      <c r="L530" s="1">
        <f t="shared" si="81"/>
        <v>0</v>
      </c>
      <c r="M530" s="1">
        <v>0</v>
      </c>
      <c r="N530" s="1">
        <f t="shared" si="84"/>
        <v>0</v>
      </c>
      <c r="O530" s="1">
        <f t="shared" si="85"/>
        <v>2.4279999999999999</v>
      </c>
      <c r="P530" s="1">
        <v>2.4279999999999999</v>
      </c>
      <c r="Q530" s="1">
        <f t="shared" si="86"/>
        <v>0</v>
      </c>
      <c r="R530" s="3">
        <f t="shared" si="88"/>
        <v>95739.954084436074</v>
      </c>
      <c r="S530" s="3">
        <v>94368.249128641706</v>
      </c>
      <c r="T530" s="1">
        <f t="shared" si="87"/>
        <v>0</v>
      </c>
      <c r="U530" s="5">
        <f>(MAX($S$3:S530)-S530)/MAX($S$3:S530)</f>
        <v>0.21567642150982835</v>
      </c>
      <c r="V530" s="1">
        <f>IF(S530&lt;MAX($S$3:S530),V529+1,0)</f>
        <v>355</v>
      </c>
    </row>
    <row r="531" spans="1:22">
      <c r="A531" s="2">
        <v>41851</v>
      </c>
      <c r="B531" s="1">
        <v>2.4279999999999999</v>
      </c>
      <c r="C531" s="1">
        <v>2.4569999999999999</v>
      </c>
      <c r="D531" s="1">
        <v>2.4220000000000002</v>
      </c>
      <c r="E531" s="1">
        <v>2.4569999999999999</v>
      </c>
      <c r="F531" s="1">
        <f t="shared" si="79"/>
        <v>2.2987499999999996</v>
      </c>
      <c r="G531" s="1">
        <v>2.2987500000000001</v>
      </c>
      <c r="H531" s="1">
        <f t="shared" si="82"/>
        <v>0</v>
      </c>
      <c r="I531" s="1">
        <f t="shared" si="80"/>
        <v>1</v>
      </c>
      <c r="J531" s="1">
        <v>1</v>
      </c>
      <c r="K531" s="1">
        <f t="shared" si="83"/>
        <v>0</v>
      </c>
      <c r="L531" s="1">
        <f t="shared" si="81"/>
        <v>0</v>
      </c>
      <c r="M531" s="1">
        <v>0</v>
      </c>
      <c r="N531" s="1">
        <f t="shared" si="84"/>
        <v>0</v>
      </c>
      <c r="O531" s="1">
        <f t="shared" si="85"/>
        <v>2.4569999999999999</v>
      </c>
      <c r="P531" s="1">
        <v>2.4569999999999999</v>
      </c>
      <c r="Q531" s="1">
        <f t="shared" si="86"/>
        <v>0</v>
      </c>
      <c r="R531" s="3">
        <f t="shared" si="88"/>
        <v>96883.470834208987</v>
      </c>
      <c r="S531" s="3">
        <v>95495.382252501106</v>
      </c>
      <c r="T531" s="1">
        <f t="shared" si="87"/>
        <v>0</v>
      </c>
      <c r="U531" s="5">
        <f>(MAX($S$3:S531)-S531)/MAX($S$3:S531)</f>
        <v>0.20630847102539052</v>
      </c>
      <c r="V531" s="1">
        <f>IF(S531&lt;MAX($S$3:S531),V530+1,0)</f>
        <v>356</v>
      </c>
    </row>
    <row r="532" spans="1:22">
      <c r="A532" s="2">
        <v>41852</v>
      </c>
      <c r="B532" s="1">
        <v>2.4569999999999999</v>
      </c>
      <c r="C532" s="1">
        <v>2.4809999999999999</v>
      </c>
      <c r="D532" s="1">
        <v>2.4350000000000001</v>
      </c>
      <c r="E532" s="1">
        <v>2.4359999999999999</v>
      </c>
      <c r="F532" s="1">
        <f t="shared" si="79"/>
        <v>2.3079499999999999</v>
      </c>
      <c r="G532" s="1">
        <v>2.3079499999999999</v>
      </c>
      <c r="H532" s="1">
        <f t="shared" si="82"/>
        <v>0</v>
      </c>
      <c r="I532" s="1">
        <f t="shared" si="80"/>
        <v>1</v>
      </c>
      <c r="J532" s="1">
        <v>1</v>
      </c>
      <c r="K532" s="1">
        <f t="shared" si="83"/>
        <v>0</v>
      </c>
      <c r="L532" s="1">
        <f t="shared" si="81"/>
        <v>0</v>
      </c>
      <c r="M532" s="1">
        <v>0</v>
      </c>
      <c r="N532" s="1">
        <f t="shared" si="84"/>
        <v>0</v>
      </c>
      <c r="O532" s="1">
        <f t="shared" si="85"/>
        <v>2.4359999999999999</v>
      </c>
      <c r="P532" s="1">
        <v>2.4359999999999999</v>
      </c>
      <c r="Q532" s="1">
        <f t="shared" si="86"/>
        <v>0</v>
      </c>
      <c r="R532" s="3">
        <f t="shared" si="88"/>
        <v>96055.406980925152</v>
      </c>
      <c r="S532" s="3">
        <v>94679.182404189094</v>
      </c>
      <c r="T532" s="1">
        <f t="shared" si="87"/>
        <v>0</v>
      </c>
      <c r="U532" s="5">
        <f>(MAX($S$3:S532)-S532)/MAX($S$3:S532)</f>
        <v>0.21309215930722508</v>
      </c>
      <c r="V532" s="1">
        <f>IF(S532&lt;MAX($S$3:S532),V531+1,0)</f>
        <v>357</v>
      </c>
    </row>
    <row r="533" spans="1:22">
      <c r="A533" s="2">
        <v>41855</v>
      </c>
      <c r="B533" s="1">
        <v>2.4380000000000002</v>
      </c>
      <c r="C533" s="1">
        <v>2.484</v>
      </c>
      <c r="D533" s="1">
        <v>2.4380000000000002</v>
      </c>
      <c r="E533" s="1">
        <v>2.4830000000000001</v>
      </c>
      <c r="F533" s="1">
        <f t="shared" si="79"/>
        <v>2.3195999999999994</v>
      </c>
      <c r="G533" s="1">
        <v>2.3195999999999999</v>
      </c>
      <c r="H533" s="1">
        <f t="shared" si="82"/>
        <v>0</v>
      </c>
      <c r="I533" s="1">
        <f t="shared" si="80"/>
        <v>1</v>
      </c>
      <c r="J533" s="1">
        <v>1</v>
      </c>
      <c r="K533" s="1">
        <f t="shared" si="83"/>
        <v>0</v>
      </c>
      <c r="L533" s="1">
        <f t="shared" si="81"/>
        <v>0</v>
      </c>
      <c r="M533" s="1">
        <v>0</v>
      </c>
      <c r="N533" s="1">
        <f t="shared" si="84"/>
        <v>0</v>
      </c>
      <c r="O533" s="1">
        <f t="shared" si="85"/>
        <v>2.4830000000000001</v>
      </c>
      <c r="P533" s="1">
        <v>2.4830000000000001</v>
      </c>
      <c r="Q533" s="1">
        <f t="shared" si="86"/>
        <v>0</v>
      </c>
      <c r="R533" s="3">
        <f t="shared" si="88"/>
        <v>97908.692747798515</v>
      </c>
      <c r="S533" s="3">
        <v>96505.915398030207</v>
      </c>
      <c r="T533" s="1">
        <f t="shared" si="87"/>
        <v>0</v>
      </c>
      <c r="U533" s="5">
        <f>(MAX($S$3:S533)-S533)/MAX($S$3:S533)</f>
        <v>0.19790961886692912</v>
      </c>
      <c r="V533" s="1">
        <f>IF(S533&lt;MAX($S$3:S533),V532+1,0)</f>
        <v>358</v>
      </c>
    </row>
    <row r="534" spans="1:22">
      <c r="A534" s="2">
        <v>41856</v>
      </c>
      <c r="B534" s="1">
        <v>2.4830000000000001</v>
      </c>
      <c r="C534" s="1">
        <v>2.4849999999999999</v>
      </c>
      <c r="D534" s="1">
        <v>2.4569999999999999</v>
      </c>
      <c r="E534" s="1">
        <v>2.4740000000000002</v>
      </c>
      <c r="F534" s="1">
        <f t="shared" si="79"/>
        <v>2.3306999999999993</v>
      </c>
      <c r="G534" s="1">
        <v>2.3307000000000002</v>
      </c>
      <c r="H534" s="1">
        <f t="shared" si="82"/>
        <v>0</v>
      </c>
      <c r="I534" s="1">
        <f t="shared" si="80"/>
        <v>1</v>
      </c>
      <c r="J534" s="1">
        <v>1</v>
      </c>
      <c r="K534" s="1">
        <f t="shared" si="83"/>
        <v>0</v>
      </c>
      <c r="L534" s="1">
        <f t="shared" si="81"/>
        <v>0</v>
      </c>
      <c r="M534" s="1">
        <v>0</v>
      </c>
      <c r="N534" s="1">
        <f t="shared" si="84"/>
        <v>0</v>
      </c>
      <c r="O534" s="1">
        <f t="shared" si="85"/>
        <v>2.4740000000000002</v>
      </c>
      <c r="P534" s="1">
        <v>2.4740000000000002</v>
      </c>
      <c r="Q534" s="1">
        <f t="shared" si="86"/>
        <v>0</v>
      </c>
      <c r="R534" s="3">
        <f t="shared" si="88"/>
        <v>97553.808239248305</v>
      </c>
      <c r="S534" s="3">
        <v>96156.115463039299</v>
      </c>
      <c r="T534" s="1">
        <f t="shared" si="87"/>
        <v>0</v>
      </c>
      <c r="U534" s="5">
        <f>(MAX($S$3:S534)-S534)/MAX($S$3:S534)</f>
        <v>0.20081691384485861</v>
      </c>
      <c r="V534" s="1">
        <f>IF(S534&lt;MAX($S$3:S534),V533+1,0)</f>
        <v>359</v>
      </c>
    </row>
    <row r="535" spans="1:22">
      <c r="A535" s="2">
        <v>41857</v>
      </c>
      <c r="B535" s="1">
        <v>2.464</v>
      </c>
      <c r="C535" s="1">
        <v>2.4710000000000001</v>
      </c>
      <c r="D535" s="1">
        <v>2.4350000000000001</v>
      </c>
      <c r="E535" s="1">
        <v>2.4620000000000002</v>
      </c>
      <c r="F535" s="1">
        <f t="shared" ref="F535:F598" si="89">AVERAGE(E516:E535)</f>
        <v>2.3423499999999997</v>
      </c>
      <c r="G535" s="1">
        <v>2.3423500000000002</v>
      </c>
      <c r="H535" s="1">
        <f t="shared" si="82"/>
        <v>0</v>
      </c>
      <c r="I535" s="1">
        <f t="shared" si="80"/>
        <v>1</v>
      </c>
      <c r="J535" s="1">
        <v>1</v>
      </c>
      <c r="K535" s="1">
        <f t="shared" si="83"/>
        <v>0</v>
      </c>
      <c r="L535" s="1">
        <f t="shared" si="81"/>
        <v>0</v>
      </c>
      <c r="M535" s="1">
        <v>0</v>
      </c>
      <c r="N535" s="1">
        <f t="shared" si="84"/>
        <v>0</v>
      </c>
      <c r="O535" s="1">
        <f t="shared" si="85"/>
        <v>2.4620000000000002</v>
      </c>
      <c r="P535" s="1">
        <v>2.4620000000000002</v>
      </c>
      <c r="Q535" s="1">
        <f t="shared" si="86"/>
        <v>0</v>
      </c>
      <c r="R535" s="3">
        <f t="shared" si="88"/>
        <v>97080.628894514681</v>
      </c>
      <c r="S535" s="3">
        <v>95689.715549718196</v>
      </c>
      <c r="T535" s="1">
        <f t="shared" si="87"/>
        <v>0</v>
      </c>
      <c r="U535" s="5">
        <f>(MAX($S$3:S535)-S535)/MAX($S$3:S535)</f>
        <v>0.20469330714876369</v>
      </c>
      <c r="V535" s="1">
        <f>IF(S535&lt;MAX($S$3:S535),V534+1,0)</f>
        <v>360</v>
      </c>
    </row>
    <row r="536" spans="1:22">
      <c r="A536" s="2">
        <v>41858</v>
      </c>
      <c r="B536" s="1">
        <v>2.4630000000000001</v>
      </c>
      <c r="C536" s="1">
        <v>2.4700000000000002</v>
      </c>
      <c r="D536" s="1">
        <v>2.4289999999999998</v>
      </c>
      <c r="E536" s="1">
        <v>2.4300000000000002</v>
      </c>
      <c r="F536" s="1">
        <f t="shared" si="89"/>
        <v>2.3527499999999999</v>
      </c>
      <c r="G536" s="1">
        <v>2.3527499999999999</v>
      </c>
      <c r="H536" s="1">
        <f t="shared" si="82"/>
        <v>0</v>
      </c>
      <c r="I536" s="1">
        <f t="shared" ref="I536:I599" si="90">IF(AND(E535&gt;B535,E535&gt;F535,E535&gt;E534,F535&gt;F534),1,IF(AND(E535&lt;B535,E535&lt;F535,E535&lt;E534,F535&lt;F534),0,I535))</f>
        <v>1</v>
      </c>
      <c r="J536" s="1">
        <v>1</v>
      </c>
      <c r="K536" s="1">
        <f t="shared" si="83"/>
        <v>0</v>
      </c>
      <c r="L536" s="1">
        <f t="shared" si="81"/>
        <v>0</v>
      </c>
      <c r="M536" s="1">
        <v>0</v>
      </c>
      <c r="N536" s="1">
        <f t="shared" si="84"/>
        <v>0</v>
      </c>
      <c r="O536" s="1">
        <f t="shared" si="85"/>
        <v>2.4300000000000002</v>
      </c>
      <c r="P536" s="1">
        <v>2.4300000000000002</v>
      </c>
      <c r="Q536" s="1">
        <f t="shared" si="86"/>
        <v>0</v>
      </c>
      <c r="R536" s="3">
        <f t="shared" si="88"/>
        <v>95818.817308558355</v>
      </c>
      <c r="S536" s="3">
        <v>94445.982447528499</v>
      </c>
      <c r="T536" s="1">
        <f t="shared" si="87"/>
        <v>0</v>
      </c>
      <c r="U536" s="5">
        <f>(MAX($S$3:S536)-S536)/MAX($S$3:S536)</f>
        <v>0.21503035595917799</v>
      </c>
      <c r="V536" s="1">
        <f>IF(S536&lt;MAX($S$3:S536),V535+1,0)</f>
        <v>361</v>
      </c>
    </row>
    <row r="537" spans="1:22">
      <c r="A537" s="2">
        <v>41859</v>
      </c>
      <c r="B537" s="1">
        <v>2.4329999999999998</v>
      </c>
      <c r="C537" s="1">
        <v>2.4460000000000002</v>
      </c>
      <c r="D537" s="1">
        <v>2.4239999999999999</v>
      </c>
      <c r="E537" s="1">
        <v>2.4340000000000002</v>
      </c>
      <c r="F537" s="1">
        <f t="shared" si="89"/>
        <v>2.3630500000000003</v>
      </c>
      <c r="G537" s="1">
        <v>2.3630499999999999</v>
      </c>
      <c r="H537" s="1">
        <f t="shared" si="82"/>
        <v>0</v>
      </c>
      <c r="I537" s="1">
        <f t="shared" si="90"/>
        <v>1</v>
      </c>
      <c r="J537" s="1">
        <v>1</v>
      </c>
      <c r="K537" s="1">
        <f t="shared" si="83"/>
        <v>0</v>
      </c>
      <c r="L537" s="1">
        <f t="shared" si="81"/>
        <v>0</v>
      </c>
      <c r="M537" s="1">
        <v>0</v>
      </c>
      <c r="N537" s="1">
        <f t="shared" si="84"/>
        <v>0</v>
      </c>
      <c r="O537" s="1">
        <f t="shared" si="85"/>
        <v>2.4340000000000002</v>
      </c>
      <c r="P537" s="1">
        <v>2.4340000000000002</v>
      </c>
      <c r="Q537" s="1">
        <f t="shared" si="86"/>
        <v>0</v>
      </c>
      <c r="R537" s="3">
        <f t="shared" si="88"/>
        <v>95976.543756802886</v>
      </c>
      <c r="S537" s="3">
        <v>94601.4490853022</v>
      </c>
      <c r="T537" s="1">
        <f t="shared" si="87"/>
        <v>0</v>
      </c>
      <c r="U537" s="5">
        <f>(MAX($S$3:S537)-S537)/MAX($S$3:S537)</f>
        <v>0.2137382248578763</v>
      </c>
      <c r="V537" s="1">
        <f>IF(S537&lt;MAX($S$3:S537),V536+1,0)</f>
        <v>362</v>
      </c>
    </row>
    <row r="538" spans="1:22">
      <c r="A538" s="2">
        <v>41862</v>
      </c>
      <c r="B538" s="1">
        <v>2.444</v>
      </c>
      <c r="C538" s="1">
        <v>2.4729999999999999</v>
      </c>
      <c r="D538" s="1">
        <v>2.44</v>
      </c>
      <c r="E538" s="1">
        <v>2.468</v>
      </c>
      <c r="F538" s="1">
        <f t="shared" si="89"/>
        <v>2.3735999999999997</v>
      </c>
      <c r="G538" s="1">
        <v>2.3736000000000002</v>
      </c>
      <c r="H538" s="1">
        <f t="shared" si="82"/>
        <v>0</v>
      </c>
      <c r="I538" s="1">
        <f t="shared" si="90"/>
        <v>1</v>
      </c>
      <c r="J538" s="1">
        <v>1</v>
      </c>
      <c r="K538" s="1">
        <f t="shared" si="83"/>
        <v>0</v>
      </c>
      <c r="L538" s="1">
        <f t="shared" si="81"/>
        <v>0</v>
      </c>
      <c r="M538" s="1">
        <v>0</v>
      </c>
      <c r="N538" s="1">
        <f t="shared" si="84"/>
        <v>0</v>
      </c>
      <c r="O538" s="1">
        <f t="shared" si="85"/>
        <v>2.468</v>
      </c>
      <c r="P538" s="1">
        <v>2.468</v>
      </c>
      <c r="Q538" s="1">
        <f t="shared" si="86"/>
        <v>0</v>
      </c>
      <c r="R538" s="3">
        <f t="shared" si="88"/>
        <v>97317.218566881478</v>
      </c>
      <c r="S538" s="3">
        <v>95922.915506378806</v>
      </c>
      <c r="T538" s="1">
        <f t="shared" si="87"/>
        <v>0</v>
      </c>
      <c r="U538" s="5">
        <f>(MAX($S$3:S538)-S538)/MAX($S$3:S538)</f>
        <v>0.20275511049681066</v>
      </c>
      <c r="V538" s="1">
        <f>IF(S538&lt;MAX($S$3:S538),V537+1,0)</f>
        <v>363</v>
      </c>
    </row>
    <row r="539" spans="1:22">
      <c r="A539" s="2">
        <v>41863</v>
      </c>
      <c r="B539" s="1">
        <v>2.464</v>
      </c>
      <c r="C539" s="1">
        <v>2.464</v>
      </c>
      <c r="D539" s="1">
        <v>2.444</v>
      </c>
      <c r="E539" s="1">
        <v>2.4569999999999999</v>
      </c>
      <c r="F539" s="1">
        <f t="shared" si="89"/>
        <v>2.3836000000000004</v>
      </c>
      <c r="G539" s="1">
        <v>2.3835999999999999</v>
      </c>
      <c r="H539" s="1">
        <f t="shared" si="82"/>
        <v>0</v>
      </c>
      <c r="I539" s="1">
        <f t="shared" si="90"/>
        <v>1</v>
      </c>
      <c r="J539" s="1">
        <v>1</v>
      </c>
      <c r="K539" s="1">
        <f t="shared" si="83"/>
        <v>0</v>
      </c>
      <c r="L539" s="1">
        <f t="shared" ref="L539:L602" si="91">I539-I538</f>
        <v>0</v>
      </c>
      <c r="M539" s="1">
        <v>0</v>
      </c>
      <c r="N539" s="1">
        <f t="shared" si="84"/>
        <v>0</v>
      </c>
      <c r="O539" s="1">
        <f t="shared" si="85"/>
        <v>2.4569999999999999</v>
      </c>
      <c r="P539" s="1">
        <v>2.4569999999999999</v>
      </c>
      <c r="Q539" s="1">
        <f t="shared" si="86"/>
        <v>0</v>
      </c>
      <c r="R539" s="3">
        <f t="shared" si="88"/>
        <v>96883.470834208987</v>
      </c>
      <c r="S539" s="3">
        <v>95495.382252501106</v>
      </c>
      <c r="T539" s="1">
        <f t="shared" si="87"/>
        <v>0</v>
      </c>
      <c r="U539" s="5">
        <f>(MAX($S$3:S539)-S539)/MAX($S$3:S539)</f>
        <v>0.20630847102539052</v>
      </c>
      <c r="V539" s="1">
        <f>IF(S539&lt;MAX($S$3:S539),V538+1,0)</f>
        <v>364</v>
      </c>
    </row>
    <row r="540" spans="1:22">
      <c r="A540" s="2">
        <v>41864</v>
      </c>
      <c r="B540" s="1">
        <v>2.46</v>
      </c>
      <c r="C540" s="1">
        <v>2.4729999999999999</v>
      </c>
      <c r="D540" s="1">
        <v>2.4359999999999999</v>
      </c>
      <c r="E540" s="1">
        <v>2.46</v>
      </c>
      <c r="F540" s="1">
        <f t="shared" si="89"/>
        <v>2.3937000000000004</v>
      </c>
      <c r="G540" s="1">
        <v>2.3936999999999999</v>
      </c>
      <c r="H540" s="1">
        <f t="shared" si="82"/>
        <v>0</v>
      </c>
      <c r="I540" s="1">
        <f t="shared" si="90"/>
        <v>1</v>
      </c>
      <c r="J540" s="1">
        <v>1</v>
      </c>
      <c r="K540" s="1">
        <f t="shared" si="83"/>
        <v>0</v>
      </c>
      <c r="L540" s="1">
        <f t="shared" si="91"/>
        <v>0</v>
      </c>
      <c r="M540" s="1">
        <v>0</v>
      </c>
      <c r="N540" s="1">
        <f t="shared" si="84"/>
        <v>0</v>
      </c>
      <c r="O540" s="1">
        <f t="shared" si="85"/>
        <v>2.46</v>
      </c>
      <c r="P540" s="1">
        <v>2.46</v>
      </c>
      <c r="Q540" s="1">
        <f t="shared" si="86"/>
        <v>0</v>
      </c>
      <c r="R540" s="3">
        <f t="shared" si="88"/>
        <v>97001.7656703924</v>
      </c>
      <c r="S540" s="3">
        <v>95611.982230831301</v>
      </c>
      <c r="T540" s="1">
        <f t="shared" si="87"/>
        <v>0</v>
      </c>
      <c r="U540" s="5">
        <f>(MAX($S$3:S540)-S540)/MAX($S$3:S540)</f>
        <v>0.20533937269941491</v>
      </c>
      <c r="V540" s="1">
        <f>IF(S540&lt;MAX($S$3:S540),V539+1,0)</f>
        <v>365</v>
      </c>
    </row>
    <row r="541" spans="1:22">
      <c r="A541" s="2">
        <v>41865</v>
      </c>
      <c r="B541" s="1">
        <v>2.46</v>
      </c>
      <c r="C541" s="1">
        <v>2.468</v>
      </c>
      <c r="D541" s="1">
        <v>2.4340000000000002</v>
      </c>
      <c r="E541" s="1">
        <v>2.4380000000000002</v>
      </c>
      <c r="F541" s="1">
        <f t="shared" si="89"/>
        <v>2.4033000000000002</v>
      </c>
      <c r="G541" s="1">
        <v>2.4033000000000002</v>
      </c>
      <c r="H541" s="1">
        <f t="shared" si="82"/>
        <v>0</v>
      </c>
      <c r="I541" s="1">
        <f t="shared" si="90"/>
        <v>1</v>
      </c>
      <c r="J541" s="1">
        <v>1</v>
      </c>
      <c r="K541" s="1">
        <f t="shared" si="83"/>
        <v>0</v>
      </c>
      <c r="L541" s="1">
        <f t="shared" si="91"/>
        <v>0</v>
      </c>
      <c r="M541" s="1">
        <v>0</v>
      </c>
      <c r="N541" s="1">
        <f t="shared" si="84"/>
        <v>0</v>
      </c>
      <c r="O541" s="1">
        <f t="shared" si="85"/>
        <v>2.4380000000000002</v>
      </c>
      <c r="P541" s="1">
        <v>2.4380000000000002</v>
      </c>
      <c r="Q541" s="1">
        <f t="shared" si="86"/>
        <v>0</v>
      </c>
      <c r="R541" s="3">
        <f t="shared" si="88"/>
        <v>96134.270205047433</v>
      </c>
      <c r="S541" s="3">
        <v>94756.915723075901</v>
      </c>
      <c r="T541" s="1">
        <f t="shared" si="87"/>
        <v>0</v>
      </c>
      <c r="U541" s="5">
        <f>(MAX($S$3:S541)-S541)/MAX($S$3:S541)</f>
        <v>0.21244609375657461</v>
      </c>
      <c r="V541" s="1">
        <f>IF(S541&lt;MAX($S$3:S541),V540+1,0)</f>
        <v>366</v>
      </c>
    </row>
    <row r="542" spans="1:22">
      <c r="A542" s="2">
        <v>41866</v>
      </c>
      <c r="B542" s="1">
        <v>2.4390000000000001</v>
      </c>
      <c r="C542" s="1">
        <v>2.4750000000000001</v>
      </c>
      <c r="D542" s="1">
        <v>2.4359999999999999</v>
      </c>
      <c r="E542" s="1">
        <v>2.464</v>
      </c>
      <c r="F542" s="1">
        <f t="shared" si="89"/>
        <v>2.4135499999999999</v>
      </c>
      <c r="G542" s="1">
        <v>2.4135499999999999</v>
      </c>
      <c r="H542" s="1">
        <f t="shared" si="82"/>
        <v>0</v>
      </c>
      <c r="I542" s="1">
        <f t="shared" si="90"/>
        <v>1</v>
      </c>
      <c r="J542" s="1">
        <v>1</v>
      </c>
      <c r="K542" s="1">
        <f t="shared" si="83"/>
        <v>0</v>
      </c>
      <c r="L542" s="1">
        <f t="shared" si="91"/>
        <v>0</v>
      </c>
      <c r="M542" s="1">
        <v>0</v>
      </c>
      <c r="N542" s="1">
        <f t="shared" si="84"/>
        <v>0</v>
      </c>
      <c r="O542" s="1">
        <f t="shared" si="85"/>
        <v>2.464</v>
      </c>
      <c r="P542" s="1">
        <v>2.464</v>
      </c>
      <c r="Q542" s="1">
        <f t="shared" si="86"/>
        <v>0</v>
      </c>
      <c r="R542" s="3">
        <f t="shared" si="88"/>
        <v>97159.492118636932</v>
      </c>
      <c r="S542" s="3">
        <v>95767.448868605105</v>
      </c>
      <c r="T542" s="1">
        <f t="shared" si="87"/>
        <v>0</v>
      </c>
      <c r="U542" s="5">
        <f>(MAX($S$3:S542)-S542)/MAX($S$3:S542)</f>
        <v>0.20404724159811236</v>
      </c>
      <c r="V542" s="1">
        <f>IF(S542&lt;MAX($S$3:S542),V541+1,0)</f>
        <v>367</v>
      </c>
    </row>
    <row r="543" spans="1:22">
      <c r="A543" s="2">
        <v>41869</v>
      </c>
      <c r="B543" s="1">
        <v>2.4649999999999999</v>
      </c>
      <c r="C543" s="1">
        <v>2.4830000000000001</v>
      </c>
      <c r="D543" s="1">
        <v>2.4609999999999999</v>
      </c>
      <c r="E543" s="1">
        <v>2.4700000000000002</v>
      </c>
      <c r="F543" s="1">
        <f t="shared" si="89"/>
        <v>2.4243500000000004</v>
      </c>
      <c r="G543" s="1">
        <v>2.42435</v>
      </c>
      <c r="H543" s="1">
        <f t="shared" si="82"/>
        <v>0</v>
      </c>
      <c r="I543" s="1">
        <f t="shared" si="90"/>
        <v>1</v>
      </c>
      <c r="J543" s="1">
        <v>1</v>
      </c>
      <c r="K543" s="1">
        <f t="shared" si="83"/>
        <v>0</v>
      </c>
      <c r="L543" s="1">
        <f t="shared" si="91"/>
        <v>0</v>
      </c>
      <c r="M543" s="1">
        <v>0</v>
      </c>
      <c r="N543" s="1">
        <f t="shared" si="84"/>
        <v>0</v>
      </c>
      <c r="O543" s="1">
        <f t="shared" si="85"/>
        <v>2.4700000000000002</v>
      </c>
      <c r="P543" s="1">
        <v>2.4700000000000002</v>
      </c>
      <c r="Q543" s="1">
        <f t="shared" si="86"/>
        <v>0</v>
      </c>
      <c r="R543" s="3">
        <f t="shared" si="88"/>
        <v>97396.081791003759</v>
      </c>
      <c r="S543" s="3">
        <v>96000.648825265598</v>
      </c>
      <c r="T543" s="1">
        <f t="shared" si="87"/>
        <v>0</v>
      </c>
      <c r="U543" s="5">
        <f>(MAX($S$3:S543)-S543)/MAX($S$3:S543)</f>
        <v>0.2021090449461603</v>
      </c>
      <c r="V543" s="1">
        <f>IF(S543&lt;MAX($S$3:S543),V542+1,0)</f>
        <v>368</v>
      </c>
    </row>
    <row r="544" spans="1:22">
      <c r="A544" s="2">
        <v>41870</v>
      </c>
      <c r="B544" s="1">
        <v>2.472</v>
      </c>
      <c r="C544" s="1">
        <v>2.48</v>
      </c>
      <c r="D544" s="1">
        <v>2.4540000000000002</v>
      </c>
      <c r="E544" s="1">
        <v>2.4710000000000001</v>
      </c>
      <c r="F544" s="1">
        <f t="shared" si="89"/>
        <v>2.4338500000000005</v>
      </c>
      <c r="G544" s="1">
        <v>2.4338500000000001</v>
      </c>
      <c r="H544" s="1">
        <f t="shared" si="82"/>
        <v>0</v>
      </c>
      <c r="I544" s="1">
        <f t="shared" si="90"/>
        <v>1</v>
      </c>
      <c r="J544" s="1">
        <v>1</v>
      </c>
      <c r="K544" s="1">
        <f t="shared" si="83"/>
        <v>0</v>
      </c>
      <c r="L544" s="1">
        <f t="shared" si="91"/>
        <v>0</v>
      </c>
      <c r="M544" s="1">
        <v>0</v>
      </c>
      <c r="N544" s="1">
        <f t="shared" si="84"/>
        <v>0</v>
      </c>
      <c r="O544" s="1">
        <f t="shared" si="85"/>
        <v>2.4710000000000001</v>
      </c>
      <c r="P544" s="1">
        <v>2.4710000000000001</v>
      </c>
      <c r="Q544" s="1">
        <f t="shared" si="86"/>
        <v>0</v>
      </c>
      <c r="R544" s="3">
        <f t="shared" si="88"/>
        <v>97435.513403064891</v>
      </c>
      <c r="S544" s="3">
        <v>96039.515484709103</v>
      </c>
      <c r="T544" s="1">
        <f t="shared" si="87"/>
        <v>0</v>
      </c>
      <c r="U544" s="5">
        <f>(MAX($S$3:S544)-S544)/MAX($S$3:S544)</f>
        <v>0.20178601217083422</v>
      </c>
      <c r="V544" s="1">
        <f>IF(S544&lt;MAX($S$3:S544),V543+1,0)</f>
        <v>369</v>
      </c>
    </row>
    <row r="545" spans="1:22">
      <c r="A545" s="2">
        <v>41871</v>
      </c>
      <c r="B545" s="1">
        <v>2.4710000000000001</v>
      </c>
      <c r="C545" s="1">
        <v>2.4740000000000002</v>
      </c>
      <c r="D545" s="1">
        <v>2.4590000000000001</v>
      </c>
      <c r="E545" s="1">
        <v>2.4649999999999999</v>
      </c>
      <c r="F545" s="1">
        <f t="shared" si="89"/>
        <v>2.4426999999999999</v>
      </c>
      <c r="G545" s="1">
        <v>2.4426999999999999</v>
      </c>
      <c r="H545" s="1">
        <f t="shared" si="82"/>
        <v>0</v>
      </c>
      <c r="I545" s="1">
        <f t="shared" si="90"/>
        <v>1</v>
      </c>
      <c r="J545" s="1">
        <v>1</v>
      </c>
      <c r="K545" s="1">
        <f t="shared" si="83"/>
        <v>0</v>
      </c>
      <c r="L545" s="1">
        <f t="shared" si="91"/>
        <v>0</v>
      </c>
      <c r="M545" s="1">
        <v>0</v>
      </c>
      <c r="N545" s="1">
        <f t="shared" si="84"/>
        <v>0</v>
      </c>
      <c r="O545" s="1">
        <f t="shared" si="85"/>
        <v>2.4649999999999999</v>
      </c>
      <c r="P545" s="1">
        <v>2.4649999999999999</v>
      </c>
      <c r="Q545" s="1">
        <f t="shared" si="86"/>
        <v>0</v>
      </c>
      <c r="R545" s="3">
        <f t="shared" si="88"/>
        <v>97198.923730698065</v>
      </c>
      <c r="S545" s="3">
        <v>95806.315528048493</v>
      </c>
      <c r="T545" s="1">
        <f t="shared" si="87"/>
        <v>0</v>
      </c>
      <c r="U545" s="5">
        <f>(MAX($S$3:S545)-S545)/MAX($S$3:S545)</f>
        <v>0.20372420882278724</v>
      </c>
      <c r="V545" s="1">
        <f>IF(S545&lt;MAX($S$3:S545),V544+1,0)</f>
        <v>370</v>
      </c>
    </row>
    <row r="546" spans="1:22">
      <c r="A546" s="2">
        <v>41872</v>
      </c>
      <c r="B546" s="1">
        <v>2.4649999999999999</v>
      </c>
      <c r="C546" s="1">
        <v>2.4689999999999999</v>
      </c>
      <c r="D546" s="1">
        <v>2.4390000000000001</v>
      </c>
      <c r="E546" s="1">
        <v>2.4580000000000002</v>
      </c>
      <c r="F546" s="1">
        <f t="shared" si="89"/>
        <v>2.4489000000000005</v>
      </c>
      <c r="G546" s="1">
        <v>2.4489000000000001</v>
      </c>
      <c r="H546" s="1">
        <f t="shared" si="82"/>
        <v>0</v>
      </c>
      <c r="I546" s="1">
        <f t="shared" si="90"/>
        <v>1</v>
      </c>
      <c r="J546" s="1">
        <v>1</v>
      </c>
      <c r="K546" s="1">
        <f t="shared" si="83"/>
        <v>0</v>
      </c>
      <c r="L546" s="1">
        <f t="shared" si="91"/>
        <v>0</v>
      </c>
      <c r="M546" s="1">
        <v>0</v>
      </c>
      <c r="N546" s="1">
        <f t="shared" si="84"/>
        <v>0</v>
      </c>
      <c r="O546" s="1">
        <f t="shared" si="85"/>
        <v>2.4580000000000002</v>
      </c>
      <c r="P546" s="1">
        <v>2.4580000000000002</v>
      </c>
      <c r="Q546" s="1">
        <f t="shared" si="86"/>
        <v>0</v>
      </c>
      <c r="R546" s="3">
        <f t="shared" si="88"/>
        <v>96922.902446270135</v>
      </c>
      <c r="S546" s="3">
        <v>95534.248911944494</v>
      </c>
      <c r="T546" s="1">
        <f t="shared" si="87"/>
        <v>0</v>
      </c>
      <c r="U546" s="5">
        <f>(MAX($S$3:S546)-S546)/MAX($S$3:S546)</f>
        <v>0.20598543825006541</v>
      </c>
      <c r="V546" s="1">
        <f>IF(S546&lt;MAX($S$3:S546),V545+1,0)</f>
        <v>371</v>
      </c>
    </row>
    <row r="547" spans="1:22">
      <c r="A547" s="2">
        <v>41873</v>
      </c>
      <c r="B547" s="1">
        <v>2.4580000000000002</v>
      </c>
      <c r="C547" s="1">
        <v>2.4729999999999999</v>
      </c>
      <c r="D547" s="1">
        <v>2.4529999999999998</v>
      </c>
      <c r="E547" s="1">
        <v>2.4689999999999999</v>
      </c>
      <c r="F547" s="1">
        <f t="shared" si="89"/>
        <v>2.4542000000000006</v>
      </c>
      <c r="G547" s="1">
        <v>2.4542000000000002</v>
      </c>
      <c r="H547" s="1">
        <f t="shared" si="82"/>
        <v>0</v>
      </c>
      <c r="I547" s="1">
        <f t="shared" si="90"/>
        <v>1</v>
      </c>
      <c r="J547" s="1">
        <v>1</v>
      </c>
      <c r="K547" s="1">
        <f t="shared" si="83"/>
        <v>0</v>
      </c>
      <c r="L547" s="1">
        <f t="shared" si="91"/>
        <v>0</v>
      </c>
      <c r="M547" s="1">
        <v>0</v>
      </c>
      <c r="N547" s="1">
        <f t="shared" si="84"/>
        <v>0</v>
      </c>
      <c r="O547" s="1">
        <f t="shared" si="85"/>
        <v>2.4689999999999999</v>
      </c>
      <c r="P547" s="1">
        <v>2.4689999999999999</v>
      </c>
      <c r="Q547" s="1">
        <f t="shared" si="86"/>
        <v>0</v>
      </c>
      <c r="R547" s="3">
        <f t="shared" si="88"/>
        <v>97356.650178942611</v>
      </c>
      <c r="S547" s="3">
        <v>95961.782165822195</v>
      </c>
      <c r="T547" s="1">
        <f t="shared" si="87"/>
        <v>0</v>
      </c>
      <c r="U547" s="5">
        <f>(MAX($S$3:S547)-S547)/MAX($S$3:S547)</f>
        <v>0.20243207772148555</v>
      </c>
      <c r="V547" s="1">
        <f>IF(S547&lt;MAX($S$3:S547),V546+1,0)</f>
        <v>372</v>
      </c>
    </row>
    <row r="548" spans="1:22">
      <c r="A548" s="2">
        <v>41876</v>
      </c>
      <c r="B548" s="1">
        <v>2.4729999999999999</v>
      </c>
      <c r="C548" s="1">
        <v>2.4729999999999999</v>
      </c>
      <c r="D548" s="1">
        <v>2.4430000000000001</v>
      </c>
      <c r="E548" s="1">
        <v>2.4470000000000001</v>
      </c>
      <c r="F548" s="1">
        <f t="shared" si="89"/>
        <v>2.4552500000000004</v>
      </c>
      <c r="G548" s="1">
        <v>2.4552499999999999</v>
      </c>
      <c r="H548" s="1">
        <f t="shared" si="82"/>
        <v>0</v>
      </c>
      <c r="I548" s="1">
        <f t="shared" si="90"/>
        <v>1</v>
      </c>
      <c r="J548" s="1">
        <v>1</v>
      </c>
      <c r="K548" s="1">
        <f t="shared" si="83"/>
        <v>0</v>
      </c>
      <c r="L548" s="1">
        <f t="shared" si="91"/>
        <v>0</v>
      </c>
      <c r="M548" s="1">
        <v>0</v>
      </c>
      <c r="N548" s="1">
        <f t="shared" si="84"/>
        <v>0</v>
      </c>
      <c r="O548" s="1">
        <f t="shared" si="85"/>
        <v>2.4470000000000001</v>
      </c>
      <c r="P548" s="1">
        <v>2.4470000000000001</v>
      </c>
      <c r="Q548" s="1">
        <f t="shared" si="86"/>
        <v>0</v>
      </c>
      <c r="R548" s="3">
        <f t="shared" si="88"/>
        <v>96489.154713597643</v>
      </c>
      <c r="S548" s="3">
        <v>95106.715658066794</v>
      </c>
      <c r="T548" s="1">
        <f t="shared" si="87"/>
        <v>0</v>
      </c>
      <c r="U548" s="5">
        <f>(MAX($S$3:S548)-S548)/MAX($S$3:S548)</f>
        <v>0.20953879877864523</v>
      </c>
      <c r="V548" s="1">
        <f>IF(S548&lt;MAX($S$3:S548),V547+1,0)</f>
        <v>373</v>
      </c>
    </row>
    <row r="549" spans="1:22">
      <c r="A549" s="2">
        <v>41877</v>
      </c>
      <c r="B549" s="1">
        <v>2.4449999999999998</v>
      </c>
      <c r="C549" s="1">
        <v>2.452</v>
      </c>
      <c r="D549" s="1">
        <v>2.423</v>
      </c>
      <c r="E549" s="1">
        <v>2.4300000000000002</v>
      </c>
      <c r="F549" s="1">
        <f t="shared" si="89"/>
        <v>2.4550500000000008</v>
      </c>
      <c r="G549" s="1">
        <v>2.45505</v>
      </c>
      <c r="H549" s="1">
        <f t="shared" si="82"/>
        <v>0</v>
      </c>
      <c r="I549" s="1">
        <f t="shared" si="90"/>
        <v>1</v>
      </c>
      <c r="J549" s="1">
        <v>1</v>
      </c>
      <c r="K549" s="1">
        <f t="shared" si="83"/>
        <v>0</v>
      </c>
      <c r="L549" s="1">
        <f t="shared" si="91"/>
        <v>0</v>
      </c>
      <c r="M549" s="1">
        <v>0</v>
      </c>
      <c r="N549" s="1">
        <f t="shared" si="84"/>
        <v>0</v>
      </c>
      <c r="O549" s="1">
        <f t="shared" si="85"/>
        <v>2.4300000000000002</v>
      </c>
      <c r="P549" s="1">
        <v>2.4300000000000002</v>
      </c>
      <c r="Q549" s="1">
        <f t="shared" si="86"/>
        <v>0</v>
      </c>
      <c r="R549" s="3">
        <f t="shared" si="88"/>
        <v>95818.817308558355</v>
      </c>
      <c r="S549" s="3">
        <v>94445.982447528499</v>
      </c>
      <c r="T549" s="1">
        <f t="shared" si="87"/>
        <v>0</v>
      </c>
      <c r="U549" s="5">
        <f>(MAX($S$3:S549)-S549)/MAX($S$3:S549)</f>
        <v>0.21503035595917799</v>
      </c>
      <c r="V549" s="1">
        <f>IF(S549&lt;MAX($S$3:S549),V548+1,0)</f>
        <v>374</v>
      </c>
    </row>
    <row r="550" spans="1:22">
      <c r="A550" s="2">
        <v>41878</v>
      </c>
      <c r="B550" s="1">
        <v>2.4300000000000002</v>
      </c>
      <c r="C550" s="1">
        <v>2.4390000000000001</v>
      </c>
      <c r="D550" s="1">
        <v>2.427</v>
      </c>
      <c r="E550" s="1">
        <v>2.4319999999999999</v>
      </c>
      <c r="F550" s="1">
        <f t="shared" si="89"/>
        <v>2.4552500000000004</v>
      </c>
      <c r="G550" s="1">
        <v>2.4552499999999999</v>
      </c>
      <c r="H550" s="1">
        <f t="shared" si="82"/>
        <v>0</v>
      </c>
      <c r="I550" s="1">
        <f t="shared" si="90"/>
        <v>0</v>
      </c>
      <c r="J550" s="1">
        <v>0</v>
      </c>
      <c r="K550" s="1">
        <f t="shared" si="83"/>
        <v>0</v>
      </c>
      <c r="L550" s="1">
        <f t="shared" si="91"/>
        <v>-1</v>
      </c>
      <c r="M550" s="1">
        <v>-1</v>
      </c>
      <c r="N550" s="1">
        <f t="shared" si="84"/>
        <v>0</v>
      </c>
      <c r="O550" s="1">
        <f t="shared" si="85"/>
        <v>2.427</v>
      </c>
      <c r="P550" s="1">
        <v>2.427</v>
      </c>
      <c r="Q550" s="1">
        <f t="shared" si="86"/>
        <v>0</v>
      </c>
      <c r="R550" s="3">
        <f t="shared" si="88"/>
        <v>95700.522472374942</v>
      </c>
      <c r="S550" s="3">
        <v>94195.591767396094</v>
      </c>
      <c r="T550" s="1">
        <f t="shared" si="87"/>
        <v>0</v>
      </c>
      <c r="U550" s="5">
        <f>(MAX($S$3:S550)-S550)/MAX($S$3:S550)</f>
        <v>0.21711143000765717</v>
      </c>
      <c r="V550" s="1">
        <f>IF(S550&lt;MAX($S$3:S550),V549+1,0)</f>
        <v>375</v>
      </c>
    </row>
    <row r="551" spans="1:22">
      <c r="A551" s="2">
        <v>41879</v>
      </c>
      <c r="B551" s="1">
        <v>2.4319999999999999</v>
      </c>
      <c r="C551" s="1">
        <v>2.4359999999999999</v>
      </c>
      <c r="D551" s="1">
        <v>2.4159999999999999</v>
      </c>
      <c r="E551" s="1">
        <v>2.4239999999999999</v>
      </c>
      <c r="F551" s="1">
        <f t="shared" si="89"/>
        <v>2.4536000000000002</v>
      </c>
      <c r="G551" s="1">
        <v>2.4535999999999998</v>
      </c>
      <c r="H551" s="1">
        <f t="shared" si="82"/>
        <v>0</v>
      </c>
      <c r="I551" s="1">
        <f t="shared" si="90"/>
        <v>0</v>
      </c>
      <c r="J551" s="1">
        <v>0</v>
      </c>
      <c r="K551" s="1">
        <f t="shared" si="83"/>
        <v>0</v>
      </c>
      <c r="L551" s="1">
        <f t="shared" si="91"/>
        <v>0</v>
      </c>
      <c r="M551" s="1">
        <v>0</v>
      </c>
      <c r="N551" s="1">
        <f t="shared" si="84"/>
        <v>0</v>
      </c>
      <c r="O551" s="1">
        <f t="shared" si="85"/>
        <v>2.4239999999999999</v>
      </c>
      <c r="P551" s="1">
        <v>2.4239999999999999</v>
      </c>
      <c r="Q551" s="1">
        <f t="shared" si="86"/>
        <v>0</v>
      </c>
      <c r="R551" s="3">
        <f t="shared" si="88"/>
        <v>95700.522472374942</v>
      </c>
      <c r="S551" s="3">
        <v>94195.591767396094</v>
      </c>
      <c r="T551" s="1">
        <f t="shared" si="87"/>
        <v>0</v>
      </c>
      <c r="U551" s="5">
        <f>(MAX($S$3:S551)-S551)/MAX($S$3:S551)</f>
        <v>0.21711143000765717</v>
      </c>
      <c r="V551" s="1">
        <f>IF(S551&lt;MAX($S$3:S551),V550+1,0)</f>
        <v>376</v>
      </c>
    </row>
    <row r="552" spans="1:22">
      <c r="A552" s="2">
        <v>41880</v>
      </c>
      <c r="B552" s="1">
        <v>2.4239999999999999</v>
      </c>
      <c r="C552" s="1">
        <v>2.4460000000000002</v>
      </c>
      <c r="D552" s="1">
        <v>2.42</v>
      </c>
      <c r="E552" s="1">
        <v>2.4449999999999998</v>
      </c>
      <c r="F552" s="1">
        <f t="shared" si="89"/>
        <v>2.4540500000000001</v>
      </c>
      <c r="G552" s="1">
        <v>2.4540500000000001</v>
      </c>
      <c r="H552" s="1">
        <f t="shared" si="82"/>
        <v>0</v>
      </c>
      <c r="I552" s="1">
        <f t="shared" si="90"/>
        <v>0</v>
      </c>
      <c r="J552" s="1">
        <v>0</v>
      </c>
      <c r="K552" s="1">
        <f t="shared" si="83"/>
        <v>0</v>
      </c>
      <c r="L552" s="1">
        <f t="shared" si="91"/>
        <v>0</v>
      </c>
      <c r="M552" s="1">
        <v>0</v>
      </c>
      <c r="N552" s="1">
        <f t="shared" si="84"/>
        <v>0</v>
      </c>
      <c r="O552" s="1">
        <f t="shared" si="85"/>
        <v>2.4449999999999998</v>
      </c>
      <c r="P552" s="1">
        <v>2.4449999999999998</v>
      </c>
      <c r="Q552" s="1">
        <f t="shared" si="86"/>
        <v>0</v>
      </c>
      <c r="R552" s="3">
        <f t="shared" si="88"/>
        <v>95700.522472374942</v>
      </c>
      <c r="S552" s="3">
        <v>94195.591767396094</v>
      </c>
      <c r="T552" s="1">
        <f t="shared" si="87"/>
        <v>0</v>
      </c>
      <c r="U552" s="5">
        <f>(MAX($S$3:S552)-S552)/MAX($S$3:S552)</f>
        <v>0.21711143000765717</v>
      </c>
      <c r="V552" s="1">
        <f>IF(S552&lt;MAX($S$3:S552),V551+1,0)</f>
        <v>377</v>
      </c>
    </row>
    <row r="553" spans="1:22">
      <c r="A553" s="2">
        <v>41883</v>
      </c>
      <c r="B553" s="1">
        <v>2.4460000000000002</v>
      </c>
      <c r="C553" s="1">
        <v>2.456</v>
      </c>
      <c r="D553" s="1">
        <v>2.4409999999999998</v>
      </c>
      <c r="E553" s="1">
        <v>2.452</v>
      </c>
      <c r="F553" s="1">
        <f t="shared" si="89"/>
        <v>2.4525000000000001</v>
      </c>
      <c r="G553" s="1">
        <v>2.4525000000000001</v>
      </c>
      <c r="H553" s="1">
        <f t="shared" si="82"/>
        <v>0</v>
      </c>
      <c r="I553" s="1">
        <f t="shared" si="90"/>
        <v>0</v>
      </c>
      <c r="J553" s="1">
        <v>0</v>
      </c>
      <c r="K553" s="1">
        <f t="shared" si="83"/>
        <v>0</v>
      </c>
      <c r="L553" s="1">
        <f t="shared" si="91"/>
        <v>0</v>
      </c>
      <c r="M553" s="1">
        <v>0</v>
      </c>
      <c r="N553" s="1">
        <f t="shared" si="84"/>
        <v>0</v>
      </c>
      <c r="O553" s="1">
        <f t="shared" si="85"/>
        <v>2.452</v>
      </c>
      <c r="P553" s="1">
        <v>2.452</v>
      </c>
      <c r="Q553" s="1">
        <f t="shared" si="86"/>
        <v>0</v>
      </c>
      <c r="R553" s="3">
        <f t="shared" si="88"/>
        <v>95700.522472374942</v>
      </c>
      <c r="S553" s="3">
        <v>94195.591767396094</v>
      </c>
      <c r="T553" s="1">
        <f t="shared" si="87"/>
        <v>0</v>
      </c>
      <c r="U553" s="5">
        <f>(MAX($S$3:S553)-S553)/MAX($S$3:S553)</f>
        <v>0.21711143000765717</v>
      </c>
      <c r="V553" s="1">
        <f>IF(S553&lt;MAX($S$3:S553),V552+1,0)</f>
        <v>378</v>
      </c>
    </row>
    <row r="554" spans="1:22">
      <c r="A554" s="2">
        <v>41884</v>
      </c>
      <c r="B554" s="1">
        <v>2.4550000000000001</v>
      </c>
      <c r="C554" s="1">
        <v>2.4929999999999999</v>
      </c>
      <c r="D554" s="1">
        <v>2.448</v>
      </c>
      <c r="E554" s="1">
        <v>2.4900000000000002</v>
      </c>
      <c r="F554" s="1">
        <f t="shared" si="89"/>
        <v>2.4533</v>
      </c>
      <c r="G554" s="1">
        <v>2.4533</v>
      </c>
      <c r="H554" s="1">
        <f t="shared" si="82"/>
        <v>0</v>
      </c>
      <c r="I554" s="1">
        <f t="shared" si="90"/>
        <v>0</v>
      </c>
      <c r="J554" s="1">
        <v>0</v>
      </c>
      <c r="K554" s="1">
        <f t="shared" si="83"/>
        <v>0</v>
      </c>
      <c r="L554" s="1">
        <f t="shared" si="91"/>
        <v>0</v>
      </c>
      <c r="M554" s="1">
        <v>0</v>
      </c>
      <c r="N554" s="1">
        <f t="shared" si="84"/>
        <v>0</v>
      </c>
      <c r="O554" s="1">
        <f t="shared" si="85"/>
        <v>2.4900000000000002</v>
      </c>
      <c r="P554" s="1">
        <v>2.4900000000000002</v>
      </c>
      <c r="Q554" s="1">
        <f t="shared" si="86"/>
        <v>0</v>
      </c>
      <c r="R554" s="3">
        <f t="shared" si="88"/>
        <v>95700.522472374942</v>
      </c>
      <c r="S554" s="3">
        <v>94195.591767396094</v>
      </c>
      <c r="T554" s="1">
        <f t="shared" si="87"/>
        <v>0</v>
      </c>
      <c r="U554" s="5">
        <f>(MAX($S$3:S554)-S554)/MAX($S$3:S554)</f>
        <v>0.21711143000765717</v>
      </c>
      <c r="V554" s="1">
        <f>IF(S554&lt;MAX($S$3:S554),V553+1,0)</f>
        <v>379</v>
      </c>
    </row>
    <row r="555" spans="1:22">
      <c r="A555" s="2">
        <v>41885</v>
      </c>
      <c r="B555" s="1">
        <v>2.4929999999999999</v>
      </c>
      <c r="C555" s="1">
        <v>2.5219999999999998</v>
      </c>
      <c r="D555" s="1">
        <v>2.4929999999999999</v>
      </c>
      <c r="E555" s="1">
        <v>2.5129999999999999</v>
      </c>
      <c r="F555" s="1">
        <f t="shared" si="89"/>
        <v>2.4558500000000003</v>
      </c>
      <c r="G555" s="1">
        <v>2.4558499999999999</v>
      </c>
      <c r="H555" s="1">
        <f t="shared" si="82"/>
        <v>0</v>
      </c>
      <c r="I555" s="1">
        <f t="shared" si="90"/>
        <v>1</v>
      </c>
      <c r="J555" s="1">
        <v>1</v>
      </c>
      <c r="K555" s="1">
        <f t="shared" si="83"/>
        <v>0</v>
      </c>
      <c r="L555" s="1">
        <f t="shared" si="91"/>
        <v>1</v>
      </c>
      <c r="M555" s="1">
        <v>1</v>
      </c>
      <c r="N555" s="1">
        <f t="shared" si="84"/>
        <v>0</v>
      </c>
      <c r="O555" s="1">
        <f t="shared" si="85"/>
        <v>2.5219999999999998</v>
      </c>
      <c r="P555" s="1">
        <v>2.5219999999999998</v>
      </c>
      <c r="Q555" s="1">
        <f t="shared" si="86"/>
        <v>0</v>
      </c>
      <c r="R555" s="3">
        <f t="shared" si="88"/>
        <v>95359.005936985821</v>
      </c>
      <c r="S555" s="3">
        <v>93859.445722231001</v>
      </c>
      <c r="T555" s="1">
        <f t="shared" si="87"/>
        <v>0</v>
      </c>
      <c r="U555" s="5">
        <f>(MAX($S$3:S555)-S555)/MAX($S$3:S555)</f>
        <v>0.21990524330263317</v>
      </c>
      <c r="V555" s="1">
        <f>IF(S555&lt;MAX($S$3:S555),V554+1,0)</f>
        <v>380</v>
      </c>
    </row>
    <row r="556" spans="1:22">
      <c r="A556" s="2">
        <v>41886</v>
      </c>
      <c r="B556" s="1">
        <v>2.516</v>
      </c>
      <c r="C556" s="1">
        <v>2.5379999999999998</v>
      </c>
      <c r="D556" s="1">
        <v>2.5110000000000001</v>
      </c>
      <c r="E556" s="1">
        <v>2.5350000000000001</v>
      </c>
      <c r="F556" s="1">
        <f t="shared" si="89"/>
        <v>2.4610999999999996</v>
      </c>
      <c r="G556" s="1">
        <v>2.4611000000000001</v>
      </c>
      <c r="H556" s="1">
        <f t="shared" si="82"/>
        <v>0</v>
      </c>
      <c r="I556" s="1">
        <f t="shared" si="90"/>
        <v>1</v>
      </c>
      <c r="J556" s="1">
        <v>1</v>
      </c>
      <c r="K556" s="1">
        <f t="shared" si="83"/>
        <v>0</v>
      </c>
      <c r="L556" s="1">
        <f t="shared" si="91"/>
        <v>0</v>
      </c>
      <c r="M556" s="1">
        <v>0</v>
      </c>
      <c r="N556" s="1">
        <f t="shared" si="84"/>
        <v>0</v>
      </c>
      <c r="O556" s="1">
        <f t="shared" si="85"/>
        <v>2.5350000000000001</v>
      </c>
      <c r="P556" s="1">
        <v>2.5350000000000001</v>
      </c>
      <c r="Q556" s="1">
        <f t="shared" si="86"/>
        <v>0</v>
      </c>
      <c r="R556" s="3">
        <f t="shared" si="88"/>
        <v>96193.824134603681</v>
      </c>
      <c r="S556" s="3">
        <v>94681.136054856994</v>
      </c>
      <c r="T556" s="1">
        <f t="shared" si="87"/>
        <v>0</v>
      </c>
      <c r="U556" s="5">
        <f>(MAX($S$3:S556)-S556)/MAX($S$3:S556)</f>
        <v>0.21307592191491237</v>
      </c>
      <c r="V556" s="1">
        <f>IF(S556&lt;MAX($S$3:S556),V555+1,0)</f>
        <v>381</v>
      </c>
    </row>
    <row r="557" spans="1:22">
      <c r="A557" s="2">
        <v>41887</v>
      </c>
      <c r="B557" s="1">
        <v>2.5449999999999999</v>
      </c>
      <c r="C557" s="1">
        <v>2.5670000000000002</v>
      </c>
      <c r="D557" s="1">
        <v>2.5390000000000001</v>
      </c>
      <c r="E557" s="1">
        <v>2.5649999999999999</v>
      </c>
      <c r="F557" s="1">
        <f t="shared" si="89"/>
        <v>2.4676499999999999</v>
      </c>
      <c r="G557" s="1">
        <v>2.4676499999999999</v>
      </c>
      <c r="H557" s="1">
        <f t="shared" si="82"/>
        <v>0</v>
      </c>
      <c r="I557" s="1">
        <f t="shared" si="90"/>
        <v>1</v>
      </c>
      <c r="J557" s="1">
        <v>1</v>
      </c>
      <c r="K557" s="1">
        <f t="shared" si="83"/>
        <v>0</v>
      </c>
      <c r="L557" s="1">
        <f t="shared" si="91"/>
        <v>0</v>
      </c>
      <c r="M557" s="1">
        <v>0</v>
      </c>
      <c r="N557" s="1">
        <f t="shared" si="84"/>
        <v>0</v>
      </c>
      <c r="O557" s="1">
        <f t="shared" si="85"/>
        <v>2.5649999999999999</v>
      </c>
      <c r="P557" s="1">
        <v>2.5649999999999999</v>
      </c>
      <c r="Q557" s="1">
        <f t="shared" si="86"/>
        <v>0</v>
      </c>
      <c r="R557" s="3">
        <f t="shared" si="88"/>
        <v>97332.212585900765</v>
      </c>
      <c r="S557" s="3">
        <v>95801.622872074193</v>
      </c>
      <c r="T557" s="1">
        <f t="shared" si="87"/>
        <v>0</v>
      </c>
      <c r="U557" s="5">
        <f>(MAX($S$3:S557)-S557)/MAX($S$3:S557)</f>
        <v>0.20376321093165725</v>
      </c>
      <c r="V557" s="1">
        <f>IF(S557&lt;MAX($S$3:S557),V556+1,0)</f>
        <v>382</v>
      </c>
    </row>
    <row r="558" spans="1:22">
      <c r="A558" s="2">
        <v>41891</v>
      </c>
      <c r="B558" s="1">
        <v>2.5649999999999999</v>
      </c>
      <c r="C558" s="1">
        <v>2.5649999999999999</v>
      </c>
      <c r="D558" s="1">
        <v>2.5459999999999998</v>
      </c>
      <c r="E558" s="1">
        <v>2.5550000000000002</v>
      </c>
      <c r="F558" s="1">
        <f t="shared" si="89"/>
        <v>2.4719999999999995</v>
      </c>
      <c r="G558" s="1">
        <v>2.472</v>
      </c>
      <c r="H558" s="1">
        <f t="shared" si="82"/>
        <v>0</v>
      </c>
      <c r="I558" s="1">
        <f t="shared" si="90"/>
        <v>1</v>
      </c>
      <c r="J558" s="1">
        <v>1</v>
      </c>
      <c r="K558" s="1">
        <f t="shared" si="83"/>
        <v>0</v>
      </c>
      <c r="L558" s="1">
        <f t="shared" si="91"/>
        <v>0</v>
      </c>
      <c r="M558" s="1">
        <v>0</v>
      </c>
      <c r="N558" s="1">
        <f t="shared" si="84"/>
        <v>0</v>
      </c>
      <c r="O558" s="1">
        <f t="shared" si="85"/>
        <v>2.5550000000000002</v>
      </c>
      <c r="P558" s="1">
        <v>2.5550000000000002</v>
      </c>
      <c r="Q558" s="1">
        <f t="shared" si="86"/>
        <v>0</v>
      </c>
      <c r="R558" s="3">
        <f t="shared" si="88"/>
        <v>96952.749768801747</v>
      </c>
      <c r="S558" s="3">
        <v>95428.127266335097</v>
      </c>
      <c r="T558" s="1">
        <f t="shared" si="87"/>
        <v>0</v>
      </c>
      <c r="U558" s="5">
        <f>(MAX($S$3:S558)-S558)/MAX($S$3:S558)</f>
        <v>0.20686744792607586</v>
      </c>
      <c r="V558" s="1">
        <f>IF(S558&lt;MAX($S$3:S558),V557+1,0)</f>
        <v>383</v>
      </c>
    </row>
    <row r="559" spans="1:22">
      <c r="A559" s="2">
        <v>41892</v>
      </c>
      <c r="B559" s="1">
        <v>2.5449999999999999</v>
      </c>
      <c r="C559" s="1">
        <v>2.5449999999999999</v>
      </c>
      <c r="D559" s="1">
        <v>2.528</v>
      </c>
      <c r="E559" s="1">
        <v>2.5390000000000001</v>
      </c>
      <c r="F559" s="1">
        <f t="shared" si="89"/>
        <v>2.4760999999999997</v>
      </c>
      <c r="G559" s="1">
        <v>2.4761000000000002</v>
      </c>
      <c r="H559" s="1">
        <f t="shared" si="82"/>
        <v>0</v>
      </c>
      <c r="I559" s="1">
        <f t="shared" si="90"/>
        <v>1</v>
      </c>
      <c r="J559" s="1">
        <v>1</v>
      </c>
      <c r="K559" s="1">
        <f t="shared" si="83"/>
        <v>0</v>
      </c>
      <c r="L559" s="1">
        <f t="shared" si="91"/>
        <v>0</v>
      </c>
      <c r="M559" s="1">
        <v>0</v>
      </c>
      <c r="N559" s="1">
        <f t="shared" si="84"/>
        <v>0</v>
      </c>
      <c r="O559" s="1">
        <f t="shared" si="85"/>
        <v>2.5390000000000001</v>
      </c>
      <c r="P559" s="1">
        <v>2.5390000000000001</v>
      </c>
      <c r="Q559" s="1">
        <f t="shared" si="86"/>
        <v>0</v>
      </c>
      <c r="R559" s="3">
        <f t="shared" si="88"/>
        <v>96345.6092614433</v>
      </c>
      <c r="S559" s="3">
        <v>94830.534297152597</v>
      </c>
      <c r="T559" s="1">
        <f t="shared" si="87"/>
        <v>0</v>
      </c>
      <c r="U559" s="5">
        <f>(MAX($S$3:S559)-S559)/MAX($S$3:S559)</f>
        <v>0.2118342271171452</v>
      </c>
      <c r="V559" s="1">
        <f>IF(S559&lt;MAX($S$3:S559),V558+1,0)</f>
        <v>384</v>
      </c>
    </row>
    <row r="560" spans="1:22">
      <c r="A560" s="2">
        <v>41893</v>
      </c>
      <c r="B560" s="1">
        <v>2.5379999999999998</v>
      </c>
      <c r="C560" s="1">
        <v>2.5750000000000002</v>
      </c>
      <c r="D560" s="1">
        <v>2.5209999999999999</v>
      </c>
      <c r="E560" s="1">
        <v>2.5299999999999998</v>
      </c>
      <c r="F560" s="1">
        <f t="shared" si="89"/>
        <v>2.4795999999999996</v>
      </c>
      <c r="G560" s="1">
        <v>2.4796</v>
      </c>
      <c r="H560" s="1">
        <f t="shared" si="82"/>
        <v>0</v>
      </c>
      <c r="I560" s="1">
        <f t="shared" si="90"/>
        <v>1</v>
      </c>
      <c r="J560" s="1">
        <v>1</v>
      </c>
      <c r="K560" s="1">
        <f t="shared" si="83"/>
        <v>0</v>
      </c>
      <c r="L560" s="1">
        <f t="shared" si="91"/>
        <v>0</v>
      </c>
      <c r="M560" s="1">
        <v>0</v>
      </c>
      <c r="N560" s="1">
        <f t="shared" si="84"/>
        <v>0</v>
      </c>
      <c r="O560" s="1">
        <f t="shared" si="85"/>
        <v>2.5299999999999998</v>
      </c>
      <c r="P560" s="1">
        <v>2.5299999999999998</v>
      </c>
      <c r="Q560" s="1">
        <f t="shared" si="86"/>
        <v>0</v>
      </c>
      <c r="R560" s="3">
        <f t="shared" si="88"/>
        <v>96004.092726054165</v>
      </c>
      <c r="S560" s="3">
        <v>94494.388251987402</v>
      </c>
      <c r="T560" s="1">
        <f t="shared" si="87"/>
        <v>0</v>
      </c>
      <c r="U560" s="5">
        <f>(MAX($S$3:S560)-S560)/MAX($S$3:S560)</f>
        <v>0.21462804041212202</v>
      </c>
      <c r="V560" s="1">
        <f>IF(S560&lt;MAX($S$3:S560),V559+1,0)</f>
        <v>385</v>
      </c>
    </row>
    <row r="561" spans="1:22">
      <c r="A561" s="2">
        <v>41894</v>
      </c>
      <c r="B561" s="1">
        <v>2.5270000000000001</v>
      </c>
      <c r="C561" s="1">
        <v>2.5470000000000002</v>
      </c>
      <c r="D561" s="1">
        <v>2.52</v>
      </c>
      <c r="E561" s="1">
        <v>2.5459999999999998</v>
      </c>
      <c r="F561" s="1">
        <f t="shared" si="89"/>
        <v>2.4850000000000003</v>
      </c>
      <c r="G561" s="1">
        <v>2.4849999999999999</v>
      </c>
      <c r="H561" s="1">
        <f t="shared" si="82"/>
        <v>0</v>
      </c>
      <c r="I561" s="1">
        <f t="shared" si="90"/>
        <v>1</v>
      </c>
      <c r="J561" s="1">
        <v>1</v>
      </c>
      <c r="K561" s="1">
        <f t="shared" si="83"/>
        <v>0</v>
      </c>
      <c r="L561" s="1">
        <f t="shared" si="91"/>
        <v>0</v>
      </c>
      <c r="M561" s="1">
        <v>0</v>
      </c>
      <c r="N561" s="1">
        <f t="shared" si="84"/>
        <v>0</v>
      </c>
      <c r="O561" s="1">
        <f t="shared" si="85"/>
        <v>2.5459999999999998</v>
      </c>
      <c r="P561" s="1">
        <v>2.5459999999999998</v>
      </c>
      <c r="Q561" s="1">
        <f t="shared" si="86"/>
        <v>0</v>
      </c>
      <c r="R561" s="3">
        <f t="shared" si="88"/>
        <v>96611.233233412611</v>
      </c>
      <c r="S561" s="3">
        <v>95091.981221169903</v>
      </c>
      <c r="T561" s="1">
        <f t="shared" si="87"/>
        <v>0</v>
      </c>
      <c r="U561" s="5">
        <f>(MAX($S$3:S561)-S561)/MAX($S$3:S561)</f>
        <v>0.20966126122105269</v>
      </c>
      <c r="V561" s="1">
        <f>IF(S561&lt;MAX($S$3:S561),V560+1,0)</f>
        <v>386</v>
      </c>
    </row>
    <row r="562" spans="1:22">
      <c r="A562" s="2">
        <v>41897</v>
      </c>
      <c r="B562" s="1">
        <v>2.5350000000000001</v>
      </c>
      <c r="C562" s="1">
        <v>2.5430000000000001</v>
      </c>
      <c r="D562" s="1">
        <v>2.524</v>
      </c>
      <c r="E562" s="1">
        <v>2.5390000000000001</v>
      </c>
      <c r="F562" s="1">
        <f t="shared" si="89"/>
        <v>2.4887500000000005</v>
      </c>
      <c r="G562" s="1">
        <v>2.48875</v>
      </c>
      <c r="H562" s="1">
        <f t="shared" si="82"/>
        <v>0</v>
      </c>
      <c r="I562" s="1">
        <f t="shared" si="90"/>
        <v>1</v>
      </c>
      <c r="J562" s="1">
        <v>1</v>
      </c>
      <c r="K562" s="1">
        <f t="shared" si="83"/>
        <v>0</v>
      </c>
      <c r="L562" s="1">
        <f t="shared" si="91"/>
        <v>0</v>
      </c>
      <c r="M562" s="1">
        <v>0</v>
      </c>
      <c r="N562" s="1">
        <f t="shared" si="84"/>
        <v>0</v>
      </c>
      <c r="O562" s="1">
        <f t="shared" si="85"/>
        <v>2.5390000000000001</v>
      </c>
      <c r="P562" s="1">
        <v>2.5390000000000001</v>
      </c>
      <c r="Q562" s="1">
        <f t="shared" si="86"/>
        <v>0</v>
      </c>
      <c r="R562" s="3">
        <f t="shared" si="88"/>
        <v>96345.6092614433</v>
      </c>
      <c r="S562" s="3">
        <v>94830.534297152597</v>
      </c>
      <c r="T562" s="1">
        <f t="shared" si="87"/>
        <v>0</v>
      </c>
      <c r="U562" s="5">
        <f>(MAX($S$3:S562)-S562)/MAX($S$3:S562)</f>
        <v>0.2118342271171452</v>
      </c>
      <c r="V562" s="1">
        <f>IF(S562&lt;MAX($S$3:S562),V561+1,0)</f>
        <v>387</v>
      </c>
    </row>
    <row r="563" spans="1:22">
      <c r="A563" s="2">
        <v>41898</v>
      </c>
      <c r="B563" s="1">
        <v>2.5470000000000002</v>
      </c>
      <c r="C563" s="1">
        <v>2.5539999999999998</v>
      </c>
      <c r="D563" s="1">
        <v>2.4889999999999999</v>
      </c>
      <c r="E563" s="1">
        <v>2.492</v>
      </c>
      <c r="F563" s="1">
        <f t="shared" si="89"/>
        <v>2.4898499999999997</v>
      </c>
      <c r="G563" s="1">
        <v>2.4898500000000001</v>
      </c>
      <c r="H563" s="1">
        <f t="shared" si="82"/>
        <v>0</v>
      </c>
      <c r="I563" s="1">
        <f t="shared" si="90"/>
        <v>1</v>
      </c>
      <c r="J563" s="1">
        <v>1</v>
      </c>
      <c r="K563" s="1">
        <f t="shared" si="83"/>
        <v>0</v>
      </c>
      <c r="L563" s="1">
        <f t="shared" si="91"/>
        <v>0</v>
      </c>
      <c r="M563" s="1">
        <v>0</v>
      </c>
      <c r="N563" s="1">
        <f t="shared" si="84"/>
        <v>0</v>
      </c>
      <c r="O563" s="1">
        <f t="shared" si="85"/>
        <v>2.492</v>
      </c>
      <c r="P563" s="1">
        <v>2.492</v>
      </c>
      <c r="Q563" s="1">
        <f t="shared" si="86"/>
        <v>0</v>
      </c>
      <c r="R563" s="3">
        <f t="shared" si="88"/>
        <v>94562.134021077858</v>
      </c>
      <c r="S563" s="3">
        <v>93075.104950178895</v>
      </c>
      <c r="T563" s="1">
        <f t="shared" si="87"/>
        <v>0</v>
      </c>
      <c r="U563" s="5">
        <f>(MAX($S$3:S563)-S563)/MAX($S$3:S563)</f>
        <v>0.22642414099091229</v>
      </c>
      <c r="V563" s="1">
        <f>IF(S563&lt;MAX($S$3:S563),V562+1,0)</f>
        <v>388</v>
      </c>
    </row>
    <row r="564" spans="1:22">
      <c r="A564" s="2">
        <v>41899</v>
      </c>
      <c r="B564" s="1">
        <v>2.4980000000000002</v>
      </c>
      <c r="C564" s="1">
        <v>2.508</v>
      </c>
      <c r="D564" s="1">
        <v>2.4870000000000001</v>
      </c>
      <c r="E564" s="1">
        <v>2.504</v>
      </c>
      <c r="F564" s="1">
        <f t="shared" si="89"/>
        <v>2.4914999999999998</v>
      </c>
      <c r="G564" s="1">
        <v>2.4914999999999998</v>
      </c>
      <c r="H564" s="1">
        <f t="shared" si="82"/>
        <v>0</v>
      </c>
      <c r="I564" s="1">
        <f t="shared" si="90"/>
        <v>1</v>
      </c>
      <c r="J564" s="1">
        <v>1</v>
      </c>
      <c r="K564" s="1">
        <f t="shared" si="83"/>
        <v>0</v>
      </c>
      <c r="L564" s="1">
        <f t="shared" si="91"/>
        <v>0</v>
      </c>
      <c r="M564" s="1">
        <v>0</v>
      </c>
      <c r="N564" s="1">
        <f t="shared" si="84"/>
        <v>0</v>
      </c>
      <c r="O564" s="1">
        <f t="shared" si="85"/>
        <v>2.504</v>
      </c>
      <c r="P564" s="1">
        <v>2.504</v>
      </c>
      <c r="Q564" s="1">
        <f t="shared" si="86"/>
        <v>0</v>
      </c>
      <c r="R564" s="3">
        <f t="shared" si="88"/>
        <v>95017.489401596686</v>
      </c>
      <c r="S564" s="3">
        <v>93523.299677065806</v>
      </c>
      <c r="T564" s="1">
        <f t="shared" si="87"/>
        <v>0</v>
      </c>
      <c r="U564" s="5">
        <f>(MAX($S$3:S564)-S564)/MAX($S$3:S564)</f>
        <v>0.22269905659761</v>
      </c>
      <c r="V564" s="1">
        <f>IF(S564&lt;MAX($S$3:S564),V563+1,0)</f>
        <v>389</v>
      </c>
    </row>
    <row r="565" spans="1:22">
      <c r="A565" s="2">
        <v>41900</v>
      </c>
      <c r="B565" s="1">
        <v>2.504</v>
      </c>
      <c r="C565" s="1">
        <v>2.5179999999999998</v>
      </c>
      <c r="D565" s="1">
        <v>2.4929999999999999</v>
      </c>
      <c r="E565" s="1">
        <v>2.5059999999999998</v>
      </c>
      <c r="F565" s="1">
        <f t="shared" si="89"/>
        <v>2.4935499999999999</v>
      </c>
      <c r="G565" s="1">
        <v>2.4935499999999999</v>
      </c>
      <c r="H565" s="1">
        <f t="shared" si="82"/>
        <v>0</v>
      </c>
      <c r="I565" s="1">
        <f t="shared" si="90"/>
        <v>1</v>
      </c>
      <c r="J565" s="1">
        <v>1</v>
      </c>
      <c r="K565" s="1">
        <f t="shared" si="83"/>
        <v>0</v>
      </c>
      <c r="L565" s="1">
        <f t="shared" si="91"/>
        <v>0</v>
      </c>
      <c r="M565" s="1">
        <v>0</v>
      </c>
      <c r="N565" s="1">
        <f t="shared" si="84"/>
        <v>0</v>
      </c>
      <c r="O565" s="1">
        <f t="shared" si="85"/>
        <v>2.5059999999999998</v>
      </c>
      <c r="P565" s="1">
        <v>2.5059999999999998</v>
      </c>
      <c r="Q565" s="1">
        <f t="shared" si="86"/>
        <v>0</v>
      </c>
      <c r="R565" s="3">
        <f t="shared" si="88"/>
        <v>95093.381965016495</v>
      </c>
      <c r="S565" s="3">
        <v>93597.998798213594</v>
      </c>
      <c r="T565" s="1">
        <f t="shared" si="87"/>
        <v>0</v>
      </c>
      <c r="U565" s="5">
        <f>(MAX($S$3:S565)-S565)/MAX($S$3:S565)</f>
        <v>0.22207820919872653</v>
      </c>
      <c r="V565" s="1">
        <f>IF(S565&lt;MAX($S$3:S565),V564+1,0)</f>
        <v>390</v>
      </c>
    </row>
    <row r="566" spans="1:22">
      <c r="A566" s="2">
        <v>41901</v>
      </c>
      <c r="B566" s="1">
        <v>2.5089999999999999</v>
      </c>
      <c r="C566" s="1">
        <v>2.5379999999999998</v>
      </c>
      <c r="D566" s="1">
        <v>2.5059999999999998</v>
      </c>
      <c r="E566" s="1">
        <v>2.5329999999999999</v>
      </c>
      <c r="F566" s="1">
        <f t="shared" si="89"/>
        <v>2.4973000000000001</v>
      </c>
      <c r="G566" s="1">
        <v>2.4973000000000001</v>
      </c>
      <c r="H566" s="1">
        <f t="shared" si="82"/>
        <v>0</v>
      </c>
      <c r="I566" s="1">
        <f t="shared" si="90"/>
        <v>1</v>
      </c>
      <c r="J566" s="1">
        <v>1</v>
      </c>
      <c r="K566" s="1">
        <f t="shared" si="83"/>
        <v>0</v>
      </c>
      <c r="L566" s="1">
        <f t="shared" si="91"/>
        <v>0</v>
      </c>
      <c r="M566" s="1">
        <v>0</v>
      </c>
      <c r="N566" s="1">
        <f t="shared" si="84"/>
        <v>0</v>
      </c>
      <c r="O566" s="1">
        <f t="shared" si="85"/>
        <v>2.5329999999999999</v>
      </c>
      <c r="P566" s="1">
        <v>2.5329999999999999</v>
      </c>
      <c r="Q566" s="1">
        <f t="shared" si="86"/>
        <v>0</v>
      </c>
      <c r="R566" s="3">
        <f t="shared" si="88"/>
        <v>96117.931571183872</v>
      </c>
      <c r="S566" s="3">
        <v>94606.436933709105</v>
      </c>
      <c r="T566" s="1">
        <f t="shared" si="87"/>
        <v>0</v>
      </c>
      <c r="U566" s="5">
        <f>(MAX($S$3:S566)-S566)/MAX($S$3:S566)</f>
        <v>0.21369676931379666</v>
      </c>
      <c r="V566" s="1">
        <f>IF(S566&lt;MAX($S$3:S566),V565+1,0)</f>
        <v>391</v>
      </c>
    </row>
    <row r="567" spans="1:22">
      <c r="A567" s="2">
        <v>41904</v>
      </c>
      <c r="B567" s="1">
        <v>2.5289999999999999</v>
      </c>
      <c r="C567" s="1">
        <v>2.5289999999999999</v>
      </c>
      <c r="D567" s="1">
        <v>2.4740000000000002</v>
      </c>
      <c r="E567" s="1">
        <v>2.4809999999999999</v>
      </c>
      <c r="F567" s="1">
        <f t="shared" si="89"/>
        <v>2.4979000000000005</v>
      </c>
      <c r="G567" s="1">
        <v>2.4979</v>
      </c>
      <c r="H567" s="1">
        <f t="shared" si="82"/>
        <v>0</v>
      </c>
      <c r="I567" s="1">
        <f t="shared" si="90"/>
        <v>1</v>
      </c>
      <c r="J567" s="1">
        <v>1</v>
      </c>
      <c r="K567" s="1">
        <f t="shared" si="83"/>
        <v>0</v>
      </c>
      <c r="L567" s="1">
        <f t="shared" si="91"/>
        <v>0</v>
      </c>
      <c r="M567" s="1">
        <v>0</v>
      </c>
      <c r="N567" s="1">
        <f t="shared" si="84"/>
        <v>0</v>
      </c>
      <c r="O567" s="1">
        <f t="shared" si="85"/>
        <v>2.4809999999999999</v>
      </c>
      <c r="P567" s="1">
        <v>2.4809999999999999</v>
      </c>
      <c r="Q567" s="1">
        <f t="shared" si="86"/>
        <v>0</v>
      </c>
      <c r="R567" s="3">
        <f t="shared" si="88"/>
        <v>94144.724922268928</v>
      </c>
      <c r="S567" s="3">
        <v>92664.259783865898</v>
      </c>
      <c r="T567" s="1">
        <f t="shared" si="87"/>
        <v>0</v>
      </c>
      <c r="U567" s="5">
        <f>(MAX($S$3:S567)-S567)/MAX($S$3:S567)</f>
        <v>0.22983880168477269</v>
      </c>
      <c r="V567" s="1">
        <f>IF(S567&lt;MAX($S$3:S567),V566+1,0)</f>
        <v>392</v>
      </c>
    </row>
    <row r="568" spans="1:22">
      <c r="A568" s="2">
        <v>41905</v>
      </c>
      <c r="B568" s="1">
        <v>2.4820000000000002</v>
      </c>
      <c r="C568" s="1">
        <v>2.5110000000000001</v>
      </c>
      <c r="D568" s="1">
        <v>2.4820000000000002</v>
      </c>
      <c r="E568" s="1">
        <v>2.5059999999999998</v>
      </c>
      <c r="F568" s="1">
        <f t="shared" si="89"/>
        <v>2.5008500000000002</v>
      </c>
      <c r="G568" s="1">
        <v>2.5008499999999998</v>
      </c>
      <c r="H568" s="1">
        <f t="shared" si="82"/>
        <v>0</v>
      </c>
      <c r="I568" s="1">
        <f t="shared" si="90"/>
        <v>1</v>
      </c>
      <c r="J568" s="1">
        <v>1</v>
      </c>
      <c r="K568" s="1">
        <f t="shared" si="83"/>
        <v>0</v>
      </c>
      <c r="L568" s="1">
        <f t="shared" si="91"/>
        <v>0</v>
      </c>
      <c r="M568" s="1">
        <v>0</v>
      </c>
      <c r="N568" s="1">
        <f t="shared" si="84"/>
        <v>0</v>
      </c>
      <c r="O568" s="1">
        <f t="shared" si="85"/>
        <v>2.5059999999999998</v>
      </c>
      <c r="P568" s="1">
        <v>2.5059999999999998</v>
      </c>
      <c r="Q568" s="1">
        <f t="shared" si="86"/>
        <v>0</v>
      </c>
      <c r="R568" s="3">
        <f t="shared" si="88"/>
        <v>95093.381965016495</v>
      </c>
      <c r="S568" s="3">
        <v>93597.998798213594</v>
      </c>
      <c r="T568" s="1">
        <f t="shared" si="87"/>
        <v>0</v>
      </c>
      <c r="U568" s="5">
        <f>(MAX($S$3:S568)-S568)/MAX($S$3:S568)</f>
        <v>0.22207820919872653</v>
      </c>
      <c r="V568" s="1">
        <f>IF(S568&lt;MAX($S$3:S568),V567+1,0)</f>
        <v>393</v>
      </c>
    </row>
    <row r="569" spans="1:22">
      <c r="A569" s="2">
        <v>41906</v>
      </c>
      <c r="B569" s="1">
        <v>2.496</v>
      </c>
      <c r="C569" s="1">
        <v>2.56</v>
      </c>
      <c r="D569" s="1">
        <v>2.492</v>
      </c>
      <c r="E569" s="1">
        <v>2.5510000000000002</v>
      </c>
      <c r="F569" s="1">
        <f t="shared" si="89"/>
        <v>2.5069000000000004</v>
      </c>
      <c r="G569" s="1">
        <v>2.5068999999999999</v>
      </c>
      <c r="H569" s="1">
        <f t="shared" si="82"/>
        <v>0</v>
      </c>
      <c r="I569" s="1">
        <f t="shared" si="90"/>
        <v>1</v>
      </c>
      <c r="J569" s="1">
        <v>1</v>
      </c>
      <c r="K569" s="1">
        <f t="shared" si="83"/>
        <v>0</v>
      </c>
      <c r="L569" s="1">
        <f t="shared" si="91"/>
        <v>0</v>
      </c>
      <c r="M569" s="1">
        <v>0</v>
      </c>
      <c r="N569" s="1">
        <f t="shared" si="84"/>
        <v>0</v>
      </c>
      <c r="O569" s="1">
        <f t="shared" si="85"/>
        <v>2.5510000000000002</v>
      </c>
      <c r="P569" s="1">
        <v>2.5510000000000002</v>
      </c>
      <c r="Q569" s="1">
        <f t="shared" si="86"/>
        <v>0</v>
      </c>
      <c r="R569" s="3">
        <f t="shared" si="88"/>
        <v>96800.964641962128</v>
      </c>
      <c r="S569" s="3">
        <v>95278.729024039494</v>
      </c>
      <c r="T569" s="1">
        <f t="shared" si="87"/>
        <v>0</v>
      </c>
      <c r="U569" s="5">
        <f>(MAX($S$3:S569)-S569)/MAX($S$3:S569)</f>
        <v>0.20810914272384301</v>
      </c>
      <c r="V569" s="1">
        <f>IF(S569&lt;MAX($S$3:S569),V568+1,0)</f>
        <v>394</v>
      </c>
    </row>
    <row r="570" spans="1:22">
      <c r="A570" s="2">
        <v>41907</v>
      </c>
      <c r="B570" s="1">
        <v>2.5609999999999999</v>
      </c>
      <c r="C570" s="1">
        <v>2.5750000000000002</v>
      </c>
      <c r="D570" s="1">
        <v>2.5369999999999999</v>
      </c>
      <c r="E570" s="1">
        <v>2.5449999999999999</v>
      </c>
      <c r="F570" s="1">
        <f t="shared" si="89"/>
        <v>2.5125500000000001</v>
      </c>
      <c r="G570" s="1">
        <v>2.5125500000000001</v>
      </c>
      <c r="H570" s="1">
        <f t="shared" si="82"/>
        <v>0</v>
      </c>
      <c r="I570" s="1">
        <f t="shared" si="90"/>
        <v>1</v>
      </c>
      <c r="J570" s="1">
        <v>1</v>
      </c>
      <c r="K570" s="1">
        <f t="shared" si="83"/>
        <v>0</v>
      </c>
      <c r="L570" s="1">
        <f t="shared" si="91"/>
        <v>0</v>
      </c>
      <c r="M570" s="1">
        <v>0</v>
      </c>
      <c r="N570" s="1">
        <f t="shared" si="84"/>
        <v>0</v>
      </c>
      <c r="O570" s="1">
        <f t="shared" si="85"/>
        <v>2.5449999999999999</v>
      </c>
      <c r="P570" s="1">
        <v>2.5449999999999999</v>
      </c>
      <c r="Q570" s="1">
        <f t="shared" si="86"/>
        <v>0</v>
      </c>
      <c r="R570" s="3">
        <f t="shared" si="88"/>
        <v>96573.286951702699</v>
      </c>
      <c r="S570" s="3">
        <v>95054.631660596002</v>
      </c>
      <c r="T570" s="1">
        <f t="shared" si="87"/>
        <v>0</v>
      </c>
      <c r="U570" s="5">
        <f>(MAX($S$3:S570)-S570)/MAX($S$3:S570)</f>
        <v>0.20997168492049448</v>
      </c>
      <c r="V570" s="1">
        <f>IF(S570&lt;MAX($S$3:S570),V569+1,0)</f>
        <v>395</v>
      </c>
    </row>
    <row r="571" spans="1:22">
      <c r="A571" s="2">
        <v>41908</v>
      </c>
      <c r="B571" s="1">
        <v>2.5419999999999998</v>
      </c>
      <c r="C571" s="1">
        <v>2.5489999999999999</v>
      </c>
      <c r="D571" s="1">
        <v>2.5259999999999998</v>
      </c>
      <c r="E571" s="1">
        <v>2.544</v>
      </c>
      <c r="F571" s="1">
        <f t="shared" si="89"/>
        <v>2.5185500000000003</v>
      </c>
      <c r="G571" s="1">
        <v>2.5185499999999998</v>
      </c>
      <c r="H571" s="1">
        <f t="shared" si="82"/>
        <v>0</v>
      </c>
      <c r="I571" s="1">
        <f t="shared" si="90"/>
        <v>1</v>
      </c>
      <c r="J571" s="1">
        <v>1</v>
      </c>
      <c r="K571" s="1">
        <f t="shared" si="83"/>
        <v>0</v>
      </c>
      <c r="L571" s="1">
        <f t="shared" si="91"/>
        <v>0</v>
      </c>
      <c r="M571" s="1">
        <v>0</v>
      </c>
      <c r="N571" s="1">
        <f t="shared" si="84"/>
        <v>0</v>
      </c>
      <c r="O571" s="1">
        <f t="shared" si="85"/>
        <v>2.544</v>
      </c>
      <c r="P571" s="1">
        <v>2.544</v>
      </c>
      <c r="Q571" s="1">
        <f t="shared" si="86"/>
        <v>0</v>
      </c>
      <c r="R571" s="3">
        <f t="shared" si="88"/>
        <v>96535.340669992802</v>
      </c>
      <c r="S571" s="3">
        <v>95017.282100022101</v>
      </c>
      <c r="T571" s="1">
        <f t="shared" si="87"/>
        <v>0</v>
      </c>
      <c r="U571" s="5">
        <f>(MAX($S$3:S571)-S571)/MAX($S$3:S571)</f>
        <v>0.21028210861993626</v>
      </c>
      <c r="V571" s="1">
        <f>IF(S571&lt;MAX($S$3:S571),V570+1,0)</f>
        <v>396</v>
      </c>
    </row>
    <row r="572" spans="1:22">
      <c r="A572" s="2">
        <v>41911</v>
      </c>
      <c r="B572" s="1">
        <v>2.5449999999999999</v>
      </c>
      <c r="C572" s="1">
        <v>2.5569999999999999</v>
      </c>
      <c r="D572" s="1">
        <v>2.5369999999999999</v>
      </c>
      <c r="E572" s="1">
        <v>2.556</v>
      </c>
      <c r="F572" s="1">
        <f t="shared" si="89"/>
        <v>2.5241000000000002</v>
      </c>
      <c r="G572" s="1">
        <v>2.5240999999999998</v>
      </c>
      <c r="H572" s="1">
        <f t="shared" si="82"/>
        <v>0</v>
      </c>
      <c r="I572" s="1">
        <f t="shared" si="90"/>
        <v>1</v>
      </c>
      <c r="J572" s="1">
        <v>1</v>
      </c>
      <c r="K572" s="1">
        <f t="shared" si="83"/>
        <v>0</v>
      </c>
      <c r="L572" s="1">
        <f t="shared" si="91"/>
        <v>0</v>
      </c>
      <c r="M572" s="1">
        <v>0</v>
      </c>
      <c r="N572" s="1">
        <f t="shared" si="84"/>
        <v>0</v>
      </c>
      <c r="O572" s="1">
        <f t="shared" si="85"/>
        <v>2.556</v>
      </c>
      <c r="P572" s="1">
        <v>2.556</v>
      </c>
      <c r="Q572" s="1">
        <f t="shared" si="86"/>
        <v>0</v>
      </c>
      <c r="R572" s="3">
        <f t="shared" si="88"/>
        <v>96990.696050511644</v>
      </c>
      <c r="S572" s="3">
        <v>95465.476826908998</v>
      </c>
      <c r="T572" s="1">
        <f t="shared" si="87"/>
        <v>0</v>
      </c>
      <c r="U572" s="5">
        <f>(MAX($S$3:S572)-S572)/MAX($S$3:S572)</f>
        <v>0.20655702422663408</v>
      </c>
      <c r="V572" s="1">
        <f>IF(S572&lt;MAX($S$3:S572),V571+1,0)</f>
        <v>397</v>
      </c>
    </row>
    <row r="573" spans="1:22">
      <c r="A573" s="2">
        <v>41912</v>
      </c>
      <c r="B573" s="1">
        <v>2.556</v>
      </c>
      <c r="C573" s="1">
        <v>2.5630000000000002</v>
      </c>
      <c r="D573" s="1">
        <v>2.5470000000000002</v>
      </c>
      <c r="E573" s="1">
        <v>2.5579999999999998</v>
      </c>
      <c r="F573" s="1">
        <f t="shared" si="89"/>
        <v>2.5293999999999999</v>
      </c>
      <c r="G573" s="1">
        <v>2.5293999999999999</v>
      </c>
      <c r="H573" s="1">
        <f t="shared" si="82"/>
        <v>0</v>
      </c>
      <c r="I573" s="1">
        <f t="shared" si="90"/>
        <v>1</v>
      </c>
      <c r="J573" s="1">
        <v>1</v>
      </c>
      <c r="K573" s="1">
        <f t="shared" si="83"/>
        <v>0</v>
      </c>
      <c r="L573" s="1">
        <f t="shared" si="91"/>
        <v>0</v>
      </c>
      <c r="M573" s="1">
        <v>0</v>
      </c>
      <c r="N573" s="1">
        <f t="shared" si="84"/>
        <v>0</v>
      </c>
      <c r="O573" s="1">
        <f t="shared" si="85"/>
        <v>2.5579999999999998</v>
      </c>
      <c r="P573" s="1">
        <v>2.5579999999999998</v>
      </c>
      <c r="Q573" s="1">
        <f t="shared" si="86"/>
        <v>0</v>
      </c>
      <c r="R573" s="3">
        <f t="shared" si="88"/>
        <v>97066.588613931439</v>
      </c>
      <c r="S573" s="3">
        <v>95540.1759480568</v>
      </c>
      <c r="T573" s="1">
        <f t="shared" si="87"/>
        <v>0</v>
      </c>
      <c r="U573" s="5">
        <f>(MAX($S$3:S573)-S573)/MAX($S$3:S573)</f>
        <v>0.20593617682775051</v>
      </c>
      <c r="V573" s="1">
        <f>IF(S573&lt;MAX($S$3:S573),V572+1,0)</f>
        <v>398</v>
      </c>
    </row>
    <row r="574" spans="1:22">
      <c r="A574" s="2">
        <v>41920</v>
      </c>
      <c r="B574" s="1">
        <v>2.56</v>
      </c>
      <c r="C574" s="1">
        <v>2.5840000000000001</v>
      </c>
      <c r="D574" s="1">
        <v>2.5499999999999998</v>
      </c>
      <c r="E574" s="1">
        <v>2.5840000000000001</v>
      </c>
      <c r="F574" s="1">
        <f t="shared" si="89"/>
        <v>2.5341</v>
      </c>
      <c r="G574" s="1">
        <v>2.5341</v>
      </c>
      <c r="H574" s="1">
        <f t="shared" si="82"/>
        <v>0</v>
      </c>
      <c r="I574" s="1">
        <f t="shared" si="90"/>
        <v>1</v>
      </c>
      <c r="J574" s="1">
        <v>1</v>
      </c>
      <c r="K574" s="1">
        <f t="shared" si="83"/>
        <v>0</v>
      </c>
      <c r="L574" s="1">
        <f t="shared" si="91"/>
        <v>0</v>
      </c>
      <c r="M574" s="1">
        <v>0</v>
      </c>
      <c r="N574" s="1">
        <f t="shared" si="84"/>
        <v>0</v>
      </c>
      <c r="O574" s="1">
        <f t="shared" si="85"/>
        <v>2.5840000000000001</v>
      </c>
      <c r="P574" s="1">
        <v>2.5840000000000001</v>
      </c>
      <c r="Q574" s="1">
        <f t="shared" si="86"/>
        <v>0</v>
      </c>
      <c r="R574" s="3">
        <f t="shared" si="88"/>
        <v>98053.191938388918</v>
      </c>
      <c r="S574" s="3">
        <v>96511.264522978396</v>
      </c>
      <c r="T574" s="1">
        <f t="shared" si="87"/>
        <v>0</v>
      </c>
      <c r="U574" s="5">
        <f>(MAX($S$3:S574)-S574)/MAX($S$3:S574)</f>
        <v>0.19786516064226253</v>
      </c>
      <c r="V574" s="1">
        <f>IF(S574&lt;MAX($S$3:S574),V573+1,0)</f>
        <v>399</v>
      </c>
    </row>
    <row r="575" spans="1:22">
      <c r="A575" s="2">
        <v>41921</v>
      </c>
      <c r="B575" s="1">
        <v>2.5840000000000001</v>
      </c>
      <c r="C575" s="1">
        <v>2.5960000000000001</v>
      </c>
      <c r="D575" s="1">
        <v>2.57</v>
      </c>
      <c r="E575" s="1">
        <v>2.5830000000000002</v>
      </c>
      <c r="F575" s="1">
        <f t="shared" si="89"/>
        <v>2.5376000000000003</v>
      </c>
      <c r="G575" s="1">
        <v>2.5375999999999999</v>
      </c>
      <c r="H575" s="1">
        <f t="shared" si="82"/>
        <v>0</v>
      </c>
      <c r="I575" s="1">
        <f t="shared" si="90"/>
        <v>1</v>
      </c>
      <c r="J575" s="1">
        <v>1</v>
      </c>
      <c r="K575" s="1">
        <f t="shared" si="83"/>
        <v>0</v>
      </c>
      <c r="L575" s="1">
        <f t="shared" si="91"/>
        <v>0</v>
      </c>
      <c r="M575" s="1">
        <v>0</v>
      </c>
      <c r="N575" s="1">
        <f t="shared" si="84"/>
        <v>0</v>
      </c>
      <c r="O575" s="1">
        <f t="shared" si="85"/>
        <v>2.5830000000000002</v>
      </c>
      <c r="P575" s="1">
        <v>2.5830000000000002</v>
      </c>
      <c r="Q575" s="1">
        <f t="shared" si="86"/>
        <v>0</v>
      </c>
      <c r="R575" s="3">
        <f t="shared" si="88"/>
        <v>98015.245656679021</v>
      </c>
      <c r="S575" s="3">
        <v>96473.914962404495</v>
      </c>
      <c r="T575" s="1">
        <f t="shared" si="87"/>
        <v>0</v>
      </c>
      <c r="U575" s="5">
        <f>(MAX($S$3:S575)-S575)/MAX($S$3:S575)</f>
        <v>0.19817558434170432</v>
      </c>
      <c r="V575" s="1">
        <f>IF(S575&lt;MAX($S$3:S575),V574+1,0)</f>
        <v>400</v>
      </c>
    </row>
    <row r="576" spans="1:22">
      <c r="A576" s="2">
        <v>41922</v>
      </c>
      <c r="B576" s="1">
        <v>2.5739999999999998</v>
      </c>
      <c r="C576" s="1">
        <v>2.585</v>
      </c>
      <c r="D576" s="1">
        <v>2.5619999999999998</v>
      </c>
      <c r="E576" s="1">
        <v>2.5710000000000002</v>
      </c>
      <c r="F576" s="1">
        <f t="shared" si="89"/>
        <v>2.5393999999999997</v>
      </c>
      <c r="G576" s="1">
        <v>2.5394000000000001</v>
      </c>
      <c r="H576" s="1">
        <f t="shared" si="82"/>
        <v>0</v>
      </c>
      <c r="I576" s="1">
        <f t="shared" si="90"/>
        <v>1</v>
      </c>
      <c r="J576" s="1">
        <v>1</v>
      </c>
      <c r="K576" s="1">
        <f t="shared" si="83"/>
        <v>0</v>
      </c>
      <c r="L576" s="1">
        <f t="shared" si="91"/>
        <v>0</v>
      </c>
      <c r="M576" s="1">
        <v>0</v>
      </c>
      <c r="N576" s="1">
        <f t="shared" si="84"/>
        <v>0</v>
      </c>
      <c r="O576" s="1">
        <f t="shared" si="85"/>
        <v>2.5710000000000002</v>
      </c>
      <c r="P576" s="1">
        <v>2.5710000000000002</v>
      </c>
      <c r="Q576" s="1">
        <f t="shared" si="86"/>
        <v>0</v>
      </c>
      <c r="R576" s="3">
        <f t="shared" si="88"/>
        <v>97559.890276160193</v>
      </c>
      <c r="S576" s="3">
        <v>96025.720235517598</v>
      </c>
      <c r="T576" s="1">
        <f t="shared" si="87"/>
        <v>0</v>
      </c>
      <c r="U576" s="5">
        <f>(MAX($S$3:S576)-S576)/MAX($S$3:S576)</f>
        <v>0.20190066873500651</v>
      </c>
      <c r="V576" s="1">
        <f>IF(S576&lt;MAX($S$3:S576),V575+1,0)</f>
        <v>401</v>
      </c>
    </row>
    <row r="577" spans="1:22">
      <c r="A577" s="2">
        <v>41925</v>
      </c>
      <c r="B577" s="1">
        <v>2.5619999999999998</v>
      </c>
      <c r="C577" s="1">
        <v>2.5659999999999998</v>
      </c>
      <c r="D577" s="1">
        <v>2.5310000000000001</v>
      </c>
      <c r="E577" s="1">
        <v>2.5579999999999998</v>
      </c>
      <c r="F577" s="1">
        <f t="shared" si="89"/>
        <v>2.53905</v>
      </c>
      <c r="G577" s="1">
        <v>2.53905</v>
      </c>
      <c r="H577" s="1">
        <f t="shared" si="82"/>
        <v>0</v>
      </c>
      <c r="I577" s="1">
        <f t="shared" si="90"/>
        <v>1</v>
      </c>
      <c r="J577" s="1">
        <v>1</v>
      </c>
      <c r="K577" s="1">
        <f t="shared" si="83"/>
        <v>0</v>
      </c>
      <c r="L577" s="1">
        <f t="shared" si="91"/>
        <v>0</v>
      </c>
      <c r="M577" s="1">
        <v>0</v>
      </c>
      <c r="N577" s="1">
        <f t="shared" si="84"/>
        <v>0</v>
      </c>
      <c r="O577" s="1">
        <f t="shared" si="85"/>
        <v>2.5579999999999998</v>
      </c>
      <c r="P577" s="1">
        <v>2.5579999999999998</v>
      </c>
      <c r="Q577" s="1">
        <f t="shared" si="86"/>
        <v>0</v>
      </c>
      <c r="R577" s="3">
        <f t="shared" si="88"/>
        <v>97066.588613931439</v>
      </c>
      <c r="S577" s="3">
        <v>95540.1759480568</v>
      </c>
      <c r="T577" s="1">
        <f t="shared" si="87"/>
        <v>0</v>
      </c>
      <c r="U577" s="5">
        <f>(MAX($S$3:S577)-S577)/MAX($S$3:S577)</f>
        <v>0.20593617682775051</v>
      </c>
      <c r="V577" s="1">
        <f>IF(S577&lt;MAX($S$3:S577),V576+1,0)</f>
        <v>402</v>
      </c>
    </row>
    <row r="578" spans="1:22">
      <c r="A578" s="2">
        <v>41926</v>
      </c>
      <c r="B578" s="1">
        <v>2.5569999999999999</v>
      </c>
      <c r="C578" s="1">
        <v>2.569</v>
      </c>
      <c r="D578" s="1">
        <v>2.5339999999999998</v>
      </c>
      <c r="E578" s="1">
        <v>2.5470000000000002</v>
      </c>
      <c r="F578" s="1">
        <f t="shared" si="89"/>
        <v>2.5386499999999996</v>
      </c>
      <c r="G578" s="1">
        <v>2.5386500000000001</v>
      </c>
      <c r="H578" s="1">
        <f t="shared" si="82"/>
        <v>0</v>
      </c>
      <c r="I578" s="1">
        <f t="shared" si="90"/>
        <v>1</v>
      </c>
      <c r="J578" s="1">
        <v>1</v>
      </c>
      <c r="K578" s="1">
        <f t="shared" si="83"/>
        <v>0</v>
      </c>
      <c r="L578" s="1">
        <f t="shared" si="91"/>
        <v>0</v>
      </c>
      <c r="M578" s="1">
        <v>0</v>
      </c>
      <c r="N578" s="1">
        <f t="shared" si="84"/>
        <v>0</v>
      </c>
      <c r="O578" s="1">
        <f t="shared" si="85"/>
        <v>2.5470000000000002</v>
      </c>
      <c r="P578" s="1">
        <v>2.5470000000000002</v>
      </c>
      <c r="Q578" s="1">
        <f t="shared" si="86"/>
        <v>0</v>
      </c>
      <c r="R578" s="3">
        <f t="shared" si="88"/>
        <v>96649.179515122523</v>
      </c>
      <c r="S578" s="3">
        <v>95129.330781743905</v>
      </c>
      <c r="T578" s="1">
        <f t="shared" si="87"/>
        <v>0</v>
      </c>
      <c r="U578" s="5">
        <f>(MAX($S$3:S578)-S578)/MAX($S$3:S578)</f>
        <v>0.20935083752161004</v>
      </c>
      <c r="V578" s="1">
        <f>IF(S578&lt;MAX($S$3:S578),V577+1,0)</f>
        <v>403</v>
      </c>
    </row>
    <row r="579" spans="1:22">
      <c r="A579" s="2">
        <v>41927</v>
      </c>
      <c r="B579" s="1">
        <v>2.548</v>
      </c>
      <c r="C579" s="1">
        <v>2.57</v>
      </c>
      <c r="D579" s="1">
        <v>2.536</v>
      </c>
      <c r="E579" s="1">
        <v>2.5640000000000001</v>
      </c>
      <c r="F579" s="1">
        <f t="shared" si="89"/>
        <v>2.5399000000000003</v>
      </c>
      <c r="G579" s="1">
        <v>2.5398999999999998</v>
      </c>
      <c r="H579" s="1">
        <f t="shared" si="82"/>
        <v>0</v>
      </c>
      <c r="I579" s="1">
        <f t="shared" si="90"/>
        <v>1</v>
      </c>
      <c r="J579" s="1">
        <v>1</v>
      </c>
      <c r="K579" s="1">
        <f t="shared" si="83"/>
        <v>0</v>
      </c>
      <c r="L579" s="1">
        <f t="shared" si="91"/>
        <v>0</v>
      </c>
      <c r="M579" s="1">
        <v>0</v>
      </c>
      <c r="N579" s="1">
        <f t="shared" si="84"/>
        <v>0</v>
      </c>
      <c r="O579" s="1">
        <f t="shared" si="85"/>
        <v>2.5640000000000001</v>
      </c>
      <c r="P579" s="1">
        <v>2.5640000000000001</v>
      </c>
      <c r="Q579" s="1">
        <f t="shared" si="86"/>
        <v>0</v>
      </c>
      <c r="R579" s="3">
        <f t="shared" si="88"/>
        <v>97294.266304190867</v>
      </c>
      <c r="S579" s="3">
        <v>95764.273311500307</v>
      </c>
      <c r="T579" s="1">
        <f t="shared" si="87"/>
        <v>0</v>
      </c>
      <c r="U579" s="5">
        <f>(MAX($S$3:S579)-S579)/MAX($S$3:S579)</f>
        <v>0.20407363463109893</v>
      </c>
      <c r="V579" s="1">
        <f>IF(S579&lt;MAX($S$3:S579),V578+1,0)</f>
        <v>404</v>
      </c>
    </row>
    <row r="580" spans="1:22">
      <c r="A580" s="2">
        <v>41928</v>
      </c>
      <c r="B580" s="1">
        <v>2.5539999999999998</v>
      </c>
      <c r="C580" s="1">
        <v>2.585</v>
      </c>
      <c r="D580" s="1">
        <v>2.544</v>
      </c>
      <c r="E580" s="1">
        <v>2.5550000000000002</v>
      </c>
      <c r="F580" s="1">
        <f t="shared" si="89"/>
        <v>2.54115</v>
      </c>
      <c r="G580" s="1">
        <v>2.54115</v>
      </c>
      <c r="H580" s="1">
        <f t="shared" ref="H580:H643" si="92">F580-G580</f>
        <v>0</v>
      </c>
      <c r="I580" s="1">
        <f t="shared" si="90"/>
        <v>1</v>
      </c>
      <c r="J580" s="1">
        <v>1</v>
      </c>
      <c r="K580" s="1">
        <f t="shared" ref="K580:K643" si="93">I580-J580</f>
        <v>0</v>
      </c>
      <c r="L580" s="1">
        <f t="shared" si="91"/>
        <v>0</v>
      </c>
      <c r="M580" s="1">
        <v>0</v>
      </c>
      <c r="N580" s="1">
        <f t="shared" ref="N580:N643" si="94">L580-M580</f>
        <v>0</v>
      </c>
      <c r="O580" s="1">
        <f t="shared" ref="O580:O643" si="95">IF(L580=1,C580,IF(L580=-1,D580,E580))</f>
        <v>2.5550000000000002</v>
      </c>
      <c r="P580" s="1">
        <v>2.5550000000000002</v>
      </c>
      <c r="Q580" s="1">
        <f t="shared" ref="Q580:Q643" si="96">O580-P580</f>
        <v>0</v>
      </c>
      <c r="R580" s="3">
        <f t="shared" si="88"/>
        <v>96952.749768801747</v>
      </c>
      <c r="S580" s="3">
        <v>95428.127266335097</v>
      </c>
      <c r="T580" s="1">
        <f t="shared" ref="T580:T643" si="97">YEAR(A581)-YEAR(A580)</f>
        <v>0</v>
      </c>
      <c r="U580" s="5">
        <f>(MAX($S$3:S580)-S580)/MAX($S$3:S580)</f>
        <v>0.20686744792607586</v>
      </c>
      <c r="V580" s="1">
        <f>IF(S580&lt;MAX($S$3:S580),V579+1,0)</f>
        <v>405</v>
      </c>
    </row>
    <row r="581" spans="1:22">
      <c r="A581" s="2">
        <v>41929</v>
      </c>
      <c r="B581" s="1">
        <v>2.5550000000000002</v>
      </c>
      <c r="C581" s="1">
        <v>2.5630000000000002</v>
      </c>
      <c r="D581" s="1">
        <v>2.5219999999999998</v>
      </c>
      <c r="E581" s="1">
        <v>2.5489999999999999</v>
      </c>
      <c r="F581" s="1">
        <f t="shared" si="89"/>
        <v>2.5413000000000001</v>
      </c>
      <c r="G581" s="1">
        <v>2.5413000000000001</v>
      </c>
      <c r="H581" s="1">
        <f t="shared" si="92"/>
        <v>0</v>
      </c>
      <c r="I581" s="1">
        <f t="shared" si="90"/>
        <v>1</v>
      </c>
      <c r="J581" s="1">
        <v>1</v>
      </c>
      <c r="K581" s="1">
        <f t="shared" si="93"/>
        <v>0</v>
      </c>
      <c r="L581" s="1">
        <f t="shared" si="91"/>
        <v>0</v>
      </c>
      <c r="M581" s="1">
        <v>0</v>
      </c>
      <c r="N581" s="1">
        <f t="shared" si="94"/>
        <v>0</v>
      </c>
      <c r="O581" s="1">
        <f t="shared" si="95"/>
        <v>2.5489999999999999</v>
      </c>
      <c r="P581" s="1">
        <v>2.5489999999999999</v>
      </c>
      <c r="Q581" s="1">
        <f t="shared" si="96"/>
        <v>0</v>
      </c>
      <c r="R581" s="3">
        <f t="shared" ref="R581:R644" si="98">IF(AND(I581=0,L581=0),R580,IF(AND(I581=1,L581=1),R580/C581*E581,IF(AND(I581=0,L581=-1),R580/E580*D581,IF(AND(I581=1,L581=0,L580=1),R579/C580*E581,R580/E580*E581))))</f>
        <v>96725.072078542318</v>
      </c>
      <c r="S581" s="3">
        <v>95204.029902891707</v>
      </c>
      <c r="T581" s="1">
        <f t="shared" si="97"/>
        <v>0</v>
      </c>
      <c r="U581" s="5">
        <f>(MAX($S$3:S581)-S581)/MAX($S$3:S581)</f>
        <v>0.20872999012272647</v>
      </c>
      <c r="V581" s="1">
        <f>IF(S581&lt;MAX($S$3:S581),V580+1,0)</f>
        <v>406</v>
      </c>
    </row>
    <row r="582" spans="1:22">
      <c r="A582" s="2">
        <v>41932</v>
      </c>
      <c r="B582" s="1">
        <v>2.5510000000000002</v>
      </c>
      <c r="C582" s="1">
        <v>2.5609999999999999</v>
      </c>
      <c r="D582" s="1">
        <v>2.5470000000000002</v>
      </c>
      <c r="E582" s="1">
        <v>2.56</v>
      </c>
      <c r="F582" s="1">
        <f t="shared" si="89"/>
        <v>2.5423499999999999</v>
      </c>
      <c r="G582" s="1">
        <v>2.5423499999999999</v>
      </c>
      <c r="H582" s="1">
        <f t="shared" si="92"/>
        <v>0</v>
      </c>
      <c r="I582" s="1">
        <f t="shared" si="90"/>
        <v>1</v>
      </c>
      <c r="J582" s="1">
        <v>1</v>
      </c>
      <c r="K582" s="1">
        <f t="shared" si="93"/>
        <v>0</v>
      </c>
      <c r="L582" s="1">
        <f t="shared" si="91"/>
        <v>0</v>
      </c>
      <c r="M582" s="1">
        <v>0</v>
      </c>
      <c r="N582" s="1">
        <f t="shared" si="94"/>
        <v>0</v>
      </c>
      <c r="O582" s="1">
        <f t="shared" si="95"/>
        <v>2.56</v>
      </c>
      <c r="P582" s="1">
        <v>2.56</v>
      </c>
      <c r="Q582" s="1">
        <f t="shared" si="96"/>
        <v>0</v>
      </c>
      <c r="R582" s="3">
        <f t="shared" si="98"/>
        <v>97142.481177351248</v>
      </c>
      <c r="S582" s="3">
        <v>95614.875069204703</v>
      </c>
      <c r="T582" s="1">
        <f t="shared" si="97"/>
        <v>0</v>
      </c>
      <c r="U582" s="5">
        <f>(MAX($S$3:S582)-S582)/MAX($S$3:S582)</f>
        <v>0.20531532942886607</v>
      </c>
      <c r="V582" s="1">
        <f>IF(S582&lt;MAX($S$3:S582),V581+1,0)</f>
        <v>407</v>
      </c>
    </row>
    <row r="583" spans="1:22">
      <c r="A583" s="2">
        <v>41933</v>
      </c>
      <c r="B583" s="1">
        <v>2.56</v>
      </c>
      <c r="C583" s="1">
        <v>2.5659999999999998</v>
      </c>
      <c r="D583" s="1">
        <v>2.5390000000000001</v>
      </c>
      <c r="E583" s="1">
        <v>2.54</v>
      </c>
      <c r="F583" s="1">
        <f t="shared" si="89"/>
        <v>2.5447499999999996</v>
      </c>
      <c r="G583" s="1">
        <v>2.5447500000000001</v>
      </c>
      <c r="H583" s="1">
        <f t="shared" si="92"/>
        <v>0</v>
      </c>
      <c r="I583" s="1">
        <f t="shared" si="90"/>
        <v>1</v>
      </c>
      <c r="J583" s="1">
        <v>1</v>
      </c>
      <c r="K583" s="1">
        <f t="shared" si="93"/>
        <v>0</v>
      </c>
      <c r="L583" s="1">
        <f t="shared" si="91"/>
        <v>0</v>
      </c>
      <c r="M583" s="1">
        <v>0</v>
      </c>
      <c r="N583" s="1">
        <f t="shared" si="94"/>
        <v>0</v>
      </c>
      <c r="O583" s="1">
        <f t="shared" si="95"/>
        <v>2.54</v>
      </c>
      <c r="P583" s="1">
        <v>2.54</v>
      </c>
      <c r="Q583" s="1">
        <f t="shared" si="96"/>
        <v>0</v>
      </c>
      <c r="R583" s="3">
        <f t="shared" si="98"/>
        <v>96383.555543153198</v>
      </c>
      <c r="S583" s="3">
        <v>94867.883857726498</v>
      </c>
      <c r="T583" s="1">
        <f t="shared" si="97"/>
        <v>0</v>
      </c>
      <c r="U583" s="5">
        <f>(MAX($S$3:S583)-S583)/MAX($S$3:S583)</f>
        <v>0.21152380341770341</v>
      </c>
      <c r="V583" s="1">
        <f>IF(S583&lt;MAX($S$3:S583),V582+1,0)</f>
        <v>408</v>
      </c>
    </row>
    <row r="584" spans="1:22">
      <c r="A584" s="2">
        <v>41934</v>
      </c>
      <c r="B584" s="1">
        <v>2.54</v>
      </c>
      <c r="C584" s="1">
        <v>2.5529999999999999</v>
      </c>
      <c r="D584" s="1">
        <v>2.5270000000000001</v>
      </c>
      <c r="E584" s="1">
        <v>2.5289999999999999</v>
      </c>
      <c r="F584" s="1">
        <f t="shared" si="89"/>
        <v>2.5460000000000003</v>
      </c>
      <c r="G584" s="1">
        <v>2.5459999999999998</v>
      </c>
      <c r="H584" s="1">
        <f t="shared" si="92"/>
        <v>0</v>
      </c>
      <c r="I584" s="1">
        <f t="shared" si="90"/>
        <v>1</v>
      </c>
      <c r="J584" s="1">
        <v>1</v>
      </c>
      <c r="K584" s="1">
        <f t="shared" si="93"/>
        <v>0</v>
      </c>
      <c r="L584" s="1">
        <f t="shared" si="91"/>
        <v>0</v>
      </c>
      <c r="M584" s="1">
        <v>0</v>
      </c>
      <c r="N584" s="1">
        <f t="shared" si="94"/>
        <v>0</v>
      </c>
      <c r="O584" s="1">
        <f t="shared" si="95"/>
        <v>2.5289999999999999</v>
      </c>
      <c r="P584" s="1">
        <v>2.5289999999999999</v>
      </c>
      <c r="Q584" s="1">
        <f t="shared" si="96"/>
        <v>0</v>
      </c>
      <c r="R584" s="3">
        <f t="shared" si="98"/>
        <v>95966.146444344267</v>
      </c>
      <c r="S584" s="3">
        <v>94457.038691413502</v>
      </c>
      <c r="T584" s="1">
        <f t="shared" si="97"/>
        <v>0</v>
      </c>
      <c r="U584" s="5">
        <f>(MAX($S$3:S584)-S584)/MAX($S$3:S584)</f>
        <v>0.21493846411156381</v>
      </c>
      <c r="V584" s="1">
        <f>IF(S584&lt;MAX($S$3:S584),V583+1,0)</f>
        <v>409</v>
      </c>
    </row>
    <row r="585" spans="1:22">
      <c r="A585" s="2">
        <v>41935</v>
      </c>
      <c r="B585" s="1">
        <v>2.5289999999999999</v>
      </c>
      <c r="C585" s="1">
        <v>2.5310000000000001</v>
      </c>
      <c r="D585" s="1">
        <v>2.5009999999999999</v>
      </c>
      <c r="E585" s="1">
        <v>2.504</v>
      </c>
      <c r="F585" s="1">
        <f t="shared" si="89"/>
        <v>2.5459000000000001</v>
      </c>
      <c r="G585" s="1">
        <v>2.5459000000000001</v>
      </c>
      <c r="H585" s="1">
        <f t="shared" si="92"/>
        <v>0</v>
      </c>
      <c r="I585" s="1">
        <f t="shared" si="90"/>
        <v>1</v>
      </c>
      <c r="J585" s="1">
        <v>1</v>
      </c>
      <c r="K585" s="1">
        <f t="shared" si="93"/>
        <v>0</v>
      </c>
      <c r="L585" s="1">
        <f t="shared" si="91"/>
        <v>0</v>
      </c>
      <c r="M585" s="1">
        <v>0</v>
      </c>
      <c r="N585" s="1">
        <f t="shared" si="94"/>
        <v>0</v>
      </c>
      <c r="O585" s="1">
        <f t="shared" si="95"/>
        <v>2.504</v>
      </c>
      <c r="P585" s="1">
        <v>2.504</v>
      </c>
      <c r="Q585" s="1">
        <f t="shared" si="96"/>
        <v>0</v>
      </c>
      <c r="R585" s="3">
        <f t="shared" si="98"/>
        <v>95017.489401596686</v>
      </c>
      <c r="S585" s="3">
        <v>93523.299677065806</v>
      </c>
      <c r="T585" s="1">
        <f t="shared" si="97"/>
        <v>0</v>
      </c>
      <c r="U585" s="5">
        <f>(MAX($S$3:S585)-S585)/MAX($S$3:S585)</f>
        <v>0.22269905659761</v>
      </c>
      <c r="V585" s="1">
        <f>IF(S585&lt;MAX($S$3:S585),V584+1,0)</f>
        <v>410</v>
      </c>
    </row>
    <row r="586" spans="1:22">
      <c r="A586" s="2">
        <v>41936</v>
      </c>
      <c r="B586" s="1">
        <v>2.504</v>
      </c>
      <c r="C586" s="1">
        <v>2.512</v>
      </c>
      <c r="D586" s="1">
        <v>2.4950000000000001</v>
      </c>
      <c r="E586" s="1">
        <v>2.4980000000000002</v>
      </c>
      <c r="F586" s="1">
        <f t="shared" si="89"/>
        <v>2.5441499999999997</v>
      </c>
      <c r="G586" s="1">
        <v>2.5441500000000001</v>
      </c>
      <c r="H586" s="1">
        <f t="shared" si="92"/>
        <v>0</v>
      </c>
      <c r="I586" s="1">
        <f t="shared" si="90"/>
        <v>0</v>
      </c>
      <c r="J586" s="1">
        <v>0</v>
      </c>
      <c r="K586" s="1">
        <f t="shared" si="93"/>
        <v>0</v>
      </c>
      <c r="L586" s="1">
        <f t="shared" si="91"/>
        <v>-1</v>
      </c>
      <c r="M586" s="1">
        <v>-1</v>
      </c>
      <c r="N586" s="1">
        <f t="shared" si="94"/>
        <v>0</v>
      </c>
      <c r="O586" s="1">
        <f t="shared" si="95"/>
        <v>2.4950000000000001</v>
      </c>
      <c r="P586" s="1">
        <v>2.4950000000000001</v>
      </c>
      <c r="Q586" s="1">
        <f t="shared" si="96"/>
        <v>0</v>
      </c>
      <c r="R586" s="3">
        <f t="shared" si="98"/>
        <v>94675.972866207565</v>
      </c>
      <c r="S586" s="3">
        <v>93052.816226410796</v>
      </c>
      <c r="T586" s="1">
        <f t="shared" si="97"/>
        <v>0</v>
      </c>
      <c r="U586" s="5">
        <f>(MAX($S$3:S586)-S586)/MAX($S$3:S586)</f>
        <v>0.22660938943779133</v>
      </c>
      <c r="V586" s="1">
        <f>IF(S586&lt;MAX($S$3:S586),V585+1,0)</f>
        <v>411</v>
      </c>
    </row>
    <row r="587" spans="1:22">
      <c r="A587" s="2">
        <v>41939</v>
      </c>
      <c r="B587" s="1">
        <v>2.4860000000000002</v>
      </c>
      <c r="C587" s="1">
        <v>2.4860000000000002</v>
      </c>
      <c r="D587" s="1">
        <v>2.468</v>
      </c>
      <c r="E587" s="1">
        <v>2.4750000000000001</v>
      </c>
      <c r="F587" s="1">
        <f t="shared" si="89"/>
        <v>2.5438499999999999</v>
      </c>
      <c r="G587" s="1">
        <v>2.5438499999999999</v>
      </c>
      <c r="H587" s="1">
        <f t="shared" si="92"/>
        <v>0</v>
      </c>
      <c r="I587" s="1">
        <f t="shared" si="90"/>
        <v>0</v>
      </c>
      <c r="J587" s="1">
        <v>0</v>
      </c>
      <c r="K587" s="1">
        <f t="shared" si="93"/>
        <v>0</v>
      </c>
      <c r="L587" s="1">
        <f t="shared" si="91"/>
        <v>0</v>
      </c>
      <c r="M587" s="1">
        <v>0</v>
      </c>
      <c r="N587" s="1">
        <f t="shared" si="94"/>
        <v>0</v>
      </c>
      <c r="O587" s="1">
        <f t="shared" si="95"/>
        <v>2.4750000000000001</v>
      </c>
      <c r="P587" s="1">
        <v>2.4750000000000001</v>
      </c>
      <c r="Q587" s="1">
        <f t="shared" si="96"/>
        <v>0</v>
      </c>
      <c r="R587" s="3">
        <f t="shared" si="98"/>
        <v>94675.972866207565</v>
      </c>
      <c r="S587" s="3">
        <v>93052.816226410796</v>
      </c>
      <c r="T587" s="1">
        <f t="shared" si="97"/>
        <v>0</v>
      </c>
      <c r="U587" s="5">
        <f>(MAX($S$3:S587)-S587)/MAX($S$3:S587)</f>
        <v>0.22660938943779133</v>
      </c>
      <c r="V587" s="1">
        <f>IF(S587&lt;MAX($S$3:S587),V586+1,0)</f>
        <v>412</v>
      </c>
    </row>
    <row r="588" spans="1:22">
      <c r="A588" s="2">
        <v>41940</v>
      </c>
      <c r="B588" s="1">
        <v>2.4769999999999999</v>
      </c>
      <c r="C588" s="1">
        <v>2.5249999999999999</v>
      </c>
      <c r="D588" s="1">
        <v>2.4769999999999999</v>
      </c>
      <c r="E588" s="1">
        <v>2.5249999999999999</v>
      </c>
      <c r="F588" s="1">
        <f t="shared" si="89"/>
        <v>2.5448</v>
      </c>
      <c r="G588" s="1">
        <v>2.5448</v>
      </c>
      <c r="H588" s="1">
        <f t="shared" si="92"/>
        <v>0</v>
      </c>
      <c r="I588" s="1">
        <f t="shared" si="90"/>
        <v>0</v>
      </c>
      <c r="J588" s="1">
        <v>0</v>
      </c>
      <c r="K588" s="1">
        <f t="shared" si="93"/>
        <v>0</v>
      </c>
      <c r="L588" s="1">
        <f t="shared" si="91"/>
        <v>0</v>
      </c>
      <c r="M588" s="1">
        <v>0</v>
      </c>
      <c r="N588" s="1">
        <f t="shared" si="94"/>
        <v>0</v>
      </c>
      <c r="O588" s="1">
        <f t="shared" si="95"/>
        <v>2.5249999999999999</v>
      </c>
      <c r="P588" s="1">
        <v>2.5249999999999999</v>
      </c>
      <c r="Q588" s="1">
        <f t="shared" si="96"/>
        <v>0</v>
      </c>
      <c r="R588" s="3">
        <f t="shared" si="98"/>
        <v>94675.972866207565</v>
      </c>
      <c r="S588" s="3">
        <v>93052.816226410796</v>
      </c>
      <c r="T588" s="1">
        <f t="shared" si="97"/>
        <v>0</v>
      </c>
      <c r="U588" s="5">
        <f>(MAX($S$3:S588)-S588)/MAX($S$3:S588)</f>
        <v>0.22660938943779133</v>
      </c>
      <c r="V588" s="1">
        <f>IF(S588&lt;MAX($S$3:S588),V587+1,0)</f>
        <v>413</v>
      </c>
    </row>
    <row r="589" spans="1:22">
      <c r="A589" s="2">
        <v>41941</v>
      </c>
      <c r="B589" s="1">
        <v>2.528</v>
      </c>
      <c r="C589" s="1">
        <v>2.5720000000000001</v>
      </c>
      <c r="D589" s="1">
        <v>2.5230000000000001</v>
      </c>
      <c r="E589" s="1">
        <v>2.556</v>
      </c>
      <c r="F589" s="1">
        <f t="shared" si="89"/>
        <v>2.5450499999999998</v>
      </c>
      <c r="G589" s="1">
        <v>2.5450499999999998</v>
      </c>
      <c r="H589" s="1">
        <f t="shared" si="92"/>
        <v>0</v>
      </c>
      <c r="I589" s="1">
        <f t="shared" si="90"/>
        <v>0</v>
      </c>
      <c r="J589" s="1">
        <v>0</v>
      </c>
      <c r="K589" s="1">
        <f t="shared" si="93"/>
        <v>0</v>
      </c>
      <c r="L589" s="1">
        <f t="shared" si="91"/>
        <v>0</v>
      </c>
      <c r="M589" s="1">
        <v>0</v>
      </c>
      <c r="N589" s="1">
        <f t="shared" si="94"/>
        <v>0</v>
      </c>
      <c r="O589" s="1">
        <f t="shared" si="95"/>
        <v>2.556</v>
      </c>
      <c r="P589" s="1">
        <v>2.556</v>
      </c>
      <c r="Q589" s="1">
        <f t="shared" si="96"/>
        <v>0</v>
      </c>
      <c r="R589" s="3">
        <f t="shared" si="98"/>
        <v>94675.972866207565</v>
      </c>
      <c r="S589" s="3">
        <v>93052.816226410796</v>
      </c>
      <c r="T589" s="1">
        <f t="shared" si="97"/>
        <v>0</v>
      </c>
      <c r="U589" s="5">
        <f>(MAX($S$3:S589)-S589)/MAX($S$3:S589)</f>
        <v>0.22660938943779133</v>
      </c>
      <c r="V589" s="1">
        <f>IF(S589&lt;MAX($S$3:S589),V588+1,0)</f>
        <v>414</v>
      </c>
    </row>
    <row r="590" spans="1:22">
      <c r="A590" s="2">
        <v>41942</v>
      </c>
      <c r="B590" s="1">
        <v>2.5569999999999999</v>
      </c>
      <c r="C590" s="1">
        <v>2.5790000000000002</v>
      </c>
      <c r="D590" s="1">
        <v>2.5510000000000002</v>
      </c>
      <c r="E590" s="1">
        <v>2.573</v>
      </c>
      <c r="F590" s="1">
        <f t="shared" si="89"/>
        <v>2.5464499999999997</v>
      </c>
      <c r="G590" s="1">
        <v>2.5464500000000001</v>
      </c>
      <c r="H590" s="1">
        <f t="shared" si="92"/>
        <v>0</v>
      </c>
      <c r="I590" s="1">
        <f t="shared" si="90"/>
        <v>1</v>
      </c>
      <c r="J590" s="1">
        <v>1</v>
      </c>
      <c r="K590" s="1">
        <f t="shared" si="93"/>
        <v>0</v>
      </c>
      <c r="L590" s="1">
        <f t="shared" si="91"/>
        <v>1</v>
      </c>
      <c r="M590" s="1">
        <v>1</v>
      </c>
      <c r="N590" s="1">
        <f t="shared" si="94"/>
        <v>0</v>
      </c>
      <c r="O590" s="1">
        <f t="shared" si="95"/>
        <v>2.5790000000000002</v>
      </c>
      <c r="P590" s="1">
        <v>2.5790000000000002</v>
      </c>
      <c r="Q590" s="1">
        <f t="shared" si="96"/>
        <v>0</v>
      </c>
      <c r="R590" s="3">
        <f t="shared" si="98"/>
        <v>94455.710812234218</v>
      </c>
      <c r="S590" s="3">
        <v>92836.330418982194</v>
      </c>
      <c r="T590" s="1">
        <f t="shared" si="97"/>
        <v>0</v>
      </c>
      <c r="U590" s="5">
        <f>(MAX($S$3:S590)-S590)/MAX($S$3:S590)</f>
        <v>0.22840866964848247</v>
      </c>
      <c r="V590" s="1">
        <f>IF(S590&lt;MAX($S$3:S590),V589+1,0)</f>
        <v>415</v>
      </c>
    </row>
    <row r="591" spans="1:22">
      <c r="A591" s="2">
        <v>41943</v>
      </c>
      <c r="B591" s="1">
        <v>2.58</v>
      </c>
      <c r="C591" s="1">
        <v>2.625</v>
      </c>
      <c r="D591" s="1">
        <v>2.5779999999999998</v>
      </c>
      <c r="E591" s="1">
        <v>2.6219999999999999</v>
      </c>
      <c r="F591" s="1">
        <f t="shared" si="89"/>
        <v>2.5503499999999995</v>
      </c>
      <c r="G591" s="1">
        <v>2.5503499999999999</v>
      </c>
      <c r="H591" s="1">
        <f t="shared" si="92"/>
        <v>0</v>
      </c>
      <c r="I591" s="1">
        <f t="shared" si="90"/>
        <v>1</v>
      </c>
      <c r="J591" s="1">
        <v>1</v>
      </c>
      <c r="K591" s="1">
        <f t="shared" si="93"/>
        <v>0</v>
      </c>
      <c r="L591" s="1">
        <f t="shared" si="91"/>
        <v>0</v>
      </c>
      <c r="M591" s="1">
        <v>0</v>
      </c>
      <c r="N591" s="1">
        <f t="shared" si="94"/>
        <v>0</v>
      </c>
      <c r="O591" s="1">
        <f t="shared" si="95"/>
        <v>2.6219999999999999</v>
      </c>
      <c r="P591" s="1">
        <v>2.6219999999999999</v>
      </c>
      <c r="Q591" s="1">
        <f t="shared" si="96"/>
        <v>0</v>
      </c>
      <c r="R591" s="3">
        <f t="shared" si="98"/>
        <v>96254.51758634983</v>
      </c>
      <c r="S591" s="3">
        <v>94604.297846316098</v>
      </c>
      <c r="T591" s="1">
        <f t="shared" si="97"/>
        <v>0</v>
      </c>
      <c r="U591" s="5">
        <f>(MAX($S$3:S591)-S591)/MAX($S$3:S591)</f>
        <v>0.21371454792783559</v>
      </c>
      <c r="V591" s="1">
        <f>IF(S591&lt;MAX($S$3:S591),V590+1,0)</f>
        <v>416</v>
      </c>
    </row>
    <row r="592" spans="1:22">
      <c r="A592" s="2">
        <v>41946</v>
      </c>
      <c r="B592" s="1">
        <v>2.6219999999999999</v>
      </c>
      <c r="C592" s="1">
        <v>2.633</v>
      </c>
      <c r="D592" s="1">
        <v>2.613</v>
      </c>
      <c r="E592" s="1">
        <v>2.62</v>
      </c>
      <c r="F592" s="1">
        <f t="shared" si="89"/>
        <v>2.5535499999999995</v>
      </c>
      <c r="G592" s="1">
        <v>2.55355</v>
      </c>
      <c r="H592" s="1">
        <f t="shared" si="92"/>
        <v>0</v>
      </c>
      <c r="I592" s="1">
        <f t="shared" si="90"/>
        <v>1</v>
      </c>
      <c r="J592" s="1">
        <v>1</v>
      </c>
      <c r="K592" s="1">
        <f t="shared" si="93"/>
        <v>0</v>
      </c>
      <c r="L592" s="1">
        <f t="shared" si="91"/>
        <v>0</v>
      </c>
      <c r="M592" s="1">
        <v>0</v>
      </c>
      <c r="N592" s="1">
        <f t="shared" si="94"/>
        <v>0</v>
      </c>
      <c r="O592" s="1">
        <f t="shared" si="95"/>
        <v>2.62</v>
      </c>
      <c r="P592" s="1">
        <v>2.62</v>
      </c>
      <c r="Q592" s="1">
        <f t="shared" si="96"/>
        <v>0</v>
      </c>
      <c r="R592" s="3">
        <f t="shared" si="98"/>
        <v>96181.096901692057</v>
      </c>
      <c r="S592" s="3">
        <v>94532.135910506506</v>
      </c>
      <c r="T592" s="1">
        <f t="shared" si="97"/>
        <v>0</v>
      </c>
      <c r="U592" s="5">
        <f>(MAX($S$3:S592)-S592)/MAX($S$3:S592)</f>
        <v>0.21431430799806644</v>
      </c>
      <c r="V592" s="1">
        <f>IF(S592&lt;MAX($S$3:S592),V591+1,0)</f>
        <v>417</v>
      </c>
    </row>
    <row r="593" spans="1:22">
      <c r="A593" s="2">
        <v>41947</v>
      </c>
      <c r="B593" s="1">
        <v>2.6179999999999999</v>
      </c>
      <c r="C593" s="1">
        <v>2.6240000000000001</v>
      </c>
      <c r="D593" s="1">
        <v>2.6110000000000002</v>
      </c>
      <c r="E593" s="1">
        <v>2.62</v>
      </c>
      <c r="F593" s="1">
        <f t="shared" si="89"/>
        <v>2.5566499999999994</v>
      </c>
      <c r="G593" s="1">
        <v>2.5566499999999999</v>
      </c>
      <c r="H593" s="1">
        <f t="shared" si="92"/>
        <v>0</v>
      </c>
      <c r="I593" s="1">
        <f t="shared" si="90"/>
        <v>1</v>
      </c>
      <c r="J593" s="1">
        <v>1</v>
      </c>
      <c r="K593" s="1">
        <f t="shared" si="93"/>
        <v>0</v>
      </c>
      <c r="L593" s="1">
        <f t="shared" si="91"/>
        <v>0</v>
      </c>
      <c r="M593" s="1">
        <v>0</v>
      </c>
      <c r="N593" s="1">
        <f t="shared" si="94"/>
        <v>0</v>
      </c>
      <c r="O593" s="1">
        <f t="shared" si="95"/>
        <v>2.62</v>
      </c>
      <c r="P593" s="1">
        <v>2.62</v>
      </c>
      <c r="Q593" s="1">
        <f t="shared" si="96"/>
        <v>0</v>
      </c>
      <c r="R593" s="3">
        <f t="shared" si="98"/>
        <v>96181.096901692057</v>
      </c>
      <c r="S593" s="3">
        <v>94532.135910506506</v>
      </c>
      <c r="T593" s="1">
        <f t="shared" si="97"/>
        <v>0</v>
      </c>
      <c r="U593" s="5">
        <f>(MAX($S$3:S593)-S593)/MAX($S$3:S593)</f>
        <v>0.21431430799806644</v>
      </c>
      <c r="V593" s="1">
        <f>IF(S593&lt;MAX($S$3:S593),V592+1,0)</f>
        <v>418</v>
      </c>
    </row>
    <row r="594" spans="1:22">
      <c r="A594" s="2">
        <v>41948</v>
      </c>
      <c r="B594" s="1">
        <v>2.625</v>
      </c>
      <c r="C594" s="1">
        <v>2.6280000000000001</v>
      </c>
      <c r="D594" s="1">
        <v>2.6070000000000002</v>
      </c>
      <c r="E594" s="1">
        <v>2.613</v>
      </c>
      <c r="F594" s="1">
        <f t="shared" si="89"/>
        <v>2.5580999999999996</v>
      </c>
      <c r="G594" s="1">
        <v>2.5581</v>
      </c>
      <c r="H594" s="1">
        <f t="shared" si="92"/>
        <v>0</v>
      </c>
      <c r="I594" s="1">
        <f t="shared" si="90"/>
        <v>1</v>
      </c>
      <c r="J594" s="1">
        <v>1</v>
      </c>
      <c r="K594" s="1">
        <f t="shared" si="93"/>
        <v>0</v>
      </c>
      <c r="L594" s="1">
        <f t="shared" si="91"/>
        <v>0</v>
      </c>
      <c r="M594" s="1">
        <v>0</v>
      </c>
      <c r="N594" s="1">
        <f t="shared" si="94"/>
        <v>0</v>
      </c>
      <c r="O594" s="1">
        <f t="shared" si="95"/>
        <v>2.613</v>
      </c>
      <c r="P594" s="1">
        <v>2.613</v>
      </c>
      <c r="Q594" s="1">
        <f t="shared" si="96"/>
        <v>0</v>
      </c>
      <c r="R594" s="3">
        <f t="shared" si="98"/>
        <v>95924.124505389816</v>
      </c>
      <c r="S594" s="3">
        <v>94279.569135173093</v>
      </c>
      <c r="T594" s="1">
        <f t="shared" si="97"/>
        <v>0</v>
      </c>
      <c r="U594" s="5">
        <f>(MAX($S$3:S594)-S594)/MAX($S$3:S594)</f>
        <v>0.21641346824387311</v>
      </c>
      <c r="V594" s="1">
        <f>IF(S594&lt;MAX($S$3:S594),V593+1,0)</f>
        <v>419</v>
      </c>
    </row>
    <row r="595" spans="1:22">
      <c r="A595" s="2">
        <v>41949</v>
      </c>
      <c r="B595" s="1">
        <v>2.617</v>
      </c>
      <c r="C595" s="1">
        <v>2.6230000000000002</v>
      </c>
      <c r="D595" s="1">
        <v>2.5939999999999999</v>
      </c>
      <c r="E595" s="1">
        <v>2.6150000000000002</v>
      </c>
      <c r="F595" s="1">
        <f t="shared" si="89"/>
        <v>2.5596999999999999</v>
      </c>
      <c r="G595" s="1">
        <v>2.5596999999999999</v>
      </c>
      <c r="H595" s="1">
        <f t="shared" si="92"/>
        <v>0</v>
      </c>
      <c r="I595" s="1">
        <f t="shared" si="90"/>
        <v>1</v>
      </c>
      <c r="J595" s="1">
        <v>1</v>
      </c>
      <c r="K595" s="1">
        <f t="shared" si="93"/>
        <v>0</v>
      </c>
      <c r="L595" s="1">
        <f t="shared" si="91"/>
        <v>0</v>
      </c>
      <c r="M595" s="1">
        <v>0</v>
      </c>
      <c r="N595" s="1">
        <f t="shared" si="94"/>
        <v>0</v>
      </c>
      <c r="O595" s="1">
        <f t="shared" si="95"/>
        <v>2.6150000000000002</v>
      </c>
      <c r="P595" s="1">
        <v>2.6150000000000002</v>
      </c>
      <c r="Q595" s="1">
        <f t="shared" si="96"/>
        <v>0</v>
      </c>
      <c r="R595" s="3">
        <f t="shared" si="98"/>
        <v>95997.545190047604</v>
      </c>
      <c r="S595" s="3">
        <v>94351.7310709827</v>
      </c>
      <c r="T595" s="1">
        <f t="shared" si="97"/>
        <v>0</v>
      </c>
      <c r="U595" s="5">
        <f>(MAX($S$3:S595)-S595)/MAX($S$3:S595)</f>
        <v>0.21581370817364215</v>
      </c>
      <c r="V595" s="1">
        <f>IF(S595&lt;MAX($S$3:S595),V594+1,0)</f>
        <v>420</v>
      </c>
    </row>
    <row r="596" spans="1:22">
      <c r="A596" s="2">
        <v>41950</v>
      </c>
      <c r="B596" s="1">
        <v>2.6160000000000001</v>
      </c>
      <c r="C596" s="1">
        <v>2.6539999999999999</v>
      </c>
      <c r="D596" s="1">
        <v>2.5979999999999999</v>
      </c>
      <c r="E596" s="1">
        <v>2.6139999999999999</v>
      </c>
      <c r="F596" s="1">
        <f t="shared" si="89"/>
        <v>2.5618499999999997</v>
      </c>
      <c r="G596" s="1">
        <v>2.5618500000000002</v>
      </c>
      <c r="H596" s="1">
        <f t="shared" si="92"/>
        <v>0</v>
      </c>
      <c r="I596" s="1">
        <f t="shared" si="90"/>
        <v>1</v>
      </c>
      <c r="J596" s="1">
        <v>1</v>
      </c>
      <c r="K596" s="1">
        <f t="shared" si="93"/>
        <v>0</v>
      </c>
      <c r="L596" s="1">
        <f t="shared" si="91"/>
        <v>0</v>
      </c>
      <c r="M596" s="1">
        <v>0</v>
      </c>
      <c r="N596" s="1">
        <f t="shared" si="94"/>
        <v>0</v>
      </c>
      <c r="O596" s="1">
        <f t="shared" si="95"/>
        <v>2.6139999999999999</v>
      </c>
      <c r="P596" s="1">
        <v>2.6139999999999999</v>
      </c>
      <c r="Q596" s="1">
        <f t="shared" si="96"/>
        <v>0</v>
      </c>
      <c r="R596" s="3">
        <f t="shared" si="98"/>
        <v>95960.83484771871</v>
      </c>
      <c r="S596" s="3">
        <v>94315.650103077904</v>
      </c>
      <c r="T596" s="1">
        <f t="shared" si="97"/>
        <v>0</v>
      </c>
      <c r="U596" s="5">
        <f>(MAX($S$3:S596)-S596)/MAX($S$3:S596)</f>
        <v>0.21611358820875756</v>
      </c>
      <c r="V596" s="1">
        <f>IF(S596&lt;MAX($S$3:S596),V595+1,0)</f>
        <v>421</v>
      </c>
    </row>
    <row r="597" spans="1:22">
      <c r="A597" s="2">
        <v>41953</v>
      </c>
      <c r="B597" s="1">
        <v>2.62</v>
      </c>
      <c r="C597" s="1">
        <v>2.6760000000000002</v>
      </c>
      <c r="D597" s="1">
        <v>2.617</v>
      </c>
      <c r="E597" s="1">
        <v>2.6760000000000002</v>
      </c>
      <c r="F597" s="1">
        <f t="shared" si="89"/>
        <v>2.5677499999999998</v>
      </c>
      <c r="G597" s="1">
        <v>2.5677500000000002</v>
      </c>
      <c r="H597" s="1">
        <f t="shared" si="92"/>
        <v>0</v>
      </c>
      <c r="I597" s="1">
        <f t="shared" si="90"/>
        <v>1</v>
      </c>
      <c r="J597" s="1">
        <v>1</v>
      </c>
      <c r="K597" s="1">
        <f t="shared" si="93"/>
        <v>0</v>
      </c>
      <c r="L597" s="1">
        <f t="shared" si="91"/>
        <v>0</v>
      </c>
      <c r="M597" s="1">
        <v>0</v>
      </c>
      <c r="N597" s="1">
        <f t="shared" si="94"/>
        <v>0</v>
      </c>
      <c r="O597" s="1">
        <f t="shared" si="95"/>
        <v>2.6760000000000002</v>
      </c>
      <c r="P597" s="1">
        <v>2.6760000000000002</v>
      </c>
      <c r="Q597" s="1">
        <f t="shared" si="96"/>
        <v>0</v>
      </c>
      <c r="R597" s="3">
        <f t="shared" si="98"/>
        <v>98236.876072109895</v>
      </c>
      <c r="S597" s="3">
        <v>96552.670113173896</v>
      </c>
      <c r="T597" s="1">
        <f t="shared" si="97"/>
        <v>0</v>
      </c>
      <c r="U597" s="5">
        <f>(MAX($S$3:S597)-S597)/MAX($S$3:S597)</f>
        <v>0.19752102603161228</v>
      </c>
      <c r="V597" s="1">
        <f>IF(S597&lt;MAX($S$3:S597),V596+1,0)</f>
        <v>422</v>
      </c>
    </row>
    <row r="598" spans="1:22">
      <c r="A598" s="2">
        <v>41954</v>
      </c>
      <c r="B598" s="1">
        <v>2.6829999999999998</v>
      </c>
      <c r="C598" s="1">
        <v>2.7149999999999999</v>
      </c>
      <c r="D598" s="1">
        <v>2.6480000000000001</v>
      </c>
      <c r="E598" s="1">
        <v>2.669</v>
      </c>
      <c r="F598" s="1">
        <f t="shared" si="89"/>
        <v>2.5738499999999997</v>
      </c>
      <c r="G598" s="1">
        <v>2.5738500000000002</v>
      </c>
      <c r="H598" s="1">
        <f t="shared" si="92"/>
        <v>0</v>
      </c>
      <c r="I598" s="1">
        <f t="shared" si="90"/>
        <v>1</v>
      </c>
      <c r="J598" s="1">
        <v>1</v>
      </c>
      <c r="K598" s="1">
        <f t="shared" si="93"/>
        <v>0</v>
      </c>
      <c r="L598" s="1">
        <f t="shared" si="91"/>
        <v>0</v>
      </c>
      <c r="M598" s="1">
        <v>0</v>
      </c>
      <c r="N598" s="1">
        <f t="shared" si="94"/>
        <v>0</v>
      </c>
      <c r="O598" s="1">
        <f t="shared" si="95"/>
        <v>2.669</v>
      </c>
      <c r="P598" s="1">
        <v>2.669</v>
      </c>
      <c r="Q598" s="1">
        <f t="shared" si="96"/>
        <v>0</v>
      </c>
      <c r="R598" s="3">
        <f t="shared" si="98"/>
        <v>97979.903675807669</v>
      </c>
      <c r="S598" s="3">
        <v>96300.103337840395</v>
      </c>
      <c r="T598" s="1">
        <f t="shared" si="97"/>
        <v>0</v>
      </c>
      <c r="U598" s="5">
        <f>(MAX($S$3:S598)-S598)/MAX($S$3:S598)</f>
        <v>0.19962018627741968</v>
      </c>
      <c r="V598" s="1">
        <f>IF(S598&lt;MAX($S$3:S598),V597+1,0)</f>
        <v>423</v>
      </c>
    </row>
    <row r="599" spans="1:22">
      <c r="A599" s="2">
        <v>41955</v>
      </c>
      <c r="B599" s="1">
        <v>2.6669999999999998</v>
      </c>
      <c r="C599" s="1">
        <v>2.7050000000000001</v>
      </c>
      <c r="D599" s="1">
        <v>2.6549999999999998</v>
      </c>
      <c r="E599" s="1">
        <v>2.7050000000000001</v>
      </c>
      <c r="F599" s="1">
        <f t="shared" ref="F599:F662" si="99">AVERAGE(E580:E599)</f>
        <v>2.5808999999999997</v>
      </c>
      <c r="G599" s="1">
        <v>2.5809000000000002</v>
      </c>
      <c r="H599" s="1">
        <f t="shared" si="92"/>
        <v>0</v>
      </c>
      <c r="I599" s="1">
        <f t="shared" si="90"/>
        <v>1</v>
      </c>
      <c r="J599" s="1">
        <v>1</v>
      </c>
      <c r="K599" s="1">
        <f t="shared" si="93"/>
        <v>0</v>
      </c>
      <c r="L599" s="1">
        <f t="shared" si="91"/>
        <v>0</v>
      </c>
      <c r="M599" s="1">
        <v>0</v>
      </c>
      <c r="N599" s="1">
        <f t="shared" si="94"/>
        <v>0</v>
      </c>
      <c r="O599" s="1">
        <f t="shared" si="95"/>
        <v>2.7050000000000001</v>
      </c>
      <c r="P599" s="1">
        <v>2.7050000000000001</v>
      </c>
      <c r="Q599" s="1">
        <f t="shared" si="96"/>
        <v>0</v>
      </c>
      <c r="R599" s="3">
        <f t="shared" si="98"/>
        <v>99301.475999647708</v>
      </c>
      <c r="S599" s="3">
        <v>97599.018182412299</v>
      </c>
      <c r="T599" s="1">
        <f t="shared" si="97"/>
        <v>0</v>
      </c>
      <c r="U599" s="5">
        <f>(MAX($S$3:S599)-S599)/MAX($S$3:S599)</f>
        <v>0.18882450501327047</v>
      </c>
      <c r="V599" s="1">
        <f>IF(S599&lt;MAX($S$3:S599),V598+1,0)</f>
        <v>424</v>
      </c>
    </row>
    <row r="600" spans="1:22">
      <c r="A600" s="2">
        <v>41956</v>
      </c>
      <c r="B600" s="1">
        <v>2.7010000000000001</v>
      </c>
      <c r="C600" s="1">
        <v>2.7120000000000002</v>
      </c>
      <c r="D600" s="1">
        <v>2.6829999999999998</v>
      </c>
      <c r="E600" s="1">
        <v>2.6930000000000001</v>
      </c>
      <c r="F600" s="1">
        <f t="shared" si="99"/>
        <v>2.5877999999999997</v>
      </c>
      <c r="G600" s="1">
        <v>2.5878000000000001</v>
      </c>
      <c r="H600" s="1">
        <f t="shared" si="92"/>
        <v>0</v>
      </c>
      <c r="I600" s="1">
        <f t="shared" ref="I600:I663" si="100">IF(AND(E599&gt;B599,E599&gt;F599,E599&gt;E598,F599&gt;F598),1,IF(AND(E599&lt;B599,E599&lt;F599,E599&lt;E598,F599&lt;F598),0,I599))</f>
        <v>1</v>
      </c>
      <c r="J600" s="1">
        <v>1</v>
      </c>
      <c r="K600" s="1">
        <f t="shared" si="93"/>
        <v>0</v>
      </c>
      <c r="L600" s="1">
        <f t="shared" si="91"/>
        <v>0</v>
      </c>
      <c r="M600" s="1">
        <v>0</v>
      </c>
      <c r="N600" s="1">
        <f t="shared" si="94"/>
        <v>0</v>
      </c>
      <c r="O600" s="1">
        <f t="shared" si="95"/>
        <v>2.6930000000000001</v>
      </c>
      <c r="P600" s="1">
        <v>2.6930000000000001</v>
      </c>
      <c r="Q600" s="1">
        <f t="shared" si="96"/>
        <v>0</v>
      </c>
      <c r="R600" s="3">
        <f t="shared" si="98"/>
        <v>98860.951891701028</v>
      </c>
      <c r="S600" s="3">
        <v>97166.046567554993</v>
      </c>
      <c r="T600" s="1">
        <f t="shared" si="97"/>
        <v>0</v>
      </c>
      <c r="U600" s="5">
        <f>(MAX($S$3:S600)-S600)/MAX($S$3:S600)</f>
        <v>0.1924230654346536</v>
      </c>
      <c r="V600" s="1">
        <f>IF(S600&lt;MAX($S$3:S600),V599+1,0)</f>
        <v>425</v>
      </c>
    </row>
    <row r="601" spans="1:22">
      <c r="A601" s="2">
        <v>41957</v>
      </c>
      <c r="B601" s="1">
        <v>2.6880000000000002</v>
      </c>
      <c r="C601" s="1">
        <v>2.6989999999999998</v>
      </c>
      <c r="D601" s="1">
        <v>2.6739999999999999</v>
      </c>
      <c r="E601" s="1">
        <v>2.698</v>
      </c>
      <c r="F601" s="1">
        <f t="shared" si="99"/>
        <v>2.5952500000000001</v>
      </c>
      <c r="G601" s="1">
        <v>2.5952500000000001</v>
      </c>
      <c r="H601" s="1">
        <f t="shared" si="92"/>
        <v>0</v>
      </c>
      <c r="I601" s="1">
        <f t="shared" si="100"/>
        <v>1</v>
      </c>
      <c r="J601" s="1">
        <v>1</v>
      </c>
      <c r="K601" s="1">
        <f t="shared" si="93"/>
        <v>0</v>
      </c>
      <c r="L601" s="1">
        <f t="shared" si="91"/>
        <v>0</v>
      </c>
      <c r="M601" s="1">
        <v>0</v>
      </c>
      <c r="N601" s="1">
        <f t="shared" si="94"/>
        <v>0</v>
      </c>
      <c r="O601" s="1">
        <f t="shared" si="95"/>
        <v>2.698</v>
      </c>
      <c r="P601" s="1">
        <v>2.698</v>
      </c>
      <c r="Q601" s="1">
        <f t="shared" si="96"/>
        <v>0</v>
      </c>
      <c r="R601" s="3">
        <f t="shared" si="98"/>
        <v>99044.503603345482</v>
      </c>
      <c r="S601" s="3">
        <v>97346.451407078901</v>
      </c>
      <c r="T601" s="1">
        <f t="shared" si="97"/>
        <v>0</v>
      </c>
      <c r="U601" s="5">
        <f>(MAX($S$3:S601)-S601)/MAX($S$3:S601)</f>
        <v>0.19092366525907703</v>
      </c>
      <c r="V601" s="1">
        <f>IF(S601&lt;MAX($S$3:S601),V600+1,0)</f>
        <v>426</v>
      </c>
    </row>
    <row r="602" spans="1:22">
      <c r="A602" s="2">
        <v>41960</v>
      </c>
      <c r="B602" s="1">
        <v>2.7160000000000002</v>
      </c>
      <c r="C602" s="1">
        <v>2.726</v>
      </c>
      <c r="D602" s="1">
        <v>2.6819999999999999</v>
      </c>
      <c r="E602" s="1">
        <v>2.6819999999999999</v>
      </c>
      <c r="F602" s="1">
        <f t="shared" si="99"/>
        <v>2.6013500000000001</v>
      </c>
      <c r="G602" s="1">
        <v>2.6013500000000001</v>
      </c>
      <c r="H602" s="1">
        <f t="shared" si="92"/>
        <v>0</v>
      </c>
      <c r="I602" s="1">
        <f t="shared" si="100"/>
        <v>1</v>
      </c>
      <c r="J602" s="1">
        <v>1</v>
      </c>
      <c r="K602" s="1">
        <f t="shared" si="93"/>
        <v>0</v>
      </c>
      <c r="L602" s="1">
        <f t="shared" si="91"/>
        <v>0</v>
      </c>
      <c r="M602" s="1">
        <v>0</v>
      </c>
      <c r="N602" s="1">
        <f t="shared" si="94"/>
        <v>0</v>
      </c>
      <c r="O602" s="1">
        <f t="shared" si="95"/>
        <v>2.6819999999999999</v>
      </c>
      <c r="P602" s="1">
        <v>2.6819999999999999</v>
      </c>
      <c r="Q602" s="1">
        <f t="shared" si="96"/>
        <v>0</v>
      </c>
      <c r="R602" s="3">
        <f t="shared" si="98"/>
        <v>98457.138126083228</v>
      </c>
      <c r="S602" s="3">
        <v>96769.155920602498</v>
      </c>
      <c r="T602" s="1">
        <f t="shared" si="97"/>
        <v>0</v>
      </c>
      <c r="U602" s="5">
        <f>(MAX($S$3:S602)-S602)/MAX($S$3:S602)</f>
        <v>0.19572174582092114</v>
      </c>
      <c r="V602" s="1">
        <f>IF(S602&lt;MAX($S$3:S602),V601+1,0)</f>
        <v>427</v>
      </c>
    </row>
    <row r="603" spans="1:22">
      <c r="A603" s="2">
        <v>41961</v>
      </c>
      <c r="B603" s="1">
        <v>2.6819999999999999</v>
      </c>
      <c r="C603" s="1">
        <v>2.6819999999999999</v>
      </c>
      <c r="D603" s="1">
        <v>2.6480000000000001</v>
      </c>
      <c r="E603" s="1">
        <v>2.6539999999999999</v>
      </c>
      <c r="F603" s="1">
        <f t="shared" si="99"/>
        <v>2.6070499999999996</v>
      </c>
      <c r="G603" s="1">
        <v>2.6070500000000001</v>
      </c>
      <c r="H603" s="1">
        <f t="shared" si="92"/>
        <v>0</v>
      </c>
      <c r="I603" s="1">
        <f t="shared" si="100"/>
        <v>1</v>
      </c>
      <c r="J603" s="1">
        <v>1</v>
      </c>
      <c r="K603" s="1">
        <f t="shared" si="93"/>
        <v>0</v>
      </c>
      <c r="L603" s="1">
        <f t="shared" ref="L603:L666" si="101">I603-I602</f>
        <v>0</v>
      </c>
      <c r="M603" s="1">
        <v>0</v>
      </c>
      <c r="N603" s="1">
        <f t="shared" si="94"/>
        <v>0</v>
      </c>
      <c r="O603" s="1">
        <f t="shared" si="95"/>
        <v>2.6539999999999999</v>
      </c>
      <c r="P603" s="1">
        <v>2.6539999999999999</v>
      </c>
      <c r="Q603" s="1">
        <f t="shared" si="96"/>
        <v>0</v>
      </c>
      <c r="R603" s="3">
        <f t="shared" si="98"/>
        <v>97429.248540874309</v>
      </c>
      <c r="S603" s="3">
        <v>95758.888819268803</v>
      </c>
      <c r="T603" s="1">
        <f t="shared" si="97"/>
        <v>0</v>
      </c>
      <c r="U603" s="5">
        <f>(MAX($S$3:S603)-S603)/MAX($S$3:S603)</f>
        <v>0.20411838680414823</v>
      </c>
      <c r="V603" s="1">
        <f>IF(S603&lt;MAX($S$3:S603),V602+1,0)</f>
        <v>428</v>
      </c>
    </row>
    <row r="604" spans="1:22">
      <c r="A604" s="2">
        <v>41962</v>
      </c>
      <c r="B604" s="1">
        <v>2.653</v>
      </c>
      <c r="C604" s="1">
        <v>2.661</v>
      </c>
      <c r="D604" s="1">
        <v>2.641</v>
      </c>
      <c r="E604" s="1">
        <v>2.6459999999999999</v>
      </c>
      <c r="F604" s="1">
        <f t="shared" si="99"/>
        <v>2.6128999999999998</v>
      </c>
      <c r="G604" s="1">
        <v>2.6128999999999998</v>
      </c>
      <c r="H604" s="1">
        <f t="shared" si="92"/>
        <v>0</v>
      </c>
      <c r="I604" s="1">
        <f t="shared" si="100"/>
        <v>1</v>
      </c>
      <c r="J604" s="1">
        <v>1</v>
      </c>
      <c r="K604" s="1">
        <f t="shared" si="93"/>
        <v>0</v>
      </c>
      <c r="L604" s="1">
        <f t="shared" si="101"/>
        <v>0</v>
      </c>
      <c r="M604" s="1">
        <v>0</v>
      </c>
      <c r="N604" s="1">
        <f t="shared" si="94"/>
        <v>0</v>
      </c>
      <c r="O604" s="1">
        <f t="shared" si="95"/>
        <v>2.6459999999999999</v>
      </c>
      <c r="P604" s="1">
        <v>2.6459999999999999</v>
      </c>
      <c r="Q604" s="1">
        <f t="shared" si="96"/>
        <v>0</v>
      </c>
      <c r="R604" s="3">
        <f t="shared" si="98"/>
        <v>97135.565802243189</v>
      </c>
      <c r="S604" s="3">
        <v>95470.241076030594</v>
      </c>
      <c r="T604" s="1">
        <f t="shared" si="97"/>
        <v>0</v>
      </c>
      <c r="U604" s="5">
        <f>(MAX($S$3:S604)-S604)/MAX($S$3:S604)</f>
        <v>0.20651742708507034</v>
      </c>
      <c r="V604" s="1">
        <f>IF(S604&lt;MAX($S$3:S604),V603+1,0)</f>
        <v>429</v>
      </c>
    </row>
    <row r="605" spans="1:22">
      <c r="A605" s="2">
        <v>41963</v>
      </c>
      <c r="B605" s="1">
        <v>2.6389999999999998</v>
      </c>
      <c r="C605" s="1">
        <v>2.653</v>
      </c>
      <c r="D605" s="1">
        <v>2.6309999999999998</v>
      </c>
      <c r="E605" s="1">
        <v>2.6480000000000001</v>
      </c>
      <c r="F605" s="1">
        <f t="shared" si="99"/>
        <v>2.6201000000000003</v>
      </c>
      <c r="G605" s="1">
        <v>2.6200999999999999</v>
      </c>
      <c r="H605" s="1">
        <f t="shared" si="92"/>
        <v>0</v>
      </c>
      <c r="I605" s="1">
        <f t="shared" si="100"/>
        <v>1</v>
      </c>
      <c r="J605" s="1">
        <v>1</v>
      </c>
      <c r="K605" s="1">
        <f t="shared" si="93"/>
        <v>0</v>
      </c>
      <c r="L605" s="1">
        <f t="shared" si="101"/>
        <v>0</v>
      </c>
      <c r="M605" s="1">
        <v>0</v>
      </c>
      <c r="N605" s="1">
        <f t="shared" si="94"/>
        <v>0</v>
      </c>
      <c r="O605" s="1">
        <f t="shared" si="95"/>
        <v>2.6480000000000001</v>
      </c>
      <c r="P605" s="1">
        <v>2.6480000000000001</v>
      </c>
      <c r="Q605" s="1">
        <f t="shared" si="96"/>
        <v>0</v>
      </c>
      <c r="R605" s="3">
        <f t="shared" si="98"/>
        <v>97208.986486900976</v>
      </c>
      <c r="S605" s="3">
        <v>95542.403011840201</v>
      </c>
      <c r="T605" s="1">
        <f t="shared" si="97"/>
        <v>0</v>
      </c>
      <c r="U605" s="5">
        <f>(MAX($S$3:S605)-S605)/MAX($S$3:S605)</f>
        <v>0.20591766701483935</v>
      </c>
      <c r="V605" s="1">
        <f>IF(S605&lt;MAX($S$3:S605),V604+1,0)</f>
        <v>430</v>
      </c>
    </row>
    <row r="606" spans="1:22">
      <c r="A606" s="2">
        <v>41964</v>
      </c>
      <c r="B606" s="1">
        <v>2.6480000000000001</v>
      </c>
      <c r="C606" s="1">
        <v>2.7050000000000001</v>
      </c>
      <c r="D606" s="1">
        <v>2.641</v>
      </c>
      <c r="E606" s="1">
        <v>2.7029999999999998</v>
      </c>
      <c r="F606" s="1">
        <f t="shared" si="99"/>
        <v>2.6303500000000004</v>
      </c>
      <c r="G606" s="1">
        <v>2.63035</v>
      </c>
      <c r="H606" s="1">
        <f t="shared" si="92"/>
        <v>0</v>
      </c>
      <c r="I606" s="1">
        <f t="shared" si="100"/>
        <v>1</v>
      </c>
      <c r="J606" s="1">
        <v>1</v>
      </c>
      <c r="K606" s="1">
        <f t="shared" si="93"/>
        <v>0</v>
      </c>
      <c r="L606" s="1">
        <f t="shared" si="101"/>
        <v>0</v>
      </c>
      <c r="M606" s="1">
        <v>0</v>
      </c>
      <c r="N606" s="1">
        <f t="shared" si="94"/>
        <v>0</v>
      </c>
      <c r="O606" s="1">
        <f t="shared" si="95"/>
        <v>2.7029999999999998</v>
      </c>
      <c r="P606" s="1">
        <v>2.7029999999999998</v>
      </c>
      <c r="Q606" s="1">
        <f t="shared" si="96"/>
        <v>0</v>
      </c>
      <c r="R606" s="3">
        <f t="shared" si="98"/>
        <v>99228.055314989921</v>
      </c>
      <c r="S606" s="3">
        <v>97526.856246602707</v>
      </c>
      <c r="T606" s="1">
        <f t="shared" si="97"/>
        <v>0</v>
      </c>
      <c r="U606" s="5">
        <f>(MAX($S$3:S606)-S606)/MAX($S$3:S606)</f>
        <v>0.18942426508350135</v>
      </c>
      <c r="V606" s="1">
        <f>IF(S606&lt;MAX($S$3:S606),V605+1,0)</f>
        <v>431</v>
      </c>
    </row>
    <row r="607" spans="1:22">
      <c r="A607" s="2">
        <v>41967</v>
      </c>
      <c r="B607" s="1">
        <v>2.7229999999999999</v>
      </c>
      <c r="C607" s="1">
        <v>2.79</v>
      </c>
      <c r="D607" s="1">
        <v>2.722</v>
      </c>
      <c r="E607" s="1">
        <v>2.7850000000000001</v>
      </c>
      <c r="F607" s="1">
        <f t="shared" si="99"/>
        <v>2.6458500000000007</v>
      </c>
      <c r="G607" s="1">
        <v>2.6458499999999998</v>
      </c>
      <c r="H607" s="1">
        <f t="shared" si="92"/>
        <v>0</v>
      </c>
      <c r="I607" s="1">
        <f t="shared" si="100"/>
        <v>1</v>
      </c>
      <c r="J607" s="1">
        <v>1</v>
      </c>
      <c r="K607" s="1">
        <f t="shared" si="93"/>
        <v>0</v>
      </c>
      <c r="L607" s="1">
        <f t="shared" si="101"/>
        <v>0</v>
      </c>
      <c r="M607" s="1">
        <v>0</v>
      </c>
      <c r="N607" s="1">
        <f t="shared" si="94"/>
        <v>0</v>
      </c>
      <c r="O607" s="1">
        <f t="shared" si="95"/>
        <v>2.7850000000000001</v>
      </c>
      <c r="P607" s="1">
        <v>2.7850000000000001</v>
      </c>
      <c r="Q607" s="1">
        <f t="shared" si="96"/>
        <v>0</v>
      </c>
      <c r="R607" s="3">
        <f t="shared" si="98"/>
        <v>102238.30338595892</v>
      </c>
      <c r="S607" s="3">
        <v>100485.495614794</v>
      </c>
      <c r="T607" s="1">
        <f t="shared" si="97"/>
        <v>0</v>
      </c>
      <c r="U607" s="5">
        <f>(MAX($S$3:S607)-S607)/MAX($S$3:S607)</f>
        <v>0.16483410220405265</v>
      </c>
      <c r="V607" s="1">
        <f>IF(S607&lt;MAX($S$3:S607),V606+1,0)</f>
        <v>432</v>
      </c>
    </row>
    <row r="608" spans="1:22">
      <c r="A608" s="2">
        <v>41968</v>
      </c>
      <c r="B608" s="1">
        <v>2.7770000000000001</v>
      </c>
      <c r="C608" s="1">
        <v>2.8159999999999998</v>
      </c>
      <c r="D608" s="1">
        <v>2.7639999999999998</v>
      </c>
      <c r="E608" s="1">
        <v>2.8140000000000001</v>
      </c>
      <c r="F608" s="1">
        <f t="shared" si="99"/>
        <v>2.6603000000000003</v>
      </c>
      <c r="G608" s="1">
        <v>2.6602999999999999</v>
      </c>
      <c r="H608" s="1">
        <f t="shared" si="92"/>
        <v>0</v>
      </c>
      <c r="I608" s="1">
        <f t="shared" si="100"/>
        <v>1</v>
      </c>
      <c r="J608" s="1">
        <v>1</v>
      </c>
      <c r="K608" s="1">
        <f t="shared" si="93"/>
        <v>0</v>
      </c>
      <c r="L608" s="1">
        <f t="shared" si="101"/>
        <v>0</v>
      </c>
      <c r="M608" s="1">
        <v>0</v>
      </c>
      <c r="N608" s="1">
        <f t="shared" si="94"/>
        <v>0</v>
      </c>
      <c r="O608" s="1">
        <f t="shared" si="95"/>
        <v>2.8140000000000001</v>
      </c>
      <c r="P608" s="1">
        <v>2.8140000000000001</v>
      </c>
      <c r="Q608" s="1">
        <f t="shared" si="96"/>
        <v>0</v>
      </c>
      <c r="R608" s="3">
        <f t="shared" si="98"/>
        <v>103302.90331349673</v>
      </c>
      <c r="S608" s="3">
        <v>101531.843684033</v>
      </c>
      <c r="T608" s="1">
        <f t="shared" si="97"/>
        <v>0</v>
      </c>
      <c r="U608" s="5">
        <f>(MAX($S$3:S608)-S608)/MAX($S$3:S608)</f>
        <v>0.15613758118570589</v>
      </c>
      <c r="V608" s="1">
        <f>IF(S608&lt;MAX($S$3:S608),V607+1,0)</f>
        <v>433</v>
      </c>
    </row>
    <row r="609" spans="1:22">
      <c r="A609" s="2">
        <v>41969</v>
      </c>
      <c r="B609" s="1">
        <v>2.8149999999999999</v>
      </c>
      <c r="C609" s="1">
        <v>2.8380000000000001</v>
      </c>
      <c r="D609" s="1">
        <v>2.8079999999999998</v>
      </c>
      <c r="E609" s="1">
        <v>2.8380000000000001</v>
      </c>
      <c r="F609" s="1">
        <f t="shared" si="99"/>
        <v>2.6744000000000008</v>
      </c>
      <c r="G609" s="1">
        <v>2.6743999999999999</v>
      </c>
      <c r="H609" s="1">
        <f t="shared" si="92"/>
        <v>0</v>
      </c>
      <c r="I609" s="1">
        <f t="shared" si="100"/>
        <v>1</v>
      </c>
      <c r="J609" s="1">
        <v>1</v>
      </c>
      <c r="K609" s="1">
        <f t="shared" si="93"/>
        <v>0</v>
      </c>
      <c r="L609" s="1">
        <f t="shared" si="101"/>
        <v>0</v>
      </c>
      <c r="M609" s="1">
        <v>0</v>
      </c>
      <c r="N609" s="1">
        <f t="shared" si="94"/>
        <v>0</v>
      </c>
      <c r="O609" s="1">
        <f t="shared" si="95"/>
        <v>2.8380000000000001</v>
      </c>
      <c r="P609" s="1">
        <v>2.8380000000000001</v>
      </c>
      <c r="Q609" s="1">
        <f t="shared" si="96"/>
        <v>0</v>
      </c>
      <c r="R609" s="3">
        <f t="shared" si="98"/>
        <v>104183.95152939009</v>
      </c>
      <c r="S609" s="3">
        <v>102397.786913747</v>
      </c>
      <c r="T609" s="1">
        <f t="shared" si="97"/>
        <v>0</v>
      </c>
      <c r="U609" s="5">
        <f>(MAX($S$3:S609)-S609)/MAX($S$3:S609)</f>
        <v>0.14894046034294478</v>
      </c>
      <c r="V609" s="1">
        <f>IF(S609&lt;MAX($S$3:S609),V608+1,0)</f>
        <v>434</v>
      </c>
    </row>
    <row r="610" spans="1:22">
      <c r="A610" s="2">
        <v>41970</v>
      </c>
      <c r="B610" s="1">
        <v>2.8490000000000002</v>
      </c>
      <c r="C610" s="1">
        <v>2.8660000000000001</v>
      </c>
      <c r="D610" s="1">
        <v>2.839</v>
      </c>
      <c r="E610" s="1">
        <v>2.8660000000000001</v>
      </c>
      <c r="F610" s="1">
        <f t="shared" si="99"/>
        <v>2.6890500000000008</v>
      </c>
      <c r="G610" s="1">
        <v>2.6890499999999999</v>
      </c>
      <c r="H610" s="1">
        <f t="shared" si="92"/>
        <v>0</v>
      </c>
      <c r="I610" s="1">
        <f t="shared" si="100"/>
        <v>1</v>
      </c>
      <c r="J610" s="1">
        <v>1</v>
      </c>
      <c r="K610" s="1">
        <f t="shared" si="93"/>
        <v>0</v>
      </c>
      <c r="L610" s="1">
        <f t="shared" si="101"/>
        <v>0</v>
      </c>
      <c r="M610" s="1">
        <v>0</v>
      </c>
      <c r="N610" s="1">
        <f t="shared" si="94"/>
        <v>0</v>
      </c>
      <c r="O610" s="1">
        <f t="shared" si="95"/>
        <v>2.8660000000000001</v>
      </c>
      <c r="P610" s="1">
        <v>2.8660000000000001</v>
      </c>
      <c r="Q610" s="1">
        <f t="shared" si="96"/>
        <v>0</v>
      </c>
      <c r="R610" s="3">
        <f t="shared" si="98"/>
        <v>105211.84111459902</v>
      </c>
      <c r="S610" s="3">
        <v>103408.054015081</v>
      </c>
      <c r="T610" s="1">
        <f t="shared" si="97"/>
        <v>0</v>
      </c>
      <c r="U610" s="5">
        <f>(MAX($S$3:S610)-S610)/MAX($S$3:S610)</f>
        <v>0.14054381935971516</v>
      </c>
      <c r="V610" s="1">
        <f>IF(S610&lt;MAX($S$3:S610),V609+1,0)</f>
        <v>435</v>
      </c>
    </row>
    <row r="611" spans="1:22">
      <c r="A611" s="2">
        <v>41971</v>
      </c>
      <c r="B611" s="1">
        <v>2.86</v>
      </c>
      <c r="C611" s="1">
        <v>2.9359999999999999</v>
      </c>
      <c r="D611" s="1">
        <v>2.8530000000000002</v>
      </c>
      <c r="E611" s="1">
        <v>2.9350000000000001</v>
      </c>
      <c r="F611" s="1">
        <f t="shared" si="99"/>
        <v>2.7047000000000003</v>
      </c>
      <c r="G611" s="1">
        <v>2.7046999999999999</v>
      </c>
      <c r="H611" s="1">
        <f t="shared" si="92"/>
        <v>0</v>
      </c>
      <c r="I611" s="1">
        <f t="shared" si="100"/>
        <v>1</v>
      </c>
      <c r="J611" s="1">
        <v>1</v>
      </c>
      <c r="K611" s="1">
        <f t="shared" si="93"/>
        <v>0</v>
      </c>
      <c r="L611" s="1">
        <f t="shared" si="101"/>
        <v>0</v>
      </c>
      <c r="M611" s="1">
        <v>0</v>
      </c>
      <c r="N611" s="1">
        <f t="shared" si="94"/>
        <v>0</v>
      </c>
      <c r="O611" s="1">
        <f t="shared" si="95"/>
        <v>2.9350000000000001</v>
      </c>
      <c r="P611" s="1">
        <v>2.9350000000000001</v>
      </c>
      <c r="Q611" s="1">
        <f t="shared" si="96"/>
        <v>0</v>
      </c>
      <c r="R611" s="3">
        <f t="shared" si="98"/>
        <v>107744.85473529244</v>
      </c>
      <c r="S611" s="3">
        <v>105897.64080050999</v>
      </c>
      <c r="T611" s="1">
        <f t="shared" si="97"/>
        <v>0</v>
      </c>
      <c r="U611" s="5">
        <f>(MAX($S$3:S611)-S611)/MAX($S$3:S611)</f>
        <v>0.11985209693676656</v>
      </c>
      <c r="V611" s="1">
        <f>IF(S611&lt;MAX($S$3:S611),V610+1,0)</f>
        <v>436</v>
      </c>
    </row>
    <row r="612" spans="1:22">
      <c r="A612" s="2">
        <v>41974</v>
      </c>
      <c r="B612" s="1">
        <v>2.9380000000000002</v>
      </c>
      <c r="C612" s="1">
        <v>2.9630000000000001</v>
      </c>
      <c r="D612" s="1">
        <v>2.923</v>
      </c>
      <c r="E612" s="1">
        <v>2.93</v>
      </c>
      <c r="F612" s="1">
        <f t="shared" si="99"/>
        <v>2.7202000000000002</v>
      </c>
      <c r="G612" s="1">
        <v>2.7202000000000002</v>
      </c>
      <c r="H612" s="1">
        <f t="shared" si="92"/>
        <v>0</v>
      </c>
      <c r="I612" s="1">
        <f t="shared" si="100"/>
        <v>1</v>
      </c>
      <c r="J612" s="1">
        <v>1</v>
      </c>
      <c r="K612" s="1">
        <f t="shared" si="93"/>
        <v>0</v>
      </c>
      <c r="L612" s="1">
        <f t="shared" si="101"/>
        <v>0</v>
      </c>
      <c r="M612" s="1">
        <v>0</v>
      </c>
      <c r="N612" s="1">
        <f t="shared" si="94"/>
        <v>0</v>
      </c>
      <c r="O612" s="1">
        <f t="shared" si="95"/>
        <v>2.93</v>
      </c>
      <c r="P612" s="1">
        <v>2.93</v>
      </c>
      <c r="Q612" s="1">
        <f t="shared" si="96"/>
        <v>0</v>
      </c>
      <c r="R612" s="3">
        <f t="shared" si="98"/>
        <v>107561.30302364798</v>
      </c>
      <c r="S612" s="3">
        <v>105717.235960986</v>
      </c>
      <c r="T612" s="1">
        <f t="shared" si="97"/>
        <v>0</v>
      </c>
      <c r="U612" s="5">
        <f>(MAX($S$3:S612)-S612)/MAX($S$3:S612)</f>
        <v>0.12135149711234383</v>
      </c>
      <c r="V612" s="1">
        <f>IF(S612&lt;MAX($S$3:S612),V611+1,0)</f>
        <v>437</v>
      </c>
    </row>
    <row r="613" spans="1:22">
      <c r="A613" s="2">
        <v>41975</v>
      </c>
      <c r="B613" s="1">
        <v>2.9249999999999998</v>
      </c>
      <c r="C613" s="1">
        <v>3.1</v>
      </c>
      <c r="D613" s="1">
        <v>2.923</v>
      </c>
      <c r="E613" s="1">
        <v>3.0489999999999999</v>
      </c>
      <c r="F613" s="1">
        <f t="shared" si="99"/>
        <v>2.7416499999999999</v>
      </c>
      <c r="G613" s="1">
        <v>2.7416499999999999</v>
      </c>
      <c r="H613" s="1">
        <f t="shared" si="92"/>
        <v>0</v>
      </c>
      <c r="I613" s="1">
        <f t="shared" si="100"/>
        <v>1</v>
      </c>
      <c r="J613" s="1">
        <v>1</v>
      </c>
      <c r="K613" s="1">
        <f t="shared" si="93"/>
        <v>0</v>
      </c>
      <c r="L613" s="1">
        <f t="shared" si="101"/>
        <v>0</v>
      </c>
      <c r="M613" s="1">
        <v>0</v>
      </c>
      <c r="N613" s="1">
        <f t="shared" si="94"/>
        <v>0</v>
      </c>
      <c r="O613" s="1">
        <f t="shared" si="95"/>
        <v>3.0489999999999999</v>
      </c>
      <c r="P613" s="1">
        <v>3.0489999999999999</v>
      </c>
      <c r="Q613" s="1">
        <f t="shared" si="96"/>
        <v>0</v>
      </c>
      <c r="R613" s="3">
        <f t="shared" si="98"/>
        <v>111929.8337607859</v>
      </c>
      <c r="S613" s="3">
        <v>110010.871141654</v>
      </c>
      <c r="T613" s="1">
        <f t="shared" si="97"/>
        <v>0</v>
      </c>
      <c r="U613" s="5">
        <f>(MAX($S$3:S613)-S613)/MAX($S$3:S613)</f>
        <v>8.5665772933630396E-2</v>
      </c>
      <c r="V613" s="1">
        <f>IF(S613&lt;MAX($S$3:S613),V612+1,0)</f>
        <v>438</v>
      </c>
    </row>
    <row r="614" spans="1:22">
      <c r="A614" s="2">
        <v>41976</v>
      </c>
      <c r="B614" s="1">
        <v>3.0670000000000002</v>
      </c>
      <c r="C614" s="1">
        <v>3.165</v>
      </c>
      <c r="D614" s="1">
        <v>3.044</v>
      </c>
      <c r="E614" s="1">
        <v>3.1019999999999999</v>
      </c>
      <c r="F614" s="1">
        <f t="shared" si="99"/>
        <v>2.7660999999999998</v>
      </c>
      <c r="G614" s="1">
        <v>2.7660999999999998</v>
      </c>
      <c r="H614" s="1">
        <f t="shared" si="92"/>
        <v>0</v>
      </c>
      <c r="I614" s="1">
        <f t="shared" si="100"/>
        <v>1</v>
      </c>
      <c r="J614" s="1">
        <v>1</v>
      </c>
      <c r="K614" s="1">
        <f t="shared" si="93"/>
        <v>0</v>
      </c>
      <c r="L614" s="1">
        <f t="shared" si="101"/>
        <v>0</v>
      </c>
      <c r="M614" s="1">
        <v>0</v>
      </c>
      <c r="N614" s="1">
        <f t="shared" si="94"/>
        <v>0</v>
      </c>
      <c r="O614" s="1">
        <f t="shared" si="95"/>
        <v>3.1019999999999999</v>
      </c>
      <c r="P614" s="1">
        <v>3.1019999999999999</v>
      </c>
      <c r="Q614" s="1">
        <f t="shared" si="96"/>
        <v>0</v>
      </c>
      <c r="R614" s="3">
        <f t="shared" si="98"/>
        <v>113875.48190421707</v>
      </c>
      <c r="S614" s="3">
        <v>111923.162440607</v>
      </c>
      <c r="T614" s="1">
        <f t="shared" si="97"/>
        <v>0</v>
      </c>
      <c r="U614" s="5">
        <f>(MAX($S$3:S614)-S614)/MAX($S$3:S614)</f>
        <v>6.9772131072522517E-2</v>
      </c>
      <c r="V614" s="1">
        <f>IF(S614&lt;MAX($S$3:S614),V613+1,0)</f>
        <v>439</v>
      </c>
    </row>
    <row r="615" spans="1:22">
      <c r="A615" s="2">
        <v>41977</v>
      </c>
      <c r="B615" s="1">
        <v>3.1059999999999999</v>
      </c>
      <c r="C615" s="1">
        <v>3.3</v>
      </c>
      <c r="D615" s="1">
        <v>3.105</v>
      </c>
      <c r="E615" s="1">
        <v>3.3</v>
      </c>
      <c r="F615" s="1">
        <f t="shared" si="99"/>
        <v>2.8003499999999999</v>
      </c>
      <c r="G615" s="1">
        <v>2.8003499999999999</v>
      </c>
      <c r="H615" s="1">
        <f t="shared" si="92"/>
        <v>0</v>
      </c>
      <c r="I615" s="1">
        <f t="shared" si="100"/>
        <v>1</v>
      </c>
      <c r="J615" s="1">
        <v>1</v>
      </c>
      <c r="K615" s="1">
        <f t="shared" si="93"/>
        <v>0</v>
      </c>
      <c r="L615" s="1">
        <f t="shared" si="101"/>
        <v>0</v>
      </c>
      <c r="M615" s="1">
        <v>0</v>
      </c>
      <c r="N615" s="1">
        <f t="shared" si="94"/>
        <v>0</v>
      </c>
      <c r="O615" s="1">
        <f t="shared" si="95"/>
        <v>3.3</v>
      </c>
      <c r="P615" s="1">
        <v>3.3</v>
      </c>
      <c r="Q615" s="1">
        <f t="shared" si="96"/>
        <v>0</v>
      </c>
      <c r="R615" s="3">
        <f t="shared" si="98"/>
        <v>121144.12968533731</v>
      </c>
      <c r="S615" s="3">
        <v>119067.19408575199</v>
      </c>
      <c r="T615" s="1">
        <f t="shared" si="97"/>
        <v>0</v>
      </c>
      <c r="U615" s="5">
        <f>(MAX($S$3:S615)-S615)/MAX($S$3:S615)</f>
        <v>1.0395884119705944E-2</v>
      </c>
      <c r="V615" s="1">
        <f>IF(S615&lt;MAX($S$3:S615),V614+1,0)</f>
        <v>440</v>
      </c>
    </row>
    <row r="616" spans="1:22">
      <c r="A616" s="2">
        <v>41978</v>
      </c>
      <c r="B616" s="1">
        <v>3.3</v>
      </c>
      <c r="C616" s="1">
        <v>3.3159999999999998</v>
      </c>
      <c r="D616" s="1">
        <v>3.202</v>
      </c>
      <c r="E616" s="1">
        <v>3.2589999999999999</v>
      </c>
      <c r="F616" s="1">
        <f t="shared" si="99"/>
        <v>2.8326000000000002</v>
      </c>
      <c r="G616" s="1">
        <v>2.8325999999999998</v>
      </c>
      <c r="H616" s="1">
        <f t="shared" si="92"/>
        <v>0</v>
      </c>
      <c r="I616" s="1">
        <f t="shared" si="100"/>
        <v>1</v>
      </c>
      <c r="J616" s="1">
        <v>1</v>
      </c>
      <c r="K616" s="1">
        <f t="shared" si="93"/>
        <v>0</v>
      </c>
      <c r="L616" s="1">
        <f t="shared" si="101"/>
        <v>0</v>
      </c>
      <c r="M616" s="1">
        <v>0</v>
      </c>
      <c r="N616" s="1">
        <f t="shared" si="94"/>
        <v>0</v>
      </c>
      <c r="O616" s="1">
        <f t="shared" si="95"/>
        <v>3.2589999999999999</v>
      </c>
      <c r="P616" s="1">
        <v>3.2589999999999999</v>
      </c>
      <c r="Q616" s="1">
        <f t="shared" si="96"/>
        <v>0</v>
      </c>
      <c r="R616" s="3">
        <f t="shared" si="98"/>
        <v>119639.00564985281</v>
      </c>
      <c r="S616" s="3">
        <v>117587.874401657</v>
      </c>
      <c r="T616" s="1">
        <f t="shared" si="97"/>
        <v>0</v>
      </c>
      <c r="U616" s="5">
        <f>(MAX($S$3:S616)-S616)/MAX($S$3:S616)</f>
        <v>2.269096555942491E-2</v>
      </c>
      <c r="V616" s="1">
        <f>IF(S616&lt;MAX($S$3:S616),V615+1,0)</f>
        <v>441</v>
      </c>
    </row>
    <row r="617" spans="1:22">
      <c r="A617" s="2">
        <v>41981</v>
      </c>
      <c r="B617" s="1">
        <v>3.2280000000000002</v>
      </c>
      <c r="C617" s="1">
        <v>3.4279999999999999</v>
      </c>
      <c r="D617" s="1">
        <v>3.2120000000000002</v>
      </c>
      <c r="E617" s="1">
        <v>3.395</v>
      </c>
      <c r="F617" s="1">
        <f t="shared" si="99"/>
        <v>2.8685499999999999</v>
      </c>
      <c r="G617" s="1">
        <v>2.8685499999999999</v>
      </c>
      <c r="H617" s="1">
        <f t="shared" si="92"/>
        <v>0</v>
      </c>
      <c r="I617" s="1">
        <f t="shared" si="100"/>
        <v>1</v>
      </c>
      <c r="J617" s="1">
        <v>1</v>
      </c>
      <c r="K617" s="1">
        <f t="shared" si="93"/>
        <v>0</v>
      </c>
      <c r="L617" s="1">
        <f t="shared" si="101"/>
        <v>0</v>
      </c>
      <c r="M617" s="1">
        <v>0</v>
      </c>
      <c r="N617" s="1">
        <f t="shared" si="94"/>
        <v>0</v>
      </c>
      <c r="O617" s="1">
        <f t="shared" si="95"/>
        <v>3.395</v>
      </c>
      <c r="P617" s="1">
        <v>3.395</v>
      </c>
      <c r="Q617" s="1">
        <f t="shared" si="96"/>
        <v>0</v>
      </c>
      <c r="R617" s="3">
        <f t="shared" si="98"/>
        <v>124631.61220658188</v>
      </c>
      <c r="S617" s="3">
        <v>122494.886036706</v>
      </c>
      <c r="T617" s="1">
        <f t="shared" si="97"/>
        <v>0</v>
      </c>
      <c r="U617" s="5">
        <f>(MAX($S$3:S617)-S617)/MAX($S$3:S617)</f>
        <v>0</v>
      </c>
      <c r="V617" s="1">
        <f>IF(S617&lt;MAX($S$3:S617),V616+1,0)</f>
        <v>0</v>
      </c>
    </row>
    <row r="618" spans="1:22">
      <c r="A618" s="2">
        <v>41982</v>
      </c>
      <c r="B618" s="1">
        <v>3.3839999999999999</v>
      </c>
      <c r="C618" s="1">
        <v>3.54</v>
      </c>
      <c r="D618" s="1">
        <v>3.1</v>
      </c>
      <c r="E618" s="1">
        <v>3.194</v>
      </c>
      <c r="F618" s="1">
        <f t="shared" si="99"/>
        <v>2.8948</v>
      </c>
      <c r="G618" s="1">
        <v>2.8948</v>
      </c>
      <c r="H618" s="1">
        <f t="shared" si="92"/>
        <v>0</v>
      </c>
      <c r="I618" s="1">
        <f t="shared" si="100"/>
        <v>1</v>
      </c>
      <c r="J618" s="1">
        <v>1</v>
      </c>
      <c r="K618" s="1">
        <f t="shared" si="93"/>
        <v>0</v>
      </c>
      <c r="L618" s="1">
        <f t="shared" si="101"/>
        <v>0</v>
      </c>
      <c r="M618" s="1">
        <v>0</v>
      </c>
      <c r="N618" s="1">
        <f t="shared" si="94"/>
        <v>0</v>
      </c>
      <c r="O618" s="1">
        <f t="shared" si="95"/>
        <v>3.194</v>
      </c>
      <c r="P618" s="1">
        <v>3.194</v>
      </c>
      <c r="Q618" s="1">
        <f t="shared" si="96"/>
        <v>0</v>
      </c>
      <c r="R618" s="3">
        <f t="shared" si="98"/>
        <v>117252.83339847496</v>
      </c>
      <c r="S618" s="3">
        <v>115242.611487847</v>
      </c>
      <c r="T618" s="1">
        <f t="shared" si="97"/>
        <v>0</v>
      </c>
      <c r="U618" s="5">
        <f>(MAX($S$3:S618)-S618)/MAX($S$3:S618)</f>
        <v>5.9204712812956396E-2</v>
      </c>
      <c r="V618" s="1">
        <f>IF(S618&lt;MAX($S$3:S618),V617+1,0)</f>
        <v>1</v>
      </c>
    </row>
    <row r="619" spans="1:22">
      <c r="A619" s="2">
        <v>41983</v>
      </c>
      <c r="B619" s="1">
        <v>3.2589999999999999</v>
      </c>
      <c r="C619" s="1">
        <v>3.36</v>
      </c>
      <c r="D619" s="1">
        <v>3.2</v>
      </c>
      <c r="E619" s="1">
        <v>3.331</v>
      </c>
      <c r="F619" s="1">
        <f t="shared" si="99"/>
        <v>2.9261000000000004</v>
      </c>
      <c r="G619" s="1">
        <v>2.9260999999999999</v>
      </c>
      <c r="H619" s="1">
        <f t="shared" si="92"/>
        <v>0</v>
      </c>
      <c r="I619" s="1">
        <f t="shared" si="100"/>
        <v>1</v>
      </c>
      <c r="J619" s="1">
        <v>1</v>
      </c>
      <c r="K619" s="1">
        <f t="shared" si="93"/>
        <v>0</v>
      </c>
      <c r="L619" s="1">
        <f t="shared" si="101"/>
        <v>0</v>
      </c>
      <c r="M619" s="1">
        <v>0</v>
      </c>
      <c r="N619" s="1">
        <f t="shared" si="94"/>
        <v>0</v>
      </c>
      <c r="O619" s="1">
        <f t="shared" si="95"/>
        <v>3.331</v>
      </c>
      <c r="P619" s="1">
        <v>3.331</v>
      </c>
      <c r="Q619" s="1">
        <f t="shared" si="96"/>
        <v>0</v>
      </c>
      <c r="R619" s="3">
        <f t="shared" si="98"/>
        <v>122282.15029753291</v>
      </c>
      <c r="S619" s="3">
        <v>120185.70409080001</v>
      </c>
      <c r="T619" s="1">
        <f t="shared" si="97"/>
        <v>0</v>
      </c>
      <c r="U619" s="5">
        <f>(MAX($S$3:S619)-S619)/MAX($S$3:S619)</f>
        <v>1.8851251840946548E-2</v>
      </c>
      <c r="V619" s="1">
        <f>IF(S619&lt;MAX($S$3:S619),V618+1,0)</f>
        <v>2</v>
      </c>
    </row>
    <row r="620" spans="1:22">
      <c r="A620" s="2">
        <v>41984</v>
      </c>
      <c r="B620" s="1">
        <v>3.3</v>
      </c>
      <c r="C620" s="1">
        <v>3.3809999999999998</v>
      </c>
      <c r="D620" s="1">
        <v>3.26</v>
      </c>
      <c r="E620" s="1">
        <v>3.3130000000000002</v>
      </c>
      <c r="F620" s="1">
        <f t="shared" si="99"/>
        <v>2.9571000000000001</v>
      </c>
      <c r="G620" s="1">
        <v>2.9571000000000001</v>
      </c>
      <c r="H620" s="1">
        <f t="shared" si="92"/>
        <v>0</v>
      </c>
      <c r="I620" s="1">
        <f t="shared" si="100"/>
        <v>1</v>
      </c>
      <c r="J620" s="1">
        <v>1</v>
      </c>
      <c r="K620" s="1">
        <f t="shared" si="93"/>
        <v>0</v>
      </c>
      <c r="L620" s="1">
        <f t="shared" si="101"/>
        <v>0</v>
      </c>
      <c r="M620" s="1">
        <v>0</v>
      </c>
      <c r="N620" s="1">
        <f t="shared" si="94"/>
        <v>0</v>
      </c>
      <c r="O620" s="1">
        <f t="shared" si="95"/>
        <v>3.3130000000000002</v>
      </c>
      <c r="P620" s="1">
        <v>3.3130000000000002</v>
      </c>
      <c r="Q620" s="1">
        <f t="shared" si="96"/>
        <v>0</v>
      </c>
      <c r="R620" s="3">
        <f t="shared" si="98"/>
        <v>121621.36413561289</v>
      </c>
      <c r="S620" s="3">
        <v>119536.246668515</v>
      </c>
      <c r="T620" s="1">
        <f t="shared" si="97"/>
        <v>0</v>
      </c>
      <c r="U620" s="5">
        <f>(MAX($S$3:S620)-S620)/MAX($S$3:S620)</f>
        <v>2.4153166421204159E-2</v>
      </c>
      <c r="V620" s="1">
        <f>IF(S620&lt;MAX($S$3:S620),V619+1,0)</f>
        <v>3</v>
      </c>
    </row>
    <row r="621" spans="1:22">
      <c r="A621" s="2">
        <v>41985</v>
      </c>
      <c r="B621" s="1">
        <v>3.3210000000000002</v>
      </c>
      <c r="C621" s="1">
        <v>3.3730000000000002</v>
      </c>
      <c r="D621" s="1">
        <v>3.2930000000000001</v>
      </c>
      <c r="E621" s="1">
        <v>3.3210000000000002</v>
      </c>
      <c r="F621" s="1">
        <f t="shared" si="99"/>
        <v>2.9882500000000003</v>
      </c>
      <c r="G621" s="1">
        <v>2.9882499999999999</v>
      </c>
      <c r="H621" s="1">
        <f t="shared" si="92"/>
        <v>0</v>
      </c>
      <c r="I621" s="1">
        <f t="shared" si="100"/>
        <v>1</v>
      </c>
      <c r="J621" s="1">
        <v>1</v>
      </c>
      <c r="K621" s="1">
        <f t="shared" si="93"/>
        <v>0</v>
      </c>
      <c r="L621" s="1">
        <f t="shared" si="101"/>
        <v>0</v>
      </c>
      <c r="M621" s="1">
        <v>0</v>
      </c>
      <c r="N621" s="1">
        <f t="shared" si="94"/>
        <v>0</v>
      </c>
      <c r="O621" s="1">
        <f t="shared" si="95"/>
        <v>3.3210000000000002</v>
      </c>
      <c r="P621" s="1">
        <v>3.3210000000000002</v>
      </c>
      <c r="Q621" s="1">
        <f t="shared" si="96"/>
        <v>0</v>
      </c>
      <c r="R621" s="3">
        <f t="shared" si="98"/>
        <v>121915.04687424401</v>
      </c>
      <c r="S621" s="3">
        <v>119824.894411753</v>
      </c>
      <c r="T621" s="1">
        <f t="shared" si="97"/>
        <v>0</v>
      </c>
      <c r="U621" s="5">
        <f>(MAX($S$3:S621)-S621)/MAX($S$3:S621)</f>
        <v>2.1796759941087832E-2</v>
      </c>
      <c r="V621" s="1">
        <f>IF(S621&lt;MAX($S$3:S621),V620+1,0)</f>
        <v>4</v>
      </c>
    </row>
    <row r="622" spans="1:22">
      <c r="A622" s="2">
        <v>41988</v>
      </c>
      <c r="B622" s="1">
        <v>3.3180000000000001</v>
      </c>
      <c r="C622" s="1">
        <v>3.3769999999999998</v>
      </c>
      <c r="D622" s="1">
        <v>3.2749999999999999</v>
      </c>
      <c r="E622" s="1">
        <v>3.355</v>
      </c>
      <c r="F622" s="1">
        <f t="shared" si="99"/>
        <v>3.0219</v>
      </c>
      <c r="G622" s="1">
        <v>3.0219</v>
      </c>
      <c r="H622" s="1">
        <f t="shared" si="92"/>
        <v>0</v>
      </c>
      <c r="I622" s="1">
        <f t="shared" si="100"/>
        <v>1</v>
      </c>
      <c r="J622" s="1">
        <v>1</v>
      </c>
      <c r="K622" s="1">
        <f t="shared" si="93"/>
        <v>0</v>
      </c>
      <c r="L622" s="1">
        <f t="shared" si="101"/>
        <v>0</v>
      </c>
      <c r="M622" s="1">
        <v>0</v>
      </c>
      <c r="N622" s="1">
        <f t="shared" si="94"/>
        <v>0</v>
      </c>
      <c r="O622" s="1">
        <f t="shared" si="95"/>
        <v>3.355</v>
      </c>
      <c r="P622" s="1">
        <v>3.355</v>
      </c>
      <c r="Q622" s="1">
        <f t="shared" si="96"/>
        <v>0</v>
      </c>
      <c r="R622" s="3">
        <f t="shared" si="98"/>
        <v>123163.19851342626</v>
      </c>
      <c r="S622" s="3">
        <v>121051.647320515</v>
      </c>
      <c r="T622" s="1">
        <f t="shared" si="97"/>
        <v>0</v>
      </c>
      <c r="U622" s="5">
        <f>(MAX($S$3:S622)-S622)/MAX($S$3:S622)</f>
        <v>1.1782032400589603E-2</v>
      </c>
      <c r="V622" s="1">
        <f>IF(S622&lt;MAX($S$3:S622),V621+1,0)</f>
        <v>5</v>
      </c>
    </row>
    <row r="623" spans="1:22">
      <c r="A623" s="2">
        <v>41989</v>
      </c>
      <c r="B623" s="1">
        <v>3.355</v>
      </c>
      <c r="C623" s="1">
        <v>3.4390000000000001</v>
      </c>
      <c r="D623" s="1">
        <v>3.3450000000000002</v>
      </c>
      <c r="E623" s="1">
        <v>3.4390000000000001</v>
      </c>
      <c r="F623" s="1">
        <f t="shared" si="99"/>
        <v>3.0611500000000005</v>
      </c>
      <c r="G623" s="1">
        <v>3.06115</v>
      </c>
      <c r="H623" s="1">
        <f t="shared" si="92"/>
        <v>0</v>
      </c>
      <c r="I623" s="1">
        <f t="shared" si="100"/>
        <v>1</v>
      </c>
      <c r="J623" s="1">
        <v>1</v>
      </c>
      <c r="K623" s="1">
        <f t="shared" si="93"/>
        <v>0</v>
      </c>
      <c r="L623" s="1">
        <f t="shared" si="101"/>
        <v>0</v>
      </c>
      <c r="M623" s="1">
        <v>0</v>
      </c>
      <c r="N623" s="1">
        <f t="shared" si="94"/>
        <v>0</v>
      </c>
      <c r="O623" s="1">
        <f t="shared" si="95"/>
        <v>3.4390000000000001</v>
      </c>
      <c r="P623" s="1">
        <v>3.4390000000000001</v>
      </c>
      <c r="Q623" s="1">
        <f t="shared" si="96"/>
        <v>0</v>
      </c>
      <c r="R623" s="3">
        <f t="shared" si="98"/>
        <v>126246.86726905304</v>
      </c>
      <c r="S623" s="3">
        <v>124082.44862451599</v>
      </c>
      <c r="T623" s="1">
        <f t="shared" si="97"/>
        <v>0</v>
      </c>
      <c r="U623" s="5">
        <f>(MAX($S$3:S623)-S623)/MAX($S$3:S623)</f>
        <v>0</v>
      </c>
      <c r="V623" s="1">
        <f>IF(S623&lt;MAX($S$3:S623),V622+1,0)</f>
        <v>0</v>
      </c>
    </row>
    <row r="624" spans="1:22">
      <c r="A624" s="2">
        <v>41990</v>
      </c>
      <c r="B624" s="1">
        <v>3.4449999999999998</v>
      </c>
      <c r="C624" s="1">
        <v>3.52</v>
      </c>
      <c r="D624" s="1">
        <v>3.4079999999999999</v>
      </c>
      <c r="E624" s="1">
        <v>3.5070000000000001</v>
      </c>
      <c r="F624" s="1">
        <f t="shared" si="99"/>
        <v>3.1042000000000001</v>
      </c>
      <c r="G624" s="1">
        <v>3.1042000000000001</v>
      </c>
      <c r="H624" s="1">
        <f t="shared" si="92"/>
        <v>0</v>
      </c>
      <c r="I624" s="1">
        <f t="shared" si="100"/>
        <v>1</v>
      </c>
      <c r="J624" s="1">
        <v>1</v>
      </c>
      <c r="K624" s="1">
        <f t="shared" si="93"/>
        <v>0</v>
      </c>
      <c r="L624" s="1">
        <f t="shared" si="101"/>
        <v>0</v>
      </c>
      <c r="M624" s="1">
        <v>0</v>
      </c>
      <c r="N624" s="1">
        <f t="shared" si="94"/>
        <v>0</v>
      </c>
      <c r="O624" s="1">
        <f t="shared" si="95"/>
        <v>3.5070000000000001</v>
      </c>
      <c r="P624" s="1">
        <v>3.5070000000000001</v>
      </c>
      <c r="Q624" s="1">
        <f t="shared" si="96"/>
        <v>0</v>
      </c>
      <c r="R624" s="3">
        <f t="shared" si="98"/>
        <v>128743.17054741757</v>
      </c>
      <c r="S624" s="3">
        <v>126535.95444204099</v>
      </c>
      <c r="T624" s="1">
        <f t="shared" si="97"/>
        <v>0</v>
      </c>
      <c r="U624" s="5">
        <f>(MAX($S$3:S624)-S624)/MAX($S$3:S624)</f>
        <v>0</v>
      </c>
      <c r="V624" s="1">
        <f>IF(S624&lt;MAX($S$3:S624),V623+1,0)</f>
        <v>0</v>
      </c>
    </row>
    <row r="625" spans="1:22">
      <c r="A625" s="2">
        <v>41991</v>
      </c>
      <c r="B625" s="1">
        <v>3.5070000000000001</v>
      </c>
      <c r="C625" s="1">
        <v>3.5339999999999998</v>
      </c>
      <c r="D625" s="1">
        <v>3.47</v>
      </c>
      <c r="E625" s="1">
        <v>3.4990000000000001</v>
      </c>
      <c r="F625" s="1">
        <f t="shared" si="99"/>
        <v>3.1467499999999999</v>
      </c>
      <c r="G625" s="1">
        <v>3.1467499999999999</v>
      </c>
      <c r="H625" s="1">
        <f t="shared" si="92"/>
        <v>0</v>
      </c>
      <c r="I625" s="1">
        <f t="shared" si="100"/>
        <v>1</v>
      </c>
      <c r="J625" s="1">
        <v>1</v>
      </c>
      <c r="K625" s="1">
        <f t="shared" si="93"/>
        <v>0</v>
      </c>
      <c r="L625" s="1">
        <f t="shared" si="101"/>
        <v>0</v>
      </c>
      <c r="M625" s="1">
        <v>0</v>
      </c>
      <c r="N625" s="1">
        <f t="shared" si="94"/>
        <v>0</v>
      </c>
      <c r="O625" s="1">
        <f t="shared" si="95"/>
        <v>3.4990000000000001</v>
      </c>
      <c r="P625" s="1">
        <v>3.4990000000000001</v>
      </c>
      <c r="Q625" s="1">
        <f t="shared" si="96"/>
        <v>0</v>
      </c>
      <c r="R625" s="3">
        <f t="shared" si="98"/>
        <v>128449.48780878645</v>
      </c>
      <c r="S625" s="3">
        <v>126247.306698802</v>
      </c>
      <c r="T625" s="1">
        <f t="shared" si="97"/>
        <v>0</v>
      </c>
      <c r="U625" s="5">
        <f>(MAX($S$3:S625)-S625)/MAX($S$3:S625)</f>
        <v>2.2811519817571538E-3</v>
      </c>
      <c r="V625" s="1">
        <f>IF(S625&lt;MAX($S$3:S625),V624+1,0)</f>
        <v>1</v>
      </c>
    </row>
    <row r="626" spans="1:22">
      <c r="A626" s="2">
        <v>41992</v>
      </c>
      <c r="B626" s="1">
        <v>3.4990000000000001</v>
      </c>
      <c r="C626" s="1">
        <v>3.544</v>
      </c>
      <c r="D626" s="1">
        <v>3.4279999999999999</v>
      </c>
      <c r="E626" s="1">
        <v>3.5339999999999998</v>
      </c>
      <c r="F626" s="1">
        <f t="shared" si="99"/>
        <v>3.1883000000000004</v>
      </c>
      <c r="G626" s="1">
        <v>3.1882999999999999</v>
      </c>
      <c r="H626" s="1">
        <f t="shared" si="92"/>
        <v>0</v>
      </c>
      <c r="I626" s="1">
        <f t="shared" si="100"/>
        <v>1</v>
      </c>
      <c r="J626" s="1">
        <v>1</v>
      </c>
      <c r="K626" s="1">
        <f t="shared" si="93"/>
        <v>0</v>
      </c>
      <c r="L626" s="1">
        <f t="shared" si="101"/>
        <v>0</v>
      </c>
      <c r="M626" s="1">
        <v>0</v>
      </c>
      <c r="N626" s="1">
        <f t="shared" si="94"/>
        <v>0</v>
      </c>
      <c r="O626" s="1">
        <f t="shared" si="95"/>
        <v>3.5339999999999998</v>
      </c>
      <c r="P626" s="1">
        <v>3.5339999999999998</v>
      </c>
      <c r="Q626" s="1">
        <f t="shared" si="96"/>
        <v>0</v>
      </c>
      <c r="R626" s="3">
        <f t="shared" si="98"/>
        <v>129734.34979029759</v>
      </c>
      <c r="S626" s="3">
        <v>127510.14057546901</v>
      </c>
      <c r="T626" s="1">
        <f t="shared" si="97"/>
        <v>0</v>
      </c>
      <c r="U626" s="5">
        <f>(MAX($S$3:S626)-S626)/MAX($S$3:S626)</f>
        <v>0</v>
      </c>
      <c r="V626" s="1">
        <f>IF(S626&lt;MAX($S$3:S626),V625+1,0)</f>
        <v>0</v>
      </c>
    </row>
    <row r="627" spans="1:22">
      <c r="A627" s="2">
        <v>41995</v>
      </c>
      <c r="B627" s="1">
        <v>3.5339999999999998</v>
      </c>
      <c r="C627" s="1">
        <v>3.5920000000000001</v>
      </c>
      <c r="D627" s="1">
        <v>3.5</v>
      </c>
      <c r="E627" s="1">
        <v>3.53</v>
      </c>
      <c r="F627" s="1">
        <f t="shared" si="99"/>
        <v>3.2255499999999997</v>
      </c>
      <c r="G627" s="1">
        <v>3.2255500000000001</v>
      </c>
      <c r="H627" s="1">
        <f t="shared" si="92"/>
        <v>0</v>
      </c>
      <c r="I627" s="1">
        <f t="shared" si="100"/>
        <v>1</v>
      </c>
      <c r="J627" s="1">
        <v>1</v>
      </c>
      <c r="K627" s="1">
        <f t="shared" si="93"/>
        <v>0</v>
      </c>
      <c r="L627" s="1">
        <f t="shared" si="101"/>
        <v>0</v>
      </c>
      <c r="M627" s="1">
        <v>0</v>
      </c>
      <c r="N627" s="1">
        <f t="shared" si="94"/>
        <v>0</v>
      </c>
      <c r="O627" s="1">
        <f t="shared" si="95"/>
        <v>3.53</v>
      </c>
      <c r="P627" s="1">
        <v>3.53</v>
      </c>
      <c r="Q627" s="1">
        <f t="shared" si="96"/>
        <v>0</v>
      </c>
      <c r="R627" s="3">
        <f t="shared" si="98"/>
        <v>129587.50842098203</v>
      </c>
      <c r="S627" s="3">
        <v>127365.81670385</v>
      </c>
      <c r="T627" s="1">
        <f t="shared" si="97"/>
        <v>0</v>
      </c>
      <c r="U627" s="5">
        <f>(MAX($S$3:S627)-S627)/MAX($S$3:S627)</f>
        <v>1.1318619128459779E-3</v>
      </c>
      <c r="V627" s="1">
        <f>IF(S627&lt;MAX($S$3:S627),V626+1,0)</f>
        <v>1</v>
      </c>
    </row>
    <row r="628" spans="1:22">
      <c r="A628" s="2">
        <v>41996</v>
      </c>
      <c r="B628" s="1">
        <v>3.496</v>
      </c>
      <c r="C628" s="1">
        <v>3.5680000000000001</v>
      </c>
      <c r="D628" s="1">
        <v>3.4359999999999999</v>
      </c>
      <c r="E628" s="1">
        <v>3.444</v>
      </c>
      <c r="F628" s="1">
        <f t="shared" si="99"/>
        <v>3.2570499999999996</v>
      </c>
      <c r="G628" s="1">
        <v>3.25705</v>
      </c>
      <c r="H628" s="1">
        <f t="shared" si="92"/>
        <v>0</v>
      </c>
      <c r="I628" s="1">
        <f t="shared" si="100"/>
        <v>1</v>
      </c>
      <c r="J628" s="1">
        <v>1</v>
      </c>
      <c r="K628" s="1">
        <f t="shared" si="93"/>
        <v>0</v>
      </c>
      <c r="L628" s="1">
        <f t="shared" si="101"/>
        <v>0</v>
      </c>
      <c r="M628" s="1">
        <v>0</v>
      </c>
      <c r="N628" s="1">
        <f t="shared" si="94"/>
        <v>0</v>
      </c>
      <c r="O628" s="1">
        <f t="shared" si="95"/>
        <v>3.444</v>
      </c>
      <c r="P628" s="1">
        <v>3.444</v>
      </c>
      <c r="Q628" s="1">
        <f t="shared" si="96"/>
        <v>0</v>
      </c>
      <c r="R628" s="3">
        <f t="shared" si="98"/>
        <v>126430.41898069749</v>
      </c>
      <c r="S628" s="3">
        <v>124262.85346404</v>
      </c>
      <c r="T628" s="1">
        <f t="shared" si="97"/>
        <v>0</v>
      </c>
      <c r="U628" s="5">
        <f>(MAX($S$3:S628)-S628)/MAX($S$3:S628)</f>
        <v>2.5466893039044543E-2</v>
      </c>
      <c r="V628" s="1">
        <f>IF(S628&lt;MAX($S$3:S628),V627+1,0)</f>
        <v>2</v>
      </c>
    </row>
    <row r="629" spans="1:22">
      <c r="A629" s="2">
        <v>41997</v>
      </c>
      <c r="B629" s="1">
        <v>3.4510000000000001</v>
      </c>
      <c r="C629" s="1">
        <v>3.4590000000000001</v>
      </c>
      <c r="D629" s="1">
        <v>3.3069999999999999</v>
      </c>
      <c r="E629" s="1">
        <v>3.3450000000000002</v>
      </c>
      <c r="F629" s="1">
        <f t="shared" si="99"/>
        <v>3.2824</v>
      </c>
      <c r="G629" s="1">
        <v>3.2824</v>
      </c>
      <c r="H629" s="1">
        <f t="shared" si="92"/>
        <v>0</v>
      </c>
      <c r="I629" s="1">
        <f t="shared" si="100"/>
        <v>1</v>
      </c>
      <c r="J629" s="1">
        <v>1</v>
      </c>
      <c r="K629" s="1">
        <f t="shared" si="93"/>
        <v>0</v>
      </c>
      <c r="L629" s="1">
        <f t="shared" si="101"/>
        <v>0</v>
      </c>
      <c r="M629" s="1">
        <v>0</v>
      </c>
      <c r="N629" s="1">
        <f t="shared" si="94"/>
        <v>0</v>
      </c>
      <c r="O629" s="1">
        <f t="shared" si="95"/>
        <v>3.3450000000000002</v>
      </c>
      <c r="P629" s="1">
        <v>3.3450000000000002</v>
      </c>
      <c r="Q629" s="1">
        <f t="shared" si="96"/>
        <v>0</v>
      </c>
      <c r="R629" s="3">
        <f t="shared" si="98"/>
        <v>122796.09509013737</v>
      </c>
      <c r="S629" s="3">
        <v>120690.83764146701</v>
      </c>
      <c r="T629" s="1">
        <f t="shared" si="97"/>
        <v>0</v>
      </c>
      <c r="U629" s="5">
        <f>(MAX($S$3:S629)-S629)/MAX($S$3:S629)</f>
        <v>5.3480475382002124E-2</v>
      </c>
      <c r="V629" s="1">
        <f>IF(S629&lt;MAX($S$3:S629),V628+1,0)</f>
        <v>3</v>
      </c>
    </row>
    <row r="630" spans="1:22">
      <c r="A630" s="2">
        <v>41998</v>
      </c>
      <c r="B630" s="1">
        <v>3.3679999999999999</v>
      </c>
      <c r="C630" s="1">
        <v>3.48</v>
      </c>
      <c r="D630" s="1">
        <v>3.3639999999999999</v>
      </c>
      <c r="E630" s="1">
        <v>3.4670000000000001</v>
      </c>
      <c r="F630" s="1">
        <f t="shared" si="99"/>
        <v>3.3124499999999997</v>
      </c>
      <c r="G630" s="1">
        <v>3.3124500000000001</v>
      </c>
      <c r="H630" s="1">
        <f t="shared" si="92"/>
        <v>0</v>
      </c>
      <c r="I630" s="1">
        <f t="shared" si="100"/>
        <v>1</v>
      </c>
      <c r="J630" s="1">
        <v>1</v>
      </c>
      <c r="K630" s="1">
        <f t="shared" si="93"/>
        <v>0</v>
      </c>
      <c r="L630" s="1">
        <f t="shared" si="101"/>
        <v>0</v>
      </c>
      <c r="M630" s="1">
        <v>0</v>
      </c>
      <c r="N630" s="1">
        <f t="shared" si="94"/>
        <v>0</v>
      </c>
      <c r="O630" s="1">
        <f t="shared" si="95"/>
        <v>3.4670000000000001</v>
      </c>
      <c r="P630" s="1">
        <v>3.4670000000000001</v>
      </c>
      <c r="Q630" s="1">
        <f t="shared" si="96"/>
        <v>0</v>
      </c>
      <c r="R630" s="3">
        <f t="shared" si="98"/>
        <v>127274.75685426197</v>
      </c>
      <c r="S630" s="3">
        <v>125092.71572584999</v>
      </c>
      <c r="T630" s="1">
        <f t="shared" si="97"/>
        <v>0</v>
      </c>
      <c r="U630" s="5">
        <f>(MAX($S$3:S630)-S630)/MAX($S$3:S630)</f>
        <v>1.8958687040174806E-2</v>
      </c>
      <c r="V630" s="1">
        <f>IF(S630&lt;MAX($S$3:S630),V629+1,0)</f>
        <v>4</v>
      </c>
    </row>
    <row r="631" spans="1:22">
      <c r="A631" s="2">
        <v>41999</v>
      </c>
      <c r="B631" s="1">
        <v>3.468</v>
      </c>
      <c r="C631" s="1">
        <v>3.6160000000000001</v>
      </c>
      <c r="D631" s="1">
        <v>3.452</v>
      </c>
      <c r="E631" s="1">
        <v>3.61</v>
      </c>
      <c r="F631" s="1">
        <f t="shared" si="99"/>
        <v>3.3461999999999996</v>
      </c>
      <c r="G631" s="1">
        <v>3.3462000000000001</v>
      </c>
      <c r="H631" s="1">
        <f t="shared" si="92"/>
        <v>0</v>
      </c>
      <c r="I631" s="1">
        <f t="shared" si="100"/>
        <v>1</v>
      </c>
      <c r="J631" s="1">
        <v>1</v>
      </c>
      <c r="K631" s="1">
        <f t="shared" si="93"/>
        <v>0</v>
      </c>
      <c r="L631" s="1">
        <f t="shared" si="101"/>
        <v>0</v>
      </c>
      <c r="M631" s="1">
        <v>0</v>
      </c>
      <c r="N631" s="1">
        <f t="shared" si="94"/>
        <v>0</v>
      </c>
      <c r="O631" s="1">
        <f t="shared" si="95"/>
        <v>3.61</v>
      </c>
      <c r="P631" s="1">
        <v>3.61</v>
      </c>
      <c r="Q631" s="1">
        <f t="shared" si="96"/>
        <v>0</v>
      </c>
      <c r="R631" s="3">
        <f t="shared" si="98"/>
        <v>132524.33580729325</v>
      </c>
      <c r="S631" s="3">
        <v>130252.294136232</v>
      </c>
      <c r="T631" s="1">
        <f t="shared" si="97"/>
        <v>0</v>
      </c>
      <c r="U631" s="5">
        <f>(MAX($S$3:S631)-S631)/MAX($S$3:S631)</f>
        <v>0</v>
      </c>
      <c r="V631" s="1">
        <f>IF(S631&lt;MAX($S$3:S631),V630+1,0)</f>
        <v>0</v>
      </c>
    </row>
    <row r="632" spans="1:22">
      <c r="A632" s="2">
        <v>42002</v>
      </c>
      <c r="B632" s="1">
        <v>3.6720000000000002</v>
      </c>
      <c r="C632" s="1">
        <v>3.6850000000000001</v>
      </c>
      <c r="D632" s="1">
        <v>3.528</v>
      </c>
      <c r="E632" s="1">
        <v>3.59</v>
      </c>
      <c r="F632" s="1">
        <f t="shared" si="99"/>
        <v>3.3792</v>
      </c>
      <c r="G632" s="1">
        <v>3.3792</v>
      </c>
      <c r="H632" s="1">
        <f t="shared" si="92"/>
        <v>0</v>
      </c>
      <c r="I632" s="1">
        <f t="shared" si="100"/>
        <v>1</v>
      </c>
      <c r="J632" s="1">
        <v>1</v>
      </c>
      <c r="K632" s="1">
        <f t="shared" si="93"/>
        <v>0</v>
      </c>
      <c r="L632" s="1">
        <f t="shared" si="101"/>
        <v>0</v>
      </c>
      <c r="M632" s="1">
        <v>0</v>
      </c>
      <c r="N632" s="1">
        <f t="shared" si="94"/>
        <v>0</v>
      </c>
      <c r="O632" s="1">
        <f t="shared" si="95"/>
        <v>3.59</v>
      </c>
      <c r="P632" s="1">
        <v>3.59</v>
      </c>
      <c r="Q632" s="1">
        <f t="shared" si="96"/>
        <v>0</v>
      </c>
      <c r="R632" s="3">
        <f t="shared" si="98"/>
        <v>131790.12896071543</v>
      </c>
      <c r="S632" s="3">
        <v>129530.67477813701</v>
      </c>
      <c r="T632" s="1">
        <f t="shared" si="97"/>
        <v>0</v>
      </c>
      <c r="U632" s="5">
        <f>(MAX($S$3:S632)-S632)/MAX($S$3:S632)</f>
        <v>5.5401662049824876E-3</v>
      </c>
      <c r="V632" s="1">
        <f>IF(S632&lt;MAX($S$3:S632),V631+1,0)</f>
        <v>1</v>
      </c>
    </row>
    <row r="633" spans="1:22">
      <c r="A633" s="2">
        <v>42003</v>
      </c>
      <c r="B633" s="1">
        <v>3.59</v>
      </c>
      <c r="C633" s="1">
        <v>3.6339999999999999</v>
      </c>
      <c r="D633" s="1">
        <v>3.5550000000000002</v>
      </c>
      <c r="E633" s="1">
        <v>3.59</v>
      </c>
      <c r="F633" s="1">
        <f t="shared" si="99"/>
        <v>3.40625</v>
      </c>
      <c r="G633" s="1">
        <v>3.40625</v>
      </c>
      <c r="H633" s="1">
        <f t="shared" si="92"/>
        <v>0</v>
      </c>
      <c r="I633" s="1">
        <f t="shared" si="100"/>
        <v>1</v>
      </c>
      <c r="J633" s="1">
        <v>1</v>
      </c>
      <c r="K633" s="1">
        <f t="shared" si="93"/>
        <v>0</v>
      </c>
      <c r="L633" s="1">
        <f t="shared" si="101"/>
        <v>0</v>
      </c>
      <c r="M633" s="1">
        <v>0</v>
      </c>
      <c r="N633" s="1">
        <f t="shared" si="94"/>
        <v>0</v>
      </c>
      <c r="O633" s="1">
        <f t="shared" si="95"/>
        <v>3.59</v>
      </c>
      <c r="P633" s="1">
        <v>3.59</v>
      </c>
      <c r="Q633" s="1">
        <f t="shared" si="96"/>
        <v>0</v>
      </c>
      <c r="R633" s="3">
        <f t="shared" si="98"/>
        <v>131790.12896071543</v>
      </c>
      <c r="S633" s="3">
        <v>129530.67477813701</v>
      </c>
      <c r="T633" s="1">
        <f t="shared" si="97"/>
        <v>0</v>
      </c>
      <c r="U633" s="5">
        <f>(MAX($S$3:S633)-S633)/MAX($S$3:S633)</f>
        <v>5.5401662049824876E-3</v>
      </c>
      <c r="V633" s="1">
        <f>IF(S633&lt;MAX($S$3:S633),V632+1,0)</f>
        <v>2</v>
      </c>
    </row>
    <row r="634" spans="1:22">
      <c r="A634" s="2">
        <v>42004</v>
      </c>
      <c r="B634" s="1">
        <v>3.593</v>
      </c>
      <c r="C634" s="1">
        <v>3.6930000000000001</v>
      </c>
      <c r="D634" s="1">
        <v>3.593</v>
      </c>
      <c r="E634" s="1">
        <v>3.6850000000000001</v>
      </c>
      <c r="F634" s="1">
        <f t="shared" si="99"/>
        <v>3.4354000000000005</v>
      </c>
      <c r="G634" s="1">
        <v>3.4354</v>
      </c>
      <c r="H634" s="1">
        <f t="shared" si="92"/>
        <v>0</v>
      </c>
      <c r="I634" s="1">
        <f t="shared" si="100"/>
        <v>1</v>
      </c>
      <c r="J634" s="1">
        <v>1</v>
      </c>
      <c r="K634" s="1">
        <f t="shared" si="93"/>
        <v>0</v>
      </c>
      <c r="L634" s="1">
        <f t="shared" si="101"/>
        <v>0</v>
      </c>
      <c r="M634" s="1">
        <v>0</v>
      </c>
      <c r="N634" s="1">
        <f t="shared" si="94"/>
        <v>0</v>
      </c>
      <c r="O634" s="1">
        <f t="shared" si="95"/>
        <v>3.6850000000000001</v>
      </c>
      <c r="P634" s="1">
        <v>3.6850000000000001</v>
      </c>
      <c r="Q634" s="1">
        <f t="shared" si="96"/>
        <v>0</v>
      </c>
      <c r="R634" s="3">
        <f t="shared" si="98"/>
        <v>135277.61148196002</v>
      </c>
      <c r="S634" s="3">
        <v>132958.36672908999</v>
      </c>
      <c r="T634" s="1">
        <f t="shared" si="97"/>
        <v>1</v>
      </c>
      <c r="U634" s="5">
        <f>(MAX($S$3:S634)-S634)/MAX($S$3:S634)</f>
        <v>0</v>
      </c>
      <c r="V634" s="1">
        <f>IF(S634&lt;MAX($S$3:S634),V633+1,0)</f>
        <v>0</v>
      </c>
    </row>
    <row r="635" spans="1:22">
      <c r="A635" s="2">
        <v>42009</v>
      </c>
      <c r="B635" s="1">
        <v>3.7050000000000001</v>
      </c>
      <c r="C635" s="1">
        <v>3.8490000000000002</v>
      </c>
      <c r="D635" s="1">
        <v>3.7050000000000001</v>
      </c>
      <c r="E635" s="1">
        <v>3.798</v>
      </c>
      <c r="F635" s="1">
        <f t="shared" si="99"/>
        <v>3.4603000000000002</v>
      </c>
      <c r="G635" s="1">
        <v>3.4603000000000002</v>
      </c>
      <c r="H635" s="1">
        <f t="shared" si="92"/>
        <v>0</v>
      </c>
      <c r="I635" s="1">
        <f t="shared" si="100"/>
        <v>1</v>
      </c>
      <c r="J635" s="1">
        <v>1</v>
      </c>
      <c r="K635" s="1">
        <f t="shared" si="93"/>
        <v>0</v>
      </c>
      <c r="L635" s="1">
        <f t="shared" si="101"/>
        <v>0</v>
      </c>
      <c r="M635" s="1">
        <v>0</v>
      </c>
      <c r="N635" s="1">
        <f t="shared" si="94"/>
        <v>0</v>
      </c>
      <c r="O635" s="1">
        <f t="shared" si="95"/>
        <v>3.798</v>
      </c>
      <c r="P635" s="1">
        <v>3.798</v>
      </c>
      <c r="Q635" s="1">
        <f t="shared" si="96"/>
        <v>0</v>
      </c>
      <c r="R635" s="3">
        <f t="shared" si="98"/>
        <v>139425.8801651246</v>
      </c>
      <c r="S635" s="3">
        <v>137035.51610233</v>
      </c>
      <c r="T635" s="1">
        <f t="shared" si="97"/>
        <v>0</v>
      </c>
      <c r="U635" s="5">
        <f>(MAX($S$3:S635)-S635)/MAX($S$3:S635)</f>
        <v>0</v>
      </c>
      <c r="V635" s="1">
        <f>IF(S635&lt;MAX($S$3:S635),V634+1,0)</f>
        <v>0</v>
      </c>
    </row>
    <row r="636" spans="1:22">
      <c r="A636" s="2">
        <v>42010</v>
      </c>
      <c r="B636" s="1">
        <v>3.7850000000000001</v>
      </c>
      <c r="C636" s="1">
        <v>3.8279999999999998</v>
      </c>
      <c r="D636" s="1">
        <v>3.73</v>
      </c>
      <c r="E636" s="1">
        <v>3.7730000000000001</v>
      </c>
      <c r="F636" s="1">
        <f t="shared" si="99"/>
        <v>3.4860000000000007</v>
      </c>
      <c r="G636" s="1">
        <v>3.4860000000000002</v>
      </c>
      <c r="H636" s="1">
        <f t="shared" si="92"/>
        <v>0</v>
      </c>
      <c r="I636" s="1">
        <f t="shared" si="100"/>
        <v>1</v>
      </c>
      <c r="J636" s="1">
        <v>1</v>
      </c>
      <c r="K636" s="1">
        <f t="shared" si="93"/>
        <v>0</v>
      </c>
      <c r="L636" s="1">
        <f t="shared" si="101"/>
        <v>0</v>
      </c>
      <c r="M636" s="1">
        <v>0</v>
      </c>
      <c r="N636" s="1">
        <f t="shared" si="94"/>
        <v>0</v>
      </c>
      <c r="O636" s="1">
        <f t="shared" si="95"/>
        <v>3.7730000000000001</v>
      </c>
      <c r="P636" s="1">
        <v>3.7730000000000001</v>
      </c>
      <c r="Q636" s="1">
        <f t="shared" si="96"/>
        <v>0</v>
      </c>
      <c r="R636" s="3">
        <f t="shared" si="98"/>
        <v>138508.12160690236</v>
      </c>
      <c r="S636" s="3">
        <v>136133.49190471001</v>
      </c>
      <c r="T636" s="1">
        <f t="shared" si="97"/>
        <v>0</v>
      </c>
      <c r="U636" s="5">
        <f>(MAX($S$3:S636)-S636)/MAX($S$3:S636)</f>
        <v>6.5824117956866908E-3</v>
      </c>
      <c r="V636" s="1">
        <f>IF(S636&lt;MAX($S$3:S636),V635+1,0)</f>
        <v>1</v>
      </c>
    </row>
    <row r="637" spans="1:22">
      <c r="A637" s="2">
        <v>42011</v>
      </c>
      <c r="B637" s="1">
        <v>3.762</v>
      </c>
      <c r="C637" s="1">
        <v>3.806</v>
      </c>
      <c r="D637" s="1">
        <v>3.738</v>
      </c>
      <c r="E637" s="1">
        <v>3.778</v>
      </c>
      <c r="F637" s="1">
        <f t="shared" si="99"/>
        <v>3.5051500000000004</v>
      </c>
      <c r="G637" s="1">
        <v>3.50515</v>
      </c>
      <c r="H637" s="1">
        <f t="shared" si="92"/>
        <v>0</v>
      </c>
      <c r="I637" s="1">
        <f t="shared" si="100"/>
        <v>1</v>
      </c>
      <c r="J637" s="1">
        <v>1</v>
      </c>
      <c r="K637" s="1">
        <f t="shared" si="93"/>
        <v>0</v>
      </c>
      <c r="L637" s="1">
        <f t="shared" si="101"/>
        <v>0</v>
      </c>
      <c r="M637" s="1">
        <v>0</v>
      </c>
      <c r="N637" s="1">
        <f t="shared" si="94"/>
        <v>0</v>
      </c>
      <c r="O637" s="1">
        <f t="shared" si="95"/>
        <v>3.778</v>
      </c>
      <c r="P637" s="1">
        <v>3.778</v>
      </c>
      <c r="Q637" s="1">
        <f t="shared" si="96"/>
        <v>0</v>
      </c>
      <c r="R637" s="3">
        <f t="shared" si="98"/>
        <v>138691.67331854682</v>
      </c>
      <c r="S637" s="3">
        <v>136313.89674423399</v>
      </c>
      <c r="T637" s="1">
        <f t="shared" si="97"/>
        <v>0</v>
      </c>
      <c r="U637" s="5">
        <f>(MAX($S$3:S637)-S637)/MAX($S$3:S637)</f>
        <v>5.2659294365494796E-3</v>
      </c>
      <c r="V637" s="1">
        <f>IF(S637&lt;MAX($S$3:S637),V636+1,0)</f>
        <v>2</v>
      </c>
    </row>
    <row r="638" spans="1:22">
      <c r="A638" s="2">
        <v>42012</v>
      </c>
      <c r="B638" s="1">
        <v>3.78</v>
      </c>
      <c r="C638" s="1">
        <v>3.7930000000000001</v>
      </c>
      <c r="D638" s="1">
        <v>3.6819999999999999</v>
      </c>
      <c r="E638" s="1">
        <v>3.69</v>
      </c>
      <c r="F638" s="1">
        <f t="shared" si="99"/>
        <v>3.5299500000000004</v>
      </c>
      <c r="G638" s="1">
        <v>3.5299499999999999</v>
      </c>
      <c r="H638" s="1">
        <f t="shared" si="92"/>
        <v>0</v>
      </c>
      <c r="I638" s="1">
        <f t="shared" si="100"/>
        <v>1</v>
      </c>
      <c r="J638" s="1">
        <v>1</v>
      </c>
      <c r="K638" s="1">
        <f t="shared" si="93"/>
        <v>0</v>
      </c>
      <c r="L638" s="1">
        <f t="shared" si="101"/>
        <v>0</v>
      </c>
      <c r="M638" s="1">
        <v>0</v>
      </c>
      <c r="N638" s="1">
        <f t="shared" si="94"/>
        <v>0</v>
      </c>
      <c r="O638" s="1">
        <f t="shared" si="95"/>
        <v>3.69</v>
      </c>
      <c r="P638" s="1">
        <v>3.69</v>
      </c>
      <c r="Q638" s="1">
        <f t="shared" si="96"/>
        <v>0</v>
      </c>
      <c r="R638" s="3">
        <f t="shared" si="98"/>
        <v>135461.16319360447</v>
      </c>
      <c r="S638" s="3">
        <v>133138.771568614</v>
      </c>
      <c r="T638" s="1">
        <f t="shared" si="97"/>
        <v>0</v>
      </c>
      <c r="U638" s="5">
        <f>(MAX($S$3:S638)-S638)/MAX($S$3:S638)</f>
        <v>2.8436018957349308E-2</v>
      </c>
      <c r="V638" s="1">
        <f>IF(S638&lt;MAX($S$3:S638),V637+1,0)</f>
        <v>3</v>
      </c>
    </row>
    <row r="639" spans="1:22">
      <c r="A639" s="2">
        <v>42013</v>
      </c>
      <c r="B639" s="1">
        <v>3.6779999999999999</v>
      </c>
      <c r="C639" s="1">
        <v>3.8380000000000001</v>
      </c>
      <c r="D639" s="1">
        <v>3.6</v>
      </c>
      <c r="E639" s="1">
        <v>3.6480000000000001</v>
      </c>
      <c r="F639" s="1">
        <f t="shared" si="99"/>
        <v>3.5457999999999998</v>
      </c>
      <c r="G639" s="1">
        <v>3.5457999999999998</v>
      </c>
      <c r="H639" s="1">
        <f t="shared" si="92"/>
        <v>0</v>
      </c>
      <c r="I639" s="1">
        <f t="shared" si="100"/>
        <v>1</v>
      </c>
      <c r="J639" s="1">
        <v>1</v>
      </c>
      <c r="K639" s="1">
        <f t="shared" si="93"/>
        <v>0</v>
      </c>
      <c r="L639" s="1">
        <f t="shared" si="101"/>
        <v>0</v>
      </c>
      <c r="M639" s="1">
        <v>0</v>
      </c>
      <c r="N639" s="1">
        <f t="shared" si="94"/>
        <v>0</v>
      </c>
      <c r="O639" s="1">
        <f t="shared" si="95"/>
        <v>3.6480000000000001</v>
      </c>
      <c r="P639" s="1">
        <v>3.6480000000000001</v>
      </c>
      <c r="Q639" s="1">
        <f t="shared" si="96"/>
        <v>0</v>
      </c>
      <c r="R639" s="3">
        <f t="shared" si="98"/>
        <v>133919.32881579109</v>
      </c>
      <c r="S639" s="3">
        <v>131623.37091661399</v>
      </c>
      <c r="T639" s="1">
        <f t="shared" si="97"/>
        <v>0</v>
      </c>
      <c r="U639" s="5">
        <f>(MAX($S$3:S639)-S639)/MAX($S$3:S639)</f>
        <v>3.9494470774091475E-2</v>
      </c>
      <c r="V639" s="1">
        <f>IF(S639&lt;MAX($S$3:S639),V638+1,0)</f>
        <v>4</v>
      </c>
    </row>
    <row r="640" spans="1:22">
      <c r="A640" s="2">
        <v>42016</v>
      </c>
      <c r="B640" s="1">
        <v>3.661</v>
      </c>
      <c r="C640" s="1">
        <v>3.6960000000000002</v>
      </c>
      <c r="D640" s="1">
        <v>3.5979999999999999</v>
      </c>
      <c r="E640" s="1">
        <v>3.66</v>
      </c>
      <c r="F640" s="1">
        <f t="shared" si="99"/>
        <v>3.5631499999999994</v>
      </c>
      <c r="G640" s="1">
        <v>3.5631499999999998</v>
      </c>
      <c r="H640" s="1">
        <f t="shared" si="92"/>
        <v>0</v>
      </c>
      <c r="I640" s="1">
        <f t="shared" si="100"/>
        <v>1</v>
      </c>
      <c r="J640" s="1">
        <v>1</v>
      </c>
      <c r="K640" s="1">
        <f t="shared" si="93"/>
        <v>0</v>
      </c>
      <c r="L640" s="1">
        <f t="shared" si="101"/>
        <v>0</v>
      </c>
      <c r="M640" s="1">
        <v>0</v>
      </c>
      <c r="N640" s="1">
        <f t="shared" si="94"/>
        <v>0</v>
      </c>
      <c r="O640" s="1">
        <f t="shared" si="95"/>
        <v>3.66</v>
      </c>
      <c r="P640" s="1">
        <v>3.66</v>
      </c>
      <c r="Q640" s="1">
        <f t="shared" si="96"/>
        <v>0</v>
      </c>
      <c r="R640" s="3">
        <f t="shared" si="98"/>
        <v>134359.85292373775</v>
      </c>
      <c r="S640" s="3">
        <v>132056.34253147099</v>
      </c>
      <c r="T640" s="1">
        <f t="shared" si="97"/>
        <v>0</v>
      </c>
      <c r="U640" s="5">
        <f>(MAX($S$3:S640)-S640)/MAX($S$3:S640)</f>
        <v>3.6334913112166203E-2</v>
      </c>
      <c r="V640" s="1">
        <f>IF(S640&lt;MAX($S$3:S640),V639+1,0)</f>
        <v>5</v>
      </c>
    </row>
    <row r="641" spans="1:22">
      <c r="A641" s="2">
        <v>42017</v>
      </c>
      <c r="B641" s="1">
        <v>3.6589999999999998</v>
      </c>
      <c r="C641" s="1">
        <v>3.6949999999999998</v>
      </c>
      <c r="D641" s="1">
        <v>3.63</v>
      </c>
      <c r="E641" s="1">
        <v>3.65</v>
      </c>
      <c r="F641" s="1">
        <f t="shared" si="99"/>
        <v>3.5796000000000001</v>
      </c>
      <c r="G641" s="1">
        <v>3.5796000000000001</v>
      </c>
      <c r="H641" s="1">
        <f t="shared" si="92"/>
        <v>0</v>
      </c>
      <c r="I641" s="1">
        <f t="shared" si="100"/>
        <v>1</v>
      </c>
      <c r="J641" s="1">
        <v>1</v>
      </c>
      <c r="K641" s="1">
        <f t="shared" si="93"/>
        <v>0</v>
      </c>
      <c r="L641" s="1">
        <f t="shared" si="101"/>
        <v>0</v>
      </c>
      <c r="M641" s="1">
        <v>0</v>
      </c>
      <c r="N641" s="1">
        <f t="shared" si="94"/>
        <v>0</v>
      </c>
      <c r="O641" s="1">
        <f t="shared" si="95"/>
        <v>3.65</v>
      </c>
      <c r="P641" s="1">
        <v>3.65</v>
      </c>
      <c r="Q641" s="1">
        <f t="shared" si="96"/>
        <v>0</v>
      </c>
      <c r="R641" s="3">
        <f t="shared" si="98"/>
        <v>133992.74950044884</v>
      </c>
      <c r="S641" s="3">
        <v>131695.532852423</v>
      </c>
      <c r="T641" s="1">
        <f t="shared" si="97"/>
        <v>0</v>
      </c>
      <c r="U641" s="5">
        <f>(MAX($S$3:S641)-S641)/MAX($S$3:S641)</f>
        <v>3.8967877830440839E-2</v>
      </c>
      <c r="V641" s="1">
        <f>IF(S641&lt;MAX($S$3:S641),V640+1,0)</f>
        <v>6</v>
      </c>
    </row>
    <row r="642" spans="1:22">
      <c r="A642" s="2">
        <v>42018</v>
      </c>
      <c r="B642" s="1">
        <v>3.6549999999999998</v>
      </c>
      <c r="C642" s="1">
        <v>3.6890000000000001</v>
      </c>
      <c r="D642" s="1">
        <v>3.6040000000000001</v>
      </c>
      <c r="E642" s="1">
        <v>3.6419999999999999</v>
      </c>
      <c r="F642" s="1">
        <f t="shared" si="99"/>
        <v>3.5939500000000004</v>
      </c>
      <c r="G642" s="1">
        <v>3.59395</v>
      </c>
      <c r="H642" s="1">
        <f t="shared" si="92"/>
        <v>0</v>
      </c>
      <c r="I642" s="1">
        <f t="shared" si="100"/>
        <v>1</v>
      </c>
      <c r="J642" s="1">
        <v>1</v>
      </c>
      <c r="K642" s="1">
        <f t="shared" si="93"/>
        <v>0</v>
      </c>
      <c r="L642" s="1">
        <f t="shared" si="101"/>
        <v>0</v>
      </c>
      <c r="M642" s="1">
        <v>0</v>
      </c>
      <c r="N642" s="1">
        <f t="shared" si="94"/>
        <v>0</v>
      </c>
      <c r="O642" s="1">
        <f t="shared" si="95"/>
        <v>3.6419999999999999</v>
      </c>
      <c r="P642" s="1">
        <v>3.6419999999999999</v>
      </c>
      <c r="Q642" s="1">
        <f t="shared" si="96"/>
        <v>0</v>
      </c>
      <c r="R642" s="3">
        <f t="shared" si="98"/>
        <v>133699.06676181772</v>
      </c>
      <c r="S642" s="3">
        <v>131406.88510918501</v>
      </c>
      <c r="T642" s="1">
        <f t="shared" si="97"/>
        <v>0</v>
      </c>
      <c r="U642" s="5">
        <f>(MAX($S$3:S642)-S642)/MAX($S$3:S642)</f>
        <v>4.1074249605057615E-2</v>
      </c>
      <c r="V642" s="1">
        <f>IF(S642&lt;MAX($S$3:S642),V641+1,0)</f>
        <v>7</v>
      </c>
    </row>
    <row r="643" spans="1:22">
      <c r="A643" s="2">
        <v>42019</v>
      </c>
      <c r="B643" s="1">
        <v>3.645</v>
      </c>
      <c r="C643" s="1">
        <v>3.7480000000000002</v>
      </c>
      <c r="D643" s="1">
        <v>3.62</v>
      </c>
      <c r="E643" s="1">
        <v>3.7480000000000002</v>
      </c>
      <c r="F643" s="1">
        <f t="shared" si="99"/>
        <v>3.6094000000000008</v>
      </c>
      <c r="G643" s="1">
        <v>3.6093999999999999</v>
      </c>
      <c r="H643" s="1">
        <f t="shared" si="92"/>
        <v>0</v>
      </c>
      <c r="I643" s="1">
        <f t="shared" si="100"/>
        <v>1</v>
      </c>
      <c r="J643" s="1">
        <v>1</v>
      </c>
      <c r="K643" s="1">
        <f t="shared" si="93"/>
        <v>0</v>
      </c>
      <c r="L643" s="1">
        <f t="shared" si="101"/>
        <v>0</v>
      </c>
      <c r="M643" s="1">
        <v>0</v>
      </c>
      <c r="N643" s="1">
        <f t="shared" si="94"/>
        <v>0</v>
      </c>
      <c r="O643" s="1">
        <f t="shared" si="95"/>
        <v>3.7480000000000002</v>
      </c>
      <c r="P643" s="1">
        <v>3.7480000000000002</v>
      </c>
      <c r="Q643" s="1">
        <f t="shared" si="96"/>
        <v>0</v>
      </c>
      <c r="R643" s="3">
        <f t="shared" si="98"/>
        <v>137590.3630486801</v>
      </c>
      <c r="S643" s="3">
        <v>135231.46770709101</v>
      </c>
      <c r="T643" s="1">
        <f t="shared" si="97"/>
        <v>0</v>
      </c>
      <c r="U643" s="5">
        <f>(MAX($S$3:S643)-S643)/MAX($S$3:S643)</f>
        <v>1.316482359136616E-2</v>
      </c>
      <c r="V643" s="1">
        <f>IF(S643&lt;MAX($S$3:S643),V642+1,0)</f>
        <v>8</v>
      </c>
    </row>
    <row r="644" spans="1:22">
      <c r="A644" s="2">
        <v>42020</v>
      </c>
      <c r="B644" s="1">
        <v>3.7650000000000001</v>
      </c>
      <c r="C644" s="1">
        <v>3.806</v>
      </c>
      <c r="D644" s="1">
        <v>3.754</v>
      </c>
      <c r="E644" s="1">
        <v>3.78</v>
      </c>
      <c r="F644" s="1">
        <f t="shared" si="99"/>
        <v>3.6230500000000005</v>
      </c>
      <c r="G644" s="1">
        <v>3.6230500000000001</v>
      </c>
      <c r="H644" s="1">
        <f t="shared" ref="H644:H707" si="102">F644-G644</f>
        <v>0</v>
      </c>
      <c r="I644" s="1">
        <f t="shared" si="100"/>
        <v>1</v>
      </c>
      <c r="J644" s="1">
        <v>1</v>
      </c>
      <c r="K644" s="1">
        <f t="shared" ref="K644:K707" si="103">I644-J644</f>
        <v>0</v>
      </c>
      <c r="L644" s="1">
        <f t="shared" si="101"/>
        <v>0</v>
      </c>
      <c r="M644" s="1">
        <v>0</v>
      </c>
      <c r="N644" s="1">
        <f t="shared" ref="N644:N707" si="104">L644-M644</f>
        <v>0</v>
      </c>
      <c r="O644" s="1">
        <f t="shared" ref="O644:O707" si="105">IF(L644=1,C644,IF(L644=-1,D644,E644))</f>
        <v>3.78</v>
      </c>
      <c r="P644" s="1">
        <v>3.78</v>
      </c>
      <c r="Q644" s="1">
        <f t="shared" ref="Q644:Q707" si="106">O644-P644</f>
        <v>0</v>
      </c>
      <c r="R644" s="3">
        <f t="shared" si="98"/>
        <v>138765.09400320455</v>
      </c>
      <c r="S644" s="3">
        <v>136386.05868004399</v>
      </c>
      <c r="T644" s="1">
        <f t="shared" ref="T644:T707" si="107">YEAR(A645)-YEAR(A644)</f>
        <v>0</v>
      </c>
      <c r="U644" s="5">
        <f>(MAX($S$3:S644)-S644)/MAX($S$3:S644)</f>
        <v>4.7393364928916227E-3</v>
      </c>
      <c r="V644" s="1">
        <f>IF(S644&lt;MAX($S$3:S644),V643+1,0)</f>
        <v>9</v>
      </c>
    </row>
    <row r="645" spans="1:22">
      <c r="A645" s="2">
        <v>42023</v>
      </c>
      <c r="B645" s="1">
        <v>3.55</v>
      </c>
      <c r="C645" s="1">
        <v>3.62</v>
      </c>
      <c r="D645" s="1">
        <v>3.4020000000000001</v>
      </c>
      <c r="E645" s="1">
        <v>3.4020000000000001</v>
      </c>
      <c r="F645" s="1">
        <f t="shared" si="99"/>
        <v>3.6182000000000003</v>
      </c>
      <c r="G645" s="1">
        <v>3.6181999999999999</v>
      </c>
      <c r="H645" s="1">
        <f t="shared" si="102"/>
        <v>0</v>
      </c>
      <c r="I645" s="1">
        <f t="shared" si="100"/>
        <v>1</v>
      </c>
      <c r="J645" s="1">
        <v>1</v>
      </c>
      <c r="K645" s="1">
        <f t="shared" si="103"/>
        <v>0</v>
      </c>
      <c r="L645" s="1">
        <f t="shared" si="101"/>
        <v>0</v>
      </c>
      <c r="M645" s="1">
        <v>0</v>
      </c>
      <c r="N645" s="1">
        <f t="shared" si="104"/>
        <v>0</v>
      </c>
      <c r="O645" s="1">
        <f t="shared" si="105"/>
        <v>3.4020000000000001</v>
      </c>
      <c r="P645" s="1">
        <v>3.4020000000000001</v>
      </c>
      <c r="Q645" s="1">
        <f t="shared" si="106"/>
        <v>0</v>
      </c>
      <c r="R645" s="3">
        <f t="shared" ref="R645:R708" si="108">IF(AND(I645=0,L645=0),R644,IF(AND(I645=1,L645=1),R644/C645*E645,IF(AND(I645=0,L645=-1),R644/E644*D645,IF(AND(I645=1,L645=0,L644=1),R643/C644*E645,R644/E644*E645))))</f>
        <v>124888.5846028841</v>
      </c>
      <c r="S645" s="3">
        <v>122747.452812039</v>
      </c>
      <c r="T645" s="1">
        <f t="shared" si="107"/>
        <v>0</v>
      </c>
      <c r="U645" s="5">
        <f>(MAX($S$3:S645)-S645)/MAX($S$3:S645)</f>
        <v>0.10426540284360677</v>
      </c>
      <c r="V645" s="1">
        <f>IF(S645&lt;MAX($S$3:S645),V644+1,0)</f>
        <v>10</v>
      </c>
    </row>
    <row r="646" spans="1:22">
      <c r="A646" s="2">
        <v>42024</v>
      </c>
      <c r="B646" s="1">
        <v>3.45</v>
      </c>
      <c r="C646" s="1">
        <v>3.5550000000000002</v>
      </c>
      <c r="D646" s="1">
        <v>3.4449999999999998</v>
      </c>
      <c r="E646" s="1">
        <v>3.52</v>
      </c>
      <c r="F646" s="1">
        <f t="shared" si="99"/>
        <v>3.6174999999999997</v>
      </c>
      <c r="G646" s="1">
        <v>3.6175000000000002</v>
      </c>
      <c r="H646" s="1">
        <f t="shared" si="102"/>
        <v>0</v>
      </c>
      <c r="I646" s="1">
        <f t="shared" si="100"/>
        <v>0</v>
      </c>
      <c r="J646" s="1">
        <v>0</v>
      </c>
      <c r="K646" s="1">
        <f t="shared" si="103"/>
        <v>0</v>
      </c>
      <c r="L646" s="1">
        <f t="shared" si="101"/>
        <v>-1</v>
      </c>
      <c r="M646" s="1">
        <v>-1</v>
      </c>
      <c r="N646" s="1">
        <f t="shared" si="104"/>
        <v>0</v>
      </c>
      <c r="O646" s="1">
        <f t="shared" si="105"/>
        <v>3.4449999999999998</v>
      </c>
      <c r="P646" s="1">
        <v>3.4449999999999998</v>
      </c>
      <c r="Q646" s="1">
        <f t="shared" si="106"/>
        <v>0</v>
      </c>
      <c r="R646" s="3">
        <f t="shared" si="108"/>
        <v>126467.12932302637</v>
      </c>
      <c r="S646" s="3">
        <v>124126.865739245</v>
      </c>
      <c r="T646" s="1">
        <f t="shared" si="107"/>
        <v>0</v>
      </c>
      <c r="U646" s="5">
        <f>(MAX($S$3:S646)-S646)/MAX($S$3:S646)</f>
        <v>9.4199304897320132E-2</v>
      </c>
      <c r="V646" s="1">
        <f>IF(S646&lt;MAX($S$3:S646),V645+1,0)</f>
        <v>11</v>
      </c>
    </row>
    <row r="647" spans="1:22">
      <c r="A647" s="2">
        <v>42025</v>
      </c>
      <c r="B647" s="1">
        <v>3.5310000000000001</v>
      </c>
      <c r="C647" s="1">
        <v>3.7080000000000002</v>
      </c>
      <c r="D647" s="1">
        <v>3.5310000000000001</v>
      </c>
      <c r="E647" s="1">
        <v>3.6949999999999998</v>
      </c>
      <c r="F647" s="1">
        <f t="shared" si="99"/>
        <v>3.6257499999999991</v>
      </c>
      <c r="G647" s="1">
        <v>3.62575</v>
      </c>
      <c r="H647" s="1">
        <f t="shared" si="102"/>
        <v>0</v>
      </c>
      <c r="I647" s="1">
        <f t="shared" si="100"/>
        <v>0</v>
      </c>
      <c r="J647" s="1">
        <v>0</v>
      </c>
      <c r="K647" s="1">
        <f t="shared" si="103"/>
        <v>0</v>
      </c>
      <c r="L647" s="1">
        <f t="shared" si="101"/>
        <v>0</v>
      </c>
      <c r="M647" s="1">
        <v>0</v>
      </c>
      <c r="N647" s="1">
        <f t="shared" si="104"/>
        <v>0</v>
      </c>
      <c r="O647" s="1">
        <f t="shared" si="105"/>
        <v>3.6949999999999998</v>
      </c>
      <c r="P647" s="1">
        <v>3.6949999999999998</v>
      </c>
      <c r="Q647" s="1">
        <f t="shared" si="106"/>
        <v>0</v>
      </c>
      <c r="R647" s="3">
        <f t="shared" si="108"/>
        <v>126467.12932302637</v>
      </c>
      <c r="S647" s="3">
        <v>124126.865739245</v>
      </c>
      <c r="T647" s="1">
        <f t="shared" si="107"/>
        <v>0</v>
      </c>
      <c r="U647" s="5">
        <f>(MAX($S$3:S647)-S647)/MAX($S$3:S647)</f>
        <v>9.4199304897320132E-2</v>
      </c>
      <c r="V647" s="1">
        <f>IF(S647&lt;MAX($S$3:S647),V646+1,0)</f>
        <v>12</v>
      </c>
    </row>
    <row r="648" spans="1:22">
      <c r="A648" s="2">
        <v>42026</v>
      </c>
      <c r="B648" s="1">
        <v>3.7010000000000001</v>
      </c>
      <c r="C648" s="1">
        <v>3.722</v>
      </c>
      <c r="D648" s="1">
        <v>3.6560000000000001</v>
      </c>
      <c r="E648" s="1">
        <v>3.7029999999999998</v>
      </c>
      <c r="F648" s="1">
        <f t="shared" si="99"/>
        <v>3.6387</v>
      </c>
      <c r="G648" s="1">
        <v>3.6387</v>
      </c>
      <c r="H648" s="1">
        <f t="shared" si="102"/>
        <v>0</v>
      </c>
      <c r="I648" s="1">
        <f t="shared" si="100"/>
        <v>1</v>
      </c>
      <c r="J648" s="1">
        <v>1</v>
      </c>
      <c r="K648" s="1">
        <f t="shared" si="103"/>
        <v>0</v>
      </c>
      <c r="L648" s="1">
        <f t="shared" si="101"/>
        <v>1</v>
      </c>
      <c r="M648" s="1">
        <v>1</v>
      </c>
      <c r="N648" s="1">
        <f t="shared" si="104"/>
        <v>0</v>
      </c>
      <c r="O648" s="1">
        <f t="shared" si="105"/>
        <v>3.722</v>
      </c>
      <c r="P648" s="1">
        <v>3.722</v>
      </c>
      <c r="Q648" s="1">
        <f t="shared" si="106"/>
        <v>0</v>
      </c>
      <c r="R648" s="3">
        <f t="shared" si="108"/>
        <v>125821.54215023282</v>
      </c>
      <c r="S648" s="3">
        <v>123493.225102747</v>
      </c>
      <c r="T648" s="1">
        <f t="shared" si="107"/>
        <v>0</v>
      </c>
      <c r="U648" s="5">
        <f>(MAX($S$3:S648)-S648)/MAX($S$3:S648)</f>
        <v>9.882322032100363E-2</v>
      </c>
      <c r="V648" s="1">
        <f>IF(S648&lt;MAX($S$3:S648),V647+1,0)</f>
        <v>13</v>
      </c>
    </row>
    <row r="649" spans="1:22">
      <c r="A649" s="2">
        <v>42027</v>
      </c>
      <c r="B649" s="1">
        <v>3.7210000000000001</v>
      </c>
      <c r="C649" s="1">
        <v>3.77</v>
      </c>
      <c r="D649" s="1">
        <v>3.6859999999999999</v>
      </c>
      <c r="E649" s="1">
        <v>3.72</v>
      </c>
      <c r="F649" s="1">
        <f t="shared" si="99"/>
        <v>3.6574499999999999</v>
      </c>
      <c r="G649" s="1">
        <v>3.6574499999999999</v>
      </c>
      <c r="H649" s="1">
        <f t="shared" si="102"/>
        <v>0</v>
      </c>
      <c r="I649" s="1">
        <f t="shared" si="100"/>
        <v>1</v>
      </c>
      <c r="J649" s="1">
        <v>1</v>
      </c>
      <c r="K649" s="1">
        <f t="shared" si="103"/>
        <v>0</v>
      </c>
      <c r="L649" s="1">
        <f t="shared" si="101"/>
        <v>0</v>
      </c>
      <c r="M649" s="1">
        <v>0</v>
      </c>
      <c r="N649" s="1">
        <f t="shared" si="104"/>
        <v>0</v>
      </c>
      <c r="O649" s="1">
        <f t="shared" si="105"/>
        <v>3.72</v>
      </c>
      <c r="P649" s="1">
        <v>3.72</v>
      </c>
      <c r="Q649" s="1">
        <f t="shared" si="106"/>
        <v>0</v>
      </c>
      <c r="R649" s="3">
        <f t="shared" si="108"/>
        <v>126399.17277852178</v>
      </c>
      <c r="S649" s="3">
        <v>124060.166724877</v>
      </c>
      <c r="T649" s="1">
        <f t="shared" si="107"/>
        <v>0</v>
      </c>
      <c r="U649" s="5">
        <f>(MAX($S$3:S649)-S649)/MAX($S$3:S649)</f>
        <v>9.4686032836653708E-2</v>
      </c>
      <c r="V649" s="1">
        <f>IF(S649&lt;MAX($S$3:S649),V648+1,0)</f>
        <v>14</v>
      </c>
    </row>
    <row r="650" spans="1:22">
      <c r="A650" s="2">
        <v>42030</v>
      </c>
      <c r="B650" s="1">
        <v>3.73</v>
      </c>
      <c r="C650" s="1">
        <v>3.7519999999999998</v>
      </c>
      <c r="D650" s="1">
        <v>3.6949999999999998</v>
      </c>
      <c r="E650" s="1">
        <v>3.7509999999999999</v>
      </c>
      <c r="F650" s="1">
        <f t="shared" si="99"/>
        <v>3.6716500000000005</v>
      </c>
      <c r="G650" s="1">
        <v>3.6716500000000001</v>
      </c>
      <c r="H650" s="1">
        <f t="shared" si="102"/>
        <v>0</v>
      </c>
      <c r="I650" s="1">
        <f t="shared" si="100"/>
        <v>1</v>
      </c>
      <c r="J650" s="1">
        <v>1</v>
      </c>
      <c r="K650" s="1">
        <f t="shared" si="103"/>
        <v>0</v>
      </c>
      <c r="L650" s="1">
        <f t="shared" si="101"/>
        <v>0</v>
      </c>
      <c r="M650" s="1">
        <v>0</v>
      </c>
      <c r="N650" s="1">
        <f t="shared" si="104"/>
        <v>0</v>
      </c>
      <c r="O650" s="1">
        <f t="shared" si="105"/>
        <v>3.7509999999999999</v>
      </c>
      <c r="P650" s="1">
        <v>3.7509999999999999</v>
      </c>
      <c r="Q650" s="1">
        <f t="shared" si="106"/>
        <v>0</v>
      </c>
      <c r="R650" s="3">
        <f t="shared" si="108"/>
        <v>127452.4992183428</v>
      </c>
      <c r="S650" s="3">
        <v>125094.001447585</v>
      </c>
      <c r="T650" s="1">
        <f t="shared" si="107"/>
        <v>0</v>
      </c>
      <c r="U650" s="5">
        <f>(MAX($S$3:S650)-S650)/MAX($S$3:S650)</f>
        <v>8.7141749776954047E-2</v>
      </c>
      <c r="V650" s="1">
        <f>IF(S650&lt;MAX($S$3:S650),V649+1,0)</f>
        <v>15</v>
      </c>
    </row>
    <row r="651" spans="1:22">
      <c r="A651" s="2">
        <v>42031</v>
      </c>
      <c r="B651" s="1">
        <v>3.758</v>
      </c>
      <c r="C651" s="1">
        <v>3.7629999999999999</v>
      </c>
      <c r="D651" s="1">
        <v>3.6389999999999998</v>
      </c>
      <c r="E651" s="1">
        <v>3.722</v>
      </c>
      <c r="F651" s="1">
        <f t="shared" si="99"/>
        <v>3.6772500000000008</v>
      </c>
      <c r="G651" s="1">
        <v>3.6772499999999999</v>
      </c>
      <c r="H651" s="1">
        <f t="shared" si="102"/>
        <v>0</v>
      </c>
      <c r="I651" s="1">
        <f t="shared" si="100"/>
        <v>1</v>
      </c>
      <c r="J651" s="1">
        <v>1</v>
      </c>
      <c r="K651" s="1">
        <f t="shared" si="103"/>
        <v>0</v>
      </c>
      <c r="L651" s="1">
        <f t="shared" si="101"/>
        <v>0</v>
      </c>
      <c r="M651" s="1">
        <v>0</v>
      </c>
      <c r="N651" s="1">
        <f t="shared" si="104"/>
        <v>0</v>
      </c>
      <c r="O651" s="1">
        <f t="shared" si="105"/>
        <v>3.722</v>
      </c>
      <c r="P651" s="1">
        <v>3.722</v>
      </c>
      <c r="Q651" s="1">
        <f t="shared" si="106"/>
        <v>0</v>
      </c>
      <c r="R651" s="3">
        <f t="shared" si="108"/>
        <v>126467.12932302635</v>
      </c>
      <c r="S651" s="3">
        <v>124126.865739246</v>
      </c>
      <c r="T651" s="1">
        <f t="shared" si="107"/>
        <v>0</v>
      </c>
      <c r="U651" s="5">
        <f>(MAX($S$3:S651)-S651)/MAX($S$3:S651)</f>
        <v>9.4199304897312805E-2</v>
      </c>
      <c r="V651" s="1">
        <f>IF(S651&lt;MAX($S$3:S651),V650+1,0)</f>
        <v>16</v>
      </c>
    </row>
    <row r="652" spans="1:22">
      <c r="A652" s="2">
        <v>42032</v>
      </c>
      <c r="B652" s="1">
        <v>3.6930000000000001</v>
      </c>
      <c r="C652" s="1">
        <v>3.726</v>
      </c>
      <c r="D652" s="1">
        <v>3.6440000000000001</v>
      </c>
      <c r="E652" s="1">
        <v>3.657</v>
      </c>
      <c r="F652" s="1">
        <f t="shared" si="99"/>
        <v>3.6805999999999996</v>
      </c>
      <c r="G652" s="1">
        <v>3.6806000000000001</v>
      </c>
      <c r="H652" s="1">
        <f t="shared" si="102"/>
        <v>0</v>
      </c>
      <c r="I652" s="1">
        <f t="shared" si="100"/>
        <v>1</v>
      </c>
      <c r="J652" s="1">
        <v>1</v>
      </c>
      <c r="K652" s="1">
        <f t="shared" si="103"/>
        <v>0</v>
      </c>
      <c r="L652" s="1">
        <f t="shared" si="101"/>
        <v>0</v>
      </c>
      <c r="M652" s="1">
        <v>0</v>
      </c>
      <c r="N652" s="1">
        <f t="shared" si="104"/>
        <v>0</v>
      </c>
      <c r="O652" s="1">
        <f t="shared" si="105"/>
        <v>3.657</v>
      </c>
      <c r="P652" s="1">
        <v>3.657</v>
      </c>
      <c r="Q652" s="1">
        <f t="shared" si="106"/>
        <v>0</v>
      </c>
      <c r="R652" s="3">
        <f t="shared" si="108"/>
        <v>124258.54162662746</v>
      </c>
      <c r="S652" s="3">
        <v>121959.147772279</v>
      </c>
      <c r="T652" s="1">
        <f t="shared" si="107"/>
        <v>0</v>
      </c>
      <c r="U652" s="5">
        <f>(MAX($S$3:S652)-S652)/MAX($S$3:S652)</f>
        <v>0.11001796292570507</v>
      </c>
      <c r="V652" s="1">
        <f>IF(S652&lt;MAX($S$3:S652),V651+1,0)</f>
        <v>17</v>
      </c>
    </row>
    <row r="653" spans="1:22">
      <c r="A653" s="2">
        <v>42033</v>
      </c>
      <c r="B653" s="1">
        <v>3.61</v>
      </c>
      <c r="C653" s="1">
        <v>3.6389999999999998</v>
      </c>
      <c r="D653" s="1">
        <v>3.5819999999999999</v>
      </c>
      <c r="E653" s="1">
        <v>3.613</v>
      </c>
      <c r="F653" s="1">
        <f t="shared" si="99"/>
        <v>3.6817499999999996</v>
      </c>
      <c r="G653" s="1">
        <v>3.6817500000000001</v>
      </c>
      <c r="H653" s="1">
        <f t="shared" si="102"/>
        <v>0</v>
      </c>
      <c r="I653" s="1">
        <f t="shared" si="100"/>
        <v>1</v>
      </c>
      <c r="J653" s="1">
        <v>1</v>
      </c>
      <c r="K653" s="1">
        <f t="shared" si="103"/>
        <v>0</v>
      </c>
      <c r="L653" s="1">
        <f t="shared" si="101"/>
        <v>0</v>
      </c>
      <c r="M653" s="1">
        <v>0</v>
      </c>
      <c r="N653" s="1">
        <f t="shared" si="104"/>
        <v>0</v>
      </c>
      <c r="O653" s="1">
        <f t="shared" si="105"/>
        <v>3.613</v>
      </c>
      <c r="P653" s="1">
        <v>3.613</v>
      </c>
      <c r="Q653" s="1">
        <f t="shared" si="106"/>
        <v>0</v>
      </c>
      <c r="R653" s="3">
        <f t="shared" si="108"/>
        <v>122763.49764752666</v>
      </c>
      <c r="S653" s="3">
        <v>120491.76945617799</v>
      </c>
      <c r="T653" s="1">
        <f t="shared" si="107"/>
        <v>0</v>
      </c>
      <c r="U653" s="5">
        <f>(MAX($S$3:S653)-S653)/MAX($S$3:S653)</f>
        <v>0.12072597759108025</v>
      </c>
      <c r="V653" s="1">
        <f>IF(S653&lt;MAX($S$3:S653),V652+1,0)</f>
        <v>18</v>
      </c>
    </row>
    <row r="654" spans="1:22">
      <c r="A654" s="2">
        <v>42034</v>
      </c>
      <c r="B654" s="1">
        <v>3.6349999999999998</v>
      </c>
      <c r="C654" s="1">
        <v>3.6520000000000001</v>
      </c>
      <c r="D654" s="1">
        <v>3.552</v>
      </c>
      <c r="E654" s="1">
        <v>3.5750000000000002</v>
      </c>
      <c r="F654" s="1">
        <f t="shared" si="99"/>
        <v>3.6762500000000005</v>
      </c>
      <c r="G654" s="1">
        <v>3.67625</v>
      </c>
      <c r="H654" s="1">
        <f t="shared" si="102"/>
        <v>0</v>
      </c>
      <c r="I654" s="1">
        <f t="shared" si="100"/>
        <v>1</v>
      </c>
      <c r="J654" s="1">
        <v>1</v>
      </c>
      <c r="K654" s="1">
        <f t="shared" si="103"/>
        <v>0</v>
      </c>
      <c r="L654" s="1">
        <f t="shared" si="101"/>
        <v>0</v>
      </c>
      <c r="M654" s="1">
        <v>0</v>
      </c>
      <c r="N654" s="1">
        <f t="shared" si="104"/>
        <v>0</v>
      </c>
      <c r="O654" s="1">
        <f t="shared" si="105"/>
        <v>3.5750000000000002</v>
      </c>
      <c r="P654" s="1">
        <v>3.5750000000000002</v>
      </c>
      <c r="Q654" s="1">
        <f t="shared" si="106"/>
        <v>0</v>
      </c>
      <c r="R654" s="3">
        <f t="shared" si="108"/>
        <v>121472.32330193961</v>
      </c>
      <c r="S654" s="3">
        <v>119224.48818318199</v>
      </c>
      <c r="T654" s="1">
        <f t="shared" si="107"/>
        <v>0</v>
      </c>
      <c r="U654" s="5">
        <f>(MAX($S$3:S654)-S654)/MAX($S$3:S654)</f>
        <v>0.12997380843844736</v>
      </c>
      <c r="V654" s="1">
        <f>IF(S654&lt;MAX($S$3:S654),V653+1,0)</f>
        <v>19</v>
      </c>
    </row>
    <row r="655" spans="1:22">
      <c r="A655" s="2">
        <v>42037</v>
      </c>
      <c r="B655" s="1">
        <v>3.504</v>
      </c>
      <c r="C655" s="1">
        <v>3.54</v>
      </c>
      <c r="D655" s="1">
        <v>3.4750000000000001</v>
      </c>
      <c r="E655" s="1">
        <v>3.4830000000000001</v>
      </c>
      <c r="F655" s="1">
        <f t="shared" si="99"/>
        <v>3.6605000000000003</v>
      </c>
      <c r="G655" s="1">
        <v>3.6604999999999999</v>
      </c>
      <c r="H655" s="1">
        <f t="shared" si="102"/>
        <v>0</v>
      </c>
      <c r="I655" s="1">
        <f t="shared" si="100"/>
        <v>0</v>
      </c>
      <c r="J655" s="1">
        <v>0</v>
      </c>
      <c r="K655" s="1">
        <f t="shared" si="103"/>
        <v>0</v>
      </c>
      <c r="L655" s="1">
        <f t="shared" si="101"/>
        <v>-1</v>
      </c>
      <c r="M655" s="1">
        <v>-1</v>
      </c>
      <c r="N655" s="1">
        <f t="shared" si="104"/>
        <v>0</v>
      </c>
      <c r="O655" s="1">
        <f t="shared" si="105"/>
        <v>3.4750000000000001</v>
      </c>
      <c r="P655" s="1">
        <v>3.4750000000000001</v>
      </c>
      <c r="Q655" s="1">
        <f t="shared" si="106"/>
        <v>0</v>
      </c>
      <c r="R655" s="3">
        <f t="shared" si="108"/>
        <v>118074.49607671054</v>
      </c>
      <c r="S655" s="3">
        <v>115720.983719542</v>
      </c>
      <c r="T655" s="1">
        <f t="shared" si="107"/>
        <v>0</v>
      </c>
      <c r="U655" s="5">
        <f>(MAX($S$3:S655)-S655)/MAX($S$3:S655)</f>
        <v>0.15554020584613681</v>
      </c>
      <c r="V655" s="1">
        <f>IF(S655&lt;MAX($S$3:S655),V654+1,0)</f>
        <v>20</v>
      </c>
    </row>
    <row r="656" spans="1:22">
      <c r="A656" s="2">
        <v>42038</v>
      </c>
      <c r="B656" s="1">
        <v>3.5209999999999999</v>
      </c>
      <c r="C656" s="1">
        <v>3.5760000000000001</v>
      </c>
      <c r="D656" s="1">
        <v>3.492</v>
      </c>
      <c r="E656" s="1">
        <v>3.5659999999999998</v>
      </c>
      <c r="F656" s="1">
        <f t="shared" si="99"/>
        <v>3.6501500000000009</v>
      </c>
      <c r="G656" s="1">
        <v>3.65015</v>
      </c>
      <c r="H656" s="1">
        <f t="shared" si="102"/>
        <v>0</v>
      </c>
      <c r="I656" s="1">
        <f t="shared" si="100"/>
        <v>0</v>
      </c>
      <c r="J656" s="1">
        <v>0</v>
      </c>
      <c r="K656" s="1">
        <f t="shared" si="103"/>
        <v>0</v>
      </c>
      <c r="L656" s="1">
        <f t="shared" si="101"/>
        <v>0</v>
      </c>
      <c r="M656" s="1">
        <v>0</v>
      </c>
      <c r="N656" s="1">
        <f t="shared" si="104"/>
        <v>0</v>
      </c>
      <c r="O656" s="1">
        <f t="shared" si="105"/>
        <v>3.5659999999999998</v>
      </c>
      <c r="P656" s="1">
        <v>3.5659999999999998</v>
      </c>
      <c r="Q656" s="1">
        <f t="shared" si="106"/>
        <v>0</v>
      </c>
      <c r="R656" s="3">
        <f t="shared" si="108"/>
        <v>118074.49607671054</v>
      </c>
      <c r="S656" s="3">
        <v>115720.983719542</v>
      </c>
      <c r="T656" s="1">
        <f t="shared" si="107"/>
        <v>0</v>
      </c>
      <c r="U656" s="5">
        <f>(MAX($S$3:S656)-S656)/MAX($S$3:S656)</f>
        <v>0.15554020584613681</v>
      </c>
      <c r="V656" s="1">
        <f>IF(S656&lt;MAX($S$3:S656),V655+1,0)</f>
        <v>21</v>
      </c>
    </row>
    <row r="657" spans="1:22">
      <c r="A657" s="2">
        <v>42039</v>
      </c>
      <c r="B657" s="1">
        <v>3.5779999999999998</v>
      </c>
      <c r="C657" s="1">
        <v>3.617</v>
      </c>
      <c r="D657" s="1">
        <v>3.524</v>
      </c>
      <c r="E657" s="1">
        <v>3.5259999999999998</v>
      </c>
      <c r="F657" s="1">
        <f t="shared" si="99"/>
        <v>3.6375500000000009</v>
      </c>
      <c r="G657" s="1">
        <v>3.6375500000000001</v>
      </c>
      <c r="H657" s="1">
        <f t="shared" si="102"/>
        <v>0</v>
      </c>
      <c r="I657" s="1">
        <f t="shared" si="100"/>
        <v>0</v>
      </c>
      <c r="J657" s="1">
        <v>0</v>
      </c>
      <c r="K657" s="1">
        <f t="shared" si="103"/>
        <v>0</v>
      </c>
      <c r="L657" s="1">
        <f t="shared" si="101"/>
        <v>0</v>
      </c>
      <c r="M657" s="1">
        <v>0</v>
      </c>
      <c r="N657" s="1">
        <f t="shared" si="104"/>
        <v>0</v>
      </c>
      <c r="O657" s="1">
        <f t="shared" si="105"/>
        <v>3.5259999999999998</v>
      </c>
      <c r="P657" s="1">
        <v>3.5259999999999998</v>
      </c>
      <c r="Q657" s="1">
        <f t="shared" si="106"/>
        <v>0</v>
      </c>
      <c r="R657" s="3">
        <f t="shared" si="108"/>
        <v>118074.49607671054</v>
      </c>
      <c r="S657" s="3">
        <v>115720.983719542</v>
      </c>
      <c r="T657" s="1">
        <f t="shared" si="107"/>
        <v>0</v>
      </c>
      <c r="U657" s="5">
        <f>(MAX($S$3:S657)-S657)/MAX($S$3:S657)</f>
        <v>0.15554020584613681</v>
      </c>
      <c r="V657" s="1">
        <f>IF(S657&lt;MAX($S$3:S657),V656+1,0)</f>
        <v>22</v>
      </c>
    </row>
    <row r="658" spans="1:22">
      <c r="A658" s="2">
        <v>42040</v>
      </c>
      <c r="B658" s="1">
        <v>3.6259999999999999</v>
      </c>
      <c r="C658" s="1">
        <v>3.63</v>
      </c>
      <c r="D658" s="1">
        <v>3.49</v>
      </c>
      <c r="E658" s="1">
        <v>3.49</v>
      </c>
      <c r="F658" s="1">
        <f t="shared" si="99"/>
        <v>3.6275499999999994</v>
      </c>
      <c r="G658" s="1">
        <v>3.6275499999999998</v>
      </c>
      <c r="H658" s="1">
        <f t="shared" si="102"/>
        <v>0</v>
      </c>
      <c r="I658" s="1">
        <f t="shared" si="100"/>
        <v>0</v>
      </c>
      <c r="J658" s="1">
        <v>0</v>
      </c>
      <c r="K658" s="1">
        <f t="shared" si="103"/>
        <v>0</v>
      </c>
      <c r="L658" s="1">
        <f t="shared" si="101"/>
        <v>0</v>
      </c>
      <c r="M658" s="1">
        <v>0</v>
      </c>
      <c r="N658" s="1">
        <f t="shared" si="104"/>
        <v>0</v>
      </c>
      <c r="O658" s="1">
        <f t="shared" si="105"/>
        <v>3.49</v>
      </c>
      <c r="P658" s="1">
        <v>3.49</v>
      </c>
      <c r="Q658" s="1">
        <f t="shared" si="106"/>
        <v>0</v>
      </c>
      <c r="R658" s="3">
        <f t="shared" si="108"/>
        <v>118074.49607671054</v>
      </c>
      <c r="S658" s="3">
        <v>115720.983719542</v>
      </c>
      <c r="T658" s="1">
        <f t="shared" si="107"/>
        <v>0</v>
      </c>
      <c r="U658" s="5">
        <f>(MAX($S$3:S658)-S658)/MAX($S$3:S658)</f>
        <v>0.15554020584613681</v>
      </c>
      <c r="V658" s="1">
        <f>IF(S658&lt;MAX($S$3:S658),V657+1,0)</f>
        <v>23</v>
      </c>
    </row>
    <row r="659" spans="1:22">
      <c r="A659" s="2">
        <v>42041</v>
      </c>
      <c r="B659" s="1">
        <v>3.49</v>
      </c>
      <c r="C659" s="1">
        <v>3.504</v>
      </c>
      <c r="D659" s="1">
        <v>3.4060000000000001</v>
      </c>
      <c r="E659" s="1">
        <v>3.4350000000000001</v>
      </c>
      <c r="F659" s="1">
        <f t="shared" si="99"/>
        <v>3.6169000000000002</v>
      </c>
      <c r="G659" s="1">
        <v>3.6168999999999998</v>
      </c>
      <c r="H659" s="1">
        <f t="shared" si="102"/>
        <v>0</v>
      </c>
      <c r="I659" s="1">
        <f t="shared" si="100"/>
        <v>0</v>
      </c>
      <c r="J659" s="1">
        <v>0</v>
      </c>
      <c r="K659" s="1">
        <f t="shared" si="103"/>
        <v>0</v>
      </c>
      <c r="L659" s="1">
        <f t="shared" si="101"/>
        <v>0</v>
      </c>
      <c r="M659" s="1">
        <v>0</v>
      </c>
      <c r="N659" s="1">
        <f t="shared" si="104"/>
        <v>0</v>
      </c>
      <c r="O659" s="1">
        <f t="shared" si="105"/>
        <v>3.4350000000000001</v>
      </c>
      <c r="P659" s="1">
        <v>3.4350000000000001</v>
      </c>
      <c r="Q659" s="1">
        <f t="shared" si="106"/>
        <v>0</v>
      </c>
      <c r="R659" s="3">
        <f t="shared" si="108"/>
        <v>118074.49607671054</v>
      </c>
      <c r="S659" s="3">
        <v>115720.983719542</v>
      </c>
      <c r="T659" s="1">
        <f t="shared" si="107"/>
        <v>0</v>
      </c>
      <c r="U659" s="5">
        <f>(MAX($S$3:S659)-S659)/MAX($S$3:S659)</f>
        <v>0.15554020584613681</v>
      </c>
      <c r="V659" s="1">
        <f>IF(S659&lt;MAX($S$3:S659),V658+1,0)</f>
        <v>24</v>
      </c>
    </row>
    <row r="660" spans="1:22">
      <c r="A660" s="2">
        <v>42044</v>
      </c>
      <c r="B660" s="1">
        <v>3.4350000000000001</v>
      </c>
      <c r="C660" s="1">
        <v>3.5110000000000001</v>
      </c>
      <c r="D660" s="1">
        <v>3.431</v>
      </c>
      <c r="E660" s="1">
        <v>3.47</v>
      </c>
      <c r="F660" s="1">
        <f t="shared" si="99"/>
        <v>3.6073999999999997</v>
      </c>
      <c r="G660" s="1">
        <v>3.6074000000000002</v>
      </c>
      <c r="H660" s="1">
        <f t="shared" si="102"/>
        <v>0</v>
      </c>
      <c r="I660" s="1">
        <f t="shared" si="100"/>
        <v>0</v>
      </c>
      <c r="J660" s="1">
        <v>0</v>
      </c>
      <c r="K660" s="1">
        <f t="shared" si="103"/>
        <v>0</v>
      </c>
      <c r="L660" s="1">
        <f t="shared" si="101"/>
        <v>0</v>
      </c>
      <c r="M660" s="1">
        <v>0</v>
      </c>
      <c r="N660" s="1">
        <f t="shared" si="104"/>
        <v>0</v>
      </c>
      <c r="O660" s="1">
        <f t="shared" si="105"/>
        <v>3.47</v>
      </c>
      <c r="P660" s="1">
        <v>3.47</v>
      </c>
      <c r="Q660" s="1">
        <f t="shared" si="106"/>
        <v>0</v>
      </c>
      <c r="R660" s="3">
        <f t="shared" si="108"/>
        <v>118074.49607671054</v>
      </c>
      <c r="S660" s="3">
        <v>115720.983719542</v>
      </c>
      <c r="T660" s="1">
        <f t="shared" si="107"/>
        <v>0</v>
      </c>
      <c r="U660" s="5">
        <f>(MAX($S$3:S660)-S660)/MAX($S$3:S660)</f>
        <v>0.15554020584613681</v>
      </c>
      <c r="V660" s="1">
        <f>IF(S660&lt;MAX($S$3:S660),V659+1,0)</f>
        <v>25</v>
      </c>
    </row>
    <row r="661" spans="1:22">
      <c r="A661" s="2">
        <v>42045</v>
      </c>
      <c r="B661" s="1">
        <v>3.472</v>
      </c>
      <c r="C661" s="1">
        <v>3.54</v>
      </c>
      <c r="D661" s="1">
        <v>3.4710000000000001</v>
      </c>
      <c r="E661" s="1">
        <v>3.54</v>
      </c>
      <c r="F661" s="1">
        <f t="shared" si="99"/>
        <v>3.6019000000000005</v>
      </c>
      <c r="G661" s="1">
        <v>3.6019000000000001</v>
      </c>
      <c r="H661" s="1">
        <f t="shared" si="102"/>
        <v>0</v>
      </c>
      <c r="I661" s="1">
        <f t="shared" si="100"/>
        <v>0</v>
      </c>
      <c r="J661" s="1">
        <v>0</v>
      </c>
      <c r="K661" s="1">
        <f t="shared" si="103"/>
        <v>0</v>
      </c>
      <c r="L661" s="1">
        <f t="shared" si="101"/>
        <v>0</v>
      </c>
      <c r="M661" s="1">
        <v>0</v>
      </c>
      <c r="N661" s="1">
        <f t="shared" si="104"/>
        <v>0</v>
      </c>
      <c r="O661" s="1">
        <f t="shared" si="105"/>
        <v>3.54</v>
      </c>
      <c r="P661" s="1">
        <v>3.54</v>
      </c>
      <c r="Q661" s="1">
        <f t="shared" si="106"/>
        <v>0</v>
      </c>
      <c r="R661" s="3">
        <f t="shared" si="108"/>
        <v>118074.49607671054</v>
      </c>
      <c r="S661" s="3">
        <v>115720.983719542</v>
      </c>
      <c r="T661" s="1">
        <f t="shared" si="107"/>
        <v>0</v>
      </c>
      <c r="U661" s="5">
        <f>(MAX($S$3:S661)-S661)/MAX($S$3:S661)</f>
        <v>0.15554020584613681</v>
      </c>
      <c r="V661" s="1">
        <f>IF(S661&lt;MAX($S$3:S661),V660+1,0)</f>
        <v>26</v>
      </c>
    </row>
    <row r="662" spans="1:22">
      <c r="A662" s="2">
        <v>42046</v>
      </c>
      <c r="B662" s="1">
        <v>3.544</v>
      </c>
      <c r="C662" s="1">
        <v>3.58</v>
      </c>
      <c r="D662" s="1">
        <v>3.544</v>
      </c>
      <c r="E662" s="1">
        <v>3.5640000000000001</v>
      </c>
      <c r="F662" s="1">
        <f t="shared" si="99"/>
        <v>3.5980000000000003</v>
      </c>
      <c r="G662" s="1">
        <v>3.5979999999999999</v>
      </c>
      <c r="H662" s="1">
        <f t="shared" si="102"/>
        <v>0</v>
      </c>
      <c r="I662" s="1">
        <f t="shared" si="100"/>
        <v>0</v>
      </c>
      <c r="J662" s="1">
        <v>0</v>
      </c>
      <c r="K662" s="1">
        <f t="shared" si="103"/>
        <v>0</v>
      </c>
      <c r="L662" s="1">
        <f t="shared" si="101"/>
        <v>0</v>
      </c>
      <c r="M662" s="1">
        <v>0</v>
      </c>
      <c r="N662" s="1">
        <f t="shared" si="104"/>
        <v>0</v>
      </c>
      <c r="O662" s="1">
        <f t="shared" si="105"/>
        <v>3.5640000000000001</v>
      </c>
      <c r="P662" s="1">
        <v>3.5640000000000001</v>
      </c>
      <c r="Q662" s="1">
        <f t="shared" si="106"/>
        <v>0</v>
      </c>
      <c r="R662" s="3">
        <f t="shared" si="108"/>
        <v>118074.49607671054</v>
      </c>
      <c r="S662" s="3">
        <v>115720.983719542</v>
      </c>
      <c r="T662" s="1">
        <f t="shared" si="107"/>
        <v>0</v>
      </c>
      <c r="U662" s="5">
        <f>(MAX($S$3:S662)-S662)/MAX($S$3:S662)</f>
        <v>0.15554020584613681</v>
      </c>
      <c r="V662" s="1">
        <f>IF(S662&lt;MAX($S$3:S662),V661+1,0)</f>
        <v>27</v>
      </c>
    </row>
    <row r="663" spans="1:22">
      <c r="A663" s="2">
        <v>42047</v>
      </c>
      <c r="B663" s="1">
        <v>3.5640000000000001</v>
      </c>
      <c r="C663" s="1">
        <v>3.59</v>
      </c>
      <c r="D663" s="1">
        <v>3.5369999999999999</v>
      </c>
      <c r="E663" s="1">
        <v>3.5790000000000002</v>
      </c>
      <c r="F663" s="1">
        <f t="shared" ref="F663:F726" si="109">AVERAGE(E644:E663)</f>
        <v>3.5895500000000005</v>
      </c>
      <c r="G663" s="1">
        <v>3.58955</v>
      </c>
      <c r="H663" s="1">
        <f t="shared" si="102"/>
        <v>0</v>
      </c>
      <c r="I663" s="1">
        <f t="shared" si="100"/>
        <v>0</v>
      </c>
      <c r="J663" s="1">
        <v>0</v>
      </c>
      <c r="K663" s="1">
        <f t="shared" si="103"/>
        <v>0</v>
      </c>
      <c r="L663" s="1">
        <f t="shared" si="101"/>
        <v>0</v>
      </c>
      <c r="M663" s="1">
        <v>0</v>
      </c>
      <c r="N663" s="1">
        <f t="shared" si="104"/>
        <v>0</v>
      </c>
      <c r="O663" s="1">
        <f t="shared" si="105"/>
        <v>3.5790000000000002</v>
      </c>
      <c r="P663" s="1">
        <v>3.5790000000000002</v>
      </c>
      <c r="Q663" s="1">
        <f t="shared" si="106"/>
        <v>0</v>
      </c>
      <c r="R663" s="3">
        <f t="shared" si="108"/>
        <v>118074.49607671054</v>
      </c>
      <c r="S663" s="3">
        <v>115720.983719542</v>
      </c>
      <c r="T663" s="1">
        <f t="shared" si="107"/>
        <v>0</v>
      </c>
      <c r="U663" s="5">
        <f>(MAX($S$3:S663)-S663)/MAX($S$3:S663)</f>
        <v>0.15554020584613681</v>
      </c>
      <c r="V663" s="1">
        <f>IF(S663&lt;MAX($S$3:S663),V662+1,0)</f>
        <v>28</v>
      </c>
    </row>
    <row r="664" spans="1:22">
      <c r="A664" s="2">
        <v>42048</v>
      </c>
      <c r="B664" s="1">
        <v>3.5880000000000001</v>
      </c>
      <c r="C664" s="1">
        <v>3.65</v>
      </c>
      <c r="D664" s="1">
        <v>3.5830000000000002</v>
      </c>
      <c r="E664" s="1">
        <v>3.597</v>
      </c>
      <c r="F664" s="1">
        <f t="shared" si="109"/>
        <v>3.5804</v>
      </c>
      <c r="G664" s="1">
        <v>3.5804</v>
      </c>
      <c r="H664" s="1">
        <f t="shared" si="102"/>
        <v>0</v>
      </c>
      <c r="I664" s="1">
        <f t="shared" ref="I664:I727" si="110">IF(AND(E663&gt;B663,E663&gt;F663,E663&gt;E662,F663&gt;F662),1,IF(AND(E663&lt;B663,E663&lt;F663,E663&lt;E662,F663&lt;F662),0,I663))</f>
        <v>0</v>
      </c>
      <c r="J664" s="1">
        <v>0</v>
      </c>
      <c r="K664" s="1">
        <f t="shared" si="103"/>
        <v>0</v>
      </c>
      <c r="L664" s="1">
        <f t="shared" si="101"/>
        <v>0</v>
      </c>
      <c r="M664" s="1">
        <v>0</v>
      </c>
      <c r="N664" s="1">
        <f t="shared" si="104"/>
        <v>0</v>
      </c>
      <c r="O664" s="1">
        <f t="shared" si="105"/>
        <v>3.597</v>
      </c>
      <c r="P664" s="1">
        <v>3.597</v>
      </c>
      <c r="Q664" s="1">
        <f t="shared" si="106"/>
        <v>0</v>
      </c>
      <c r="R664" s="3">
        <f t="shared" si="108"/>
        <v>118074.49607671054</v>
      </c>
      <c r="S664" s="3">
        <v>115720.983719542</v>
      </c>
      <c r="T664" s="1">
        <f t="shared" si="107"/>
        <v>0</v>
      </c>
      <c r="U664" s="5">
        <f>(MAX($S$3:S664)-S664)/MAX($S$3:S664)</f>
        <v>0.15554020584613681</v>
      </c>
      <c r="V664" s="1">
        <f>IF(S664&lt;MAX($S$3:S664),V663+1,0)</f>
        <v>29</v>
      </c>
    </row>
    <row r="665" spans="1:22">
      <c r="A665" s="2">
        <v>42051</v>
      </c>
      <c r="B665" s="1">
        <v>3.6</v>
      </c>
      <c r="C665" s="1">
        <v>3.6440000000000001</v>
      </c>
      <c r="D665" s="1">
        <v>3.597</v>
      </c>
      <c r="E665" s="1">
        <v>3.6339999999999999</v>
      </c>
      <c r="F665" s="1">
        <f t="shared" si="109"/>
        <v>3.5920000000000001</v>
      </c>
      <c r="G665" s="1">
        <v>3.5920000000000001</v>
      </c>
      <c r="H665" s="1">
        <f t="shared" si="102"/>
        <v>0</v>
      </c>
      <c r="I665" s="1">
        <f t="shared" si="110"/>
        <v>0</v>
      </c>
      <c r="J665" s="1">
        <v>0</v>
      </c>
      <c r="K665" s="1">
        <f t="shared" si="103"/>
        <v>0</v>
      </c>
      <c r="L665" s="1">
        <f t="shared" si="101"/>
        <v>0</v>
      </c>
      <c r="M665" s="1">
        <v>0</v>
      </c>
      <c r="N665" s="1">
        <f t="shared" si="104"/>
        <v>0</v>
      </c>
      <c r="O665" s="1">
        <f t="shared" si="105"/>
        <v>3.6339999999999999</v>
      </c>
      <c r="P665" s="1">
        <v>3.6339999999999999</v>
      </c>
      <c r="Q665" s="1">
        <f t="shared" si="106"/>
        <v>0</v>
      </c>
      <c r="R665" s="3">
        <f t="shared" si="108"/>
        <v>118074.49607671054</v>
      </c>
      <c r="S665" s="3">
        <v>115720.983719542</v>
      </c>
      <c r="T665" s="1">
        <f t="shared" si="107"/>
        <v>0</v>
      </c>
      <c r="U665" s="5">
        <f>(MAX($S$3:S665)-S665)/MAX($S$3:S665)</f>
        <v>0.15554020584613681</v>
      </c>
      <c r="V665" s="1">
        <f>IF(S665&lt;MAX($S$3:S665),V664+1,0)</f>
        <v>30</v>
      </c>
    </row>
    <row r="666" spans="1:22">
      <c r="A666" s="2">
        <v>42052</v>
      </c>
      <c r="B666" s="1">
        <v>3.645</v>
      </c>
      <c r="C666" s="1">
        <v>3.6760000000000002</v>
      </c>
      <c r="D666" s="1">
        <v>3.645</v>
      </c>
      <c r="E666" s="1">
        <v>3.6619999999999999</v>
      </c>
      <c r="F666" s="1">
        <f t="shared" si="109"/>
        <v>3.5991</v>
      </c>
      <c r="G666" s="1">
        <v>3.5991</v>
      </c>
      <c r="H666" s="1">
        <f t="shared" si="102"/>
        <v>0</v>
      </c>
      <c r="I666" s="1">
        <f t="shared" si="110"/>
        <v>1</v>
      </c>
      <c r="J666" s="1">
        <v>1</v>
      </c>
      <c r="K666" s="1">
        <f t="shared" si="103"/>
        <v>0</v>
      </c>
      <c r="L666" s="1">
        <f t="shared" si="101"/>
        <v>1</v>
      </c>
      <c r="M666" s="1">
        <v>1</v>
      </c>
      <c r="N666" s="1">
        <f t="shared" si="104"/>
        <v>0</v>
      </c>
      <c r="O666" s="1">
        <f t="shared" si="105"/>
        <v>3.6760000000000002</v>
      </c>
      <c r="P666" s="1">
        <v>3.6760000000000002</v>
      </c>
      <c r="Q666" s="1">
        <f t="shared" si="106"/>
        <v>0</v>
      </c>
      <c r="R666" s="3">
        <f t="shared" si="108"/>
        <v>117624.8108359396</v>
      </c>
      <c r="S666" s="3">
        <v>115280.261801132</v>
      </c>
      <c r="T666" s="1">
        <f t="shared" si="107"/>
        <v>0</v>
      </c>
      <c r="U666" s="5">
        <f>(MAX($S$3:S666)-S666)/MAX($S$3:S666)</f>
        <v>0.15875632040494134</v>
      </c>
      <c r="V666" s="1">
        <f>IF(S666&lt;MAX($S$3:S666),V665+1,0)</f>
        <v>31</v>
      </c>
    </row>
    <row r="667" spans="1:22">
      <c r="A667" s="2">
        <v>42060</v>
      </c>
      <c r="B667" s="1">
        <v>3.6619999999999999</v>
      </c>
      <c r="C667" s="1">
        <v>3.6619999999999999</v>
      </c>
      <c r="D667" s="1">
        <v>3.59</v>
      </c>
      <c r="E667" s="1">
        <v>3.609</v>
      </c>
      <c r="F667" s="1">
        <f t="shared" si="109"/>
        <v>3.5948000000000002</v>
      </c>
      <c r="G667" s="1">
        <v>3.5948000000000002</v>
      </c>
      <c r="H667" s="1">
        <f t="shared" si="102"/>
        <v>0</v>
      </c>
      <c r="I667" s="1">
        <f t="shared" si="110"/>
        <v>1</v>
      </c>
      <c r="J667" s="1">
        <v>1</v>
      </c>
      <c r="K667" s="1">
        <f t="shared" si="103"/>
        <v>0</v>
      </c>
      <c r="L667" s="1">
        <f t="shared" ref="L667:L730" si="111">I667-I666</f>
        <v>0</v>
      </c>
      <c r="M667" s="1">
        <v>0</v>
      </c>
      <c r="N667" s="1">
        <f t="shared" si="104"/>
        <v>0</v>
      </c>
      <c r="O667" s="1">
        <f t="shared" si="105"/>
        <v>3.609</v>
      </c>
      <c r="P667" s="1">
        <v>3.609</v>
      </c>
      <c r="Q667" s="1">
        <f t="shared" si="106"/>
        <v>0</v>
      </c>
      <c r="R667" s="3">
        <f t="shared" si="108"/>
        <v>115922.43099587821</v>
      </c>
      <c r="S667" s="3">
        <v>113611.81453858101</v>
      </c>
      <c r="T667" s="1">
        <f t="shared" si="107"/>
        <v>0</v>
      </c>
      <c r="U667" s="5">
        <f>(MAX($S$3:S667)-S667)/MAX($S$3:S667)</f>
        <v>0.17093161123469308</v>
      </c>
      <c r="V667" s="1">
        <f>IF(S667&lt;MAX($S$3:S667),V666+1,0)</f>
        <v>32</v>
      </c>
    </row>
    <row r="668" spans="1:22">
      <c r="A668" s="2">
        <v>42061</v>
      </c>
      <c r="B668" s="1">
        <v>3.605</v>
      </c>
      <c r="C668" s="1">
        <v>3.722</v>
      </c>
      <c r="D668" s="1">
        <v>3.593</v>
      </c>
      <c r="E668" s="1">
        <v>3.7210000000000001</v>
      </c>
      <c r="F668" s="1">
        <f t="shared" si="109"/>
        <v>3.5956999999999999</v>
      </c>
      <c r="G668" s="1">
        <v>3.5956999999999999</v>
      </c>
      <c r="H668" s="1">
        <f t="shared" si="102"/>
        <v>0</v>
      </c>
      <c r="I668" s="1">
        <f t="shared" si="110"/>
        <v>1</v>
      </c>
      <c r="J668" s="1">
        <v>1</v>
      </c>
      <c r="K668" s="1">
        <f t="shared" si="103"/>
        <v>0</v>
      </c>
      <c r="L668" s="1">
        <f t="shared" si="111"/>
        <v>0</v>
      </c>
      <c r="M668" s="1">
        <v>0</v>
      </c>
      <c r="N668" s="1">
        <f t="shared" si="104"/>
        <v>0</v>
      </c>
      <c r="O668" s="1">
        <f t="shared" si="105"/>
        <v>3.7210000000000001</v>
      </c>
      <c r="P668" s="1">
        <v>3.7210000000000001</v>
      </c>
      <c r="Q668" s="1">
        <f t="shared" si="106"/>
        <v>0</v>
      </c>
      <c r="R668" s="3">
        <f t="shared" si="108"/>
        <v>119519.91292204567</v>
      </c>
      <c r="S668" s="3">
        <v>117137.589885858</v>
      </c>
      <c r="T668" s="1">
        <f t="shared" si="107"/>
        <v>0</v>
      </c>
      <c r="U668" s="5">
        <f>(MAX($S$3:S668)-S668)/MAX($S$3:S668)</f>
        <v>0.14520269476427852</v>
      </c>
      <c r="V668" s="1">
        <f>IF(S668&lt;MAX($S$3:S668),V667+1,0)</f>
        <v>33</v>
      </c>
    </row>
    <row r="669" spans="1:22">
      <c r="A669" s="2">
        <v>42062</v>
      </c>
      <c r="B669" s="1">
        <v>3.72</v>
      </c>
      <c r="C669" s="1">
        <v>3.7349999999999999</v>
      </c>
      <c r="D669" s="1">
        <v>3.6890000000000001</v>
      </c>
      <c r="E669" s="1">
        <v>3.7080000000000002</v>
      </c>
      <c r="F669" s="1">
        <f t="shared" si="109"/>
        <v>3.5951</v>
      </c>
      <c r="G669" s="1">
        <v>3.5951</v>
      </c>
      <c r="H669" s="1">
        <f t="shared" si="102"/>
        <v>0</v>
      </c>
      <c r="I669" s="1">
        <f t="shared" si="110"/>
        <v>1</v>
      </c>
      <c r="J669" s="1">
        <v>1</v>
      </c>
      <c r="K669" s="1">
        <f t="shared" si="103"/>
        <v>0</v>
      </c>
      <c r="L669" s="1">
        <f t="shared" si="111"/>
        <v>0</v>
      </c>
      <c r="M669" s="1">
        <v>0</v>
      </c>
      <c r="N669" s="1">
        <f t="shared" si="104"/>
        <v>0</v>
      </c>
      <c r="O669" s="1">
        <f t="shared" si="105"/>
        <v>3.7080000000000002</v>
      </c>
      <c r="P669" s="1">
        <v>3.7080000000000002</v>
      </c>
      <c r="Q669" s="1">
        <f t="shared" si="106"/>
        <v>0</v>
      </c>
      <c r="R669" s="3">
        <f t="shared" si="108"/>
        <v>119102.34805561553</v>
      </c>
      <c r="S669" s="3">
        <v>116728.34810447801</v>
      </c>
      <c r="T669" s="1">
        <f t="shared" si="107"/>
        <v>0</v>
      </c>
      <c r="U669" s="5">
        <f>(MAX($S$3:S669)-S669)/MAX($S$3:S669)</f>
        <v>0.14818908685459181</v>
      </c>
      <c r="V669" s="1">
        <f>IF(S669&lt;MAX($S$3:S669),V668+1,0)</f>
        <v>34</v>
      </c>
    </row>
    <row r="670" spans="1:22">
      <c r="A670" s="2">
        <v>42065</v>
      </c>
      <c r="B670" s="1">
        <v>3.7330000000000001</v>
      </c>
      <c r="C670" s="1">
        <v>3.7469999999999999</v>
      </c>
      <c r="D670" s="1">
        <v>3.7010000000000001</v>
      </c>
      <c r="E670" s="1">
        <v>3.74</v>
      </c>
      <c r="F670" s="1">
        <f t="shared" si="109"/>
        <v>3.5945499999999995</v>
      </c>
      <c r="G670" s="1">
        <v>3.5945499999999999</v>
      </c>
      <c r="H670" s="1">
        <f t="shared" si="102"/>
        <v>0</v>
      </c>
      <c r="I670" s="1">
        <f t="shared" si="110"/>
        <v>1</v>
      </c>
      <c r="J670" s="1">
        <v>1</v>
      </c>
      <c r="K670" s="1">
        <f t="shared" si="103"/>
        <v>0</v>
      </c>
      <c r="L670" s="1">
        <f t="shared" si="111"/>
        <v>0</v>
      </c>
      <c r="M670" s="1">
        <v>0</v>
      </c>
      <c r="N670" s="1">
        <f t="shared" si="104"/>
        <v>0</v>
      </c>
      <c r="O670" s="1">
        <f t="shared" si="105"/>
        <v>3.74</v>
      </c>
      <c r="P670" s="1">
        <v>3.74</v>
      </c>
      <c r="Q670" s="1">
        <f t="shared" si="106"/>
        <v>0</v>
      </c>
      <c r="R670" s="3">
        <f t="shared" si="108"/>
        <v>120130.20003452052</v>
      </c>
      <c r="S670" s="3">
        <v>117735.712489414</v>
      </c>
      <c r="T670" s="1">
        <f t="shared" si="107"/>
        <v>0</v>
      </c>
      <c r="U670" s="5">
        <f>(MAX($S$3:S670)-S670)/MAX($S$3:S670)</f>
        <v>0.14083796786304692</v>
      </c>
      <c r="V670" s="1">
        <f>IF(S670&lt;MAX($S$3:S670),V669+1,0)</f>
        <v>35</v>
      </c>
    </row>
    <row r="671" spans="1:22">
      <c r="A671" s="2">
        <v>42066</v>
      </c>
      <c r="B671" s="1">
        <v>3.7149999999999999</v>
      </c>
      <c r="C671" s="1">
        <v>3.7149999999999999</v>
      </c>
      <c r="D671" s="1">
        <v>3.6280000000000001</v>
      </c>
      <c r="E671" s="1">
        <v>3.6360000000000001</v>
      </c>
      <c r="F671" s="1">
        <f t="shared" si="109"/>
        <v>3.5902499999999997</v>
      </c>
      <c r="G671" s="1">
        <v>3.5902500000000002</v>
      </c>
      <c r="H671" s="1">
        <f t="shared" si="102"/>
        <v>0</v>
      </c>
      <c r="I671" s="1">
        <f t="shared" si="110"/>
        <v>1</v>
      </c>
      <c r="J671" s="1">
        <v>1</v>
      </c>
      <c r="K671" s="1">
        <f t="shared" si="103"/>
        <v>0</v>
      </c>
      <c r="L671" s="1">
        <f t="shared" si="111"/>
        <v>0</v>
      </c>
      <c r="M671" s="1">
        <v>0</v>
      </c>
      <c r="N671" s="1">
        <f t="shared" si="104"/>
        <v>0</v>
      </c>
      <c r="O671" s="1">
        <f t="shared" si="105"/>
        <v>3.6360000000000001</v>
      </c>
      <c r="P671" s="1">
        <v>3.6360000000000001</v>
      </c>
      <c r="Q671" s="1">
        <f t="shared" si="106"/>
        <v>0</v>
      </c>
      <c r="R671" s="3">
        <f t="shared" si="108"/>
        <v>116789.68110307929</v>
      </c>
      <c r="S671" s="3">
        <v>114461.778238371</v>
      </c>
      <c r="T671" s="1">
        <f t="shared" si="107"/>
        <v>0</v>
      </c>
      <c r="U671" s="5">
        <f>(MAX($S$3:S671)-S671)/MAX($S$3:S671)</f>
        <v>0.16472910458557527</v>
      </c>
      <c r="V671" s="1">
        <f>IF(S671&lt;MAX($S$3:S671),V670+1,0)</f>
        <v>36</v>
      </c>
    </row>
    <row r="672" spans="1:22">
      <c r="A672" s="2">
        <v>42067</v>
      </c>
      <c r="B672" s="1">
        <v>3.6429999999999998</v>
      </c>
      <c r="C672" s="1">
        <v>3.677</v>
      </c>
      <c r="D672" s="1">
        <v>3.6230000000000002</v>
      </c>
      <c r="E672" s="1">
        <v>3.6659999999999999</v>
      </c>
      <c r="F672" s="1">
        <f t="shared" si="109"/>
        <v>3.5906999999999996</v>
      </c>
      <c r="G672" s="1">
        <v>3.5907</v>
      </c>
      <c r="H672" s="1">
        <f t="shared" si="102"/>
        <v>0</v>
      </c>
      <c r="I672" s="1">
        <f t="shared" si="110"/>
        <v>1</v>
      </c>
      <c r="J672" s="1">
        <v>1</v>
      </c>
      <c r="K672" s="1">
        <f t="shared" si="103"/>
        <v>0</v>
      </c>
      <c r="L672" s="1">
        <f t="shared" si="111"/>
        <v>0</v>
      </c>
      <c r="M672" s="1">
        <v>0</v>
      </c>
      <c r="N672" s="1">
        <f t="shared" si="104"/>
        <v>0</v>
      </c>
      <c r="O672" s="1">
        <f t="shared" si="105"/>
        <v>3.6659999999999999</v>
      </c>
      <c r="P672" s="1">
        <v>3.6659999999999999</v>
      </c>
      <c r="Q672" s="1">
        <f t="shared" si="106"/>
        <v>0</v>
      </c>
      <c r="R672" s="3">
        <f t="shared" si="108"/>
        <v>117753.2923333027</v>
      </c>
      <c r="S672" s="3">
        <v>115406.18234924899</v>
      </c>
      <c r="T672" s="1">
        <f t="shared" si="107"/>
        <v>0</v>
      </c>
      <c r="U672" s="5">
        <f>(MAX($S$3:S672)-S672)/MAX($S$3:S672)</f>
        <v>0.1578374305309983</v>
      </c>
      <c r="V672" s="1">
        <f>IF(S672&lt;MAX($S$3:S672),V671+1,0)</f>
        <v>37</v>
      </c>
    </row>
    <row r="673" spans="1:22">
      <c r="A673" s="2">
        <v>42068</v>
      </c>
      <c r="B673" s="1">
        <v>3.6429999999999998</v>
      </c>
      <c r="C673" s="1">
        <v>3.65</v>
      </c>
      <c r="D673" s="1">
        <v>3.5960000000000001</v>
      </c>
      <c r="E673" s="1">
        <v>3.63</v>
      </c>
      <c r="F673" s="1">
        <f t="shared" si="109"/>
        <v>3.5915499999999994</v>
      </c>
      <c r="G673" s="1">
        <v>3.5915499999999998</v>
      </c>
      <c r="H673" s="1">
        <f t="shared" si="102"/>
        <v>0</v>
      </c>
      <c r="I673" s="1">
        <f t="shared" si="110"/>
        <v>1</v>
      </c>
      <c r="J673" s="1">
        <v>1</v>
      </c>
      <c r="K673" s="1">
        <f t="shared" si="103"/>
        <v>0</v>
      </c>
      <c r="L673" s="1">
        <f t="shared" si="111"/>
        <v>0</v>
      </c>
      <c r="M673" s="1">
        <v>0</v>
      </c>
      <c r="N673" s="1">
        <f t="shared" si="104"/>
        <v>0</v>
      </c>
      <c r="O673" s="1">
        <f t="shared" si="105"/>
        <v>3.63</v>
      </c>
      <c r="P673" s="1">
        <v>3.63</v>
      </c>
      <c r="Q673" s="1">
        <f t="shared" si="106"/>
        <v>0</v>
      </c>
      <c r="R673" s="3">
        <f t="shared" si="108"/>
        <v>116596.95885703459</v>
      </c>
      <c r="S673" s="3">
        <v>114272.89741619601</v>
      </c>
      <c r="T673" s="1">
        <f t="shared" si="107"/>
        <v>0</v>
      </c>
      <c r="U673" s="5">
        <f>(MAX($S$3:S673)-S673)/MAX($S$3:S673)</f>
        <v>0.16610743939648626</v>
      </c>
      <c r="V673" s="1">
        <f>IF(S673&lt;MAX($S$3:S673),V672+1,0)</f>
        <v>38</v>
      </c>
    </row>
    <row r="674" spans="1:22">
      <c r="A674" s="2">
        <v>42069</v>
      </c>
      <c r="B674" s="1">
        <v>3.63</v>
      </c>
      <c r="C674" s="1">
        <v>3.649</v>
      </c>
      <c r="D674" s="1">
        <v>3.6059999999999999</v>
      </c>
      <c r="E674" s="1">
        <v>3.6139999999999999</v>
      </c>
      <c r="F674" s="1">
        <f t="shared" si="109"/>
        <v>3.5935000000000001</v>
      </c>
      <c r="G674" s="1">
        <v>3.5935000000000001</v>
      </c>
      <c r="H674" s="1">
        <f t="shared" si="102"/>
        <v>0</v>
      </c>
      <c r="I674" s="1">
        <f t="shared" si="110"/>
        <v>1</v>
      </c>
      <c r="J674" s="1">
        <v>1</v>
      </c>
      <c r="K674" s="1">
        <f t="shared" si="103"/>
        <v>0</v>
      </c>
      <c r="L674" s="1">
        <f t="shared" si="111"/>
        <v>0</v>
      </c>
      <c r="M674" s="1">
        <v>0</v>
      </c>
      <c r="N674" s="1">
        <f t="shared" si="104"/>
        <v>0</v>
      </c>
      <c r="O674" s="1">
        <f t="shared" si="105"/>
        <v>3.6139999999999999</v>
      </c>
      <c r="P674" s="1">
        <v>3.6139999999999999</v>
      </c>
      <c r="Q674" s="1">
        <f t="shared" si="106"/>
        <v>0</v>
      </c>
      <c r="R674" s="3">
        <f t="shared" si="108"/>
        <v>116083.03286758209</v>
      </c>
      <c r="S674" s="3">
        <v>113769.215223728</v>
      </c>
      <c r="T674" s="1">
        <f t="shared" si="107"/>
        <v>0</v>
      </c>
      <c r="U674" s="5">
        <f>(MAX($S$3:S674)-S674)/MAX($S$3:S674)</f>
        <v>0.16978299889225879</v>
      </c>
      <c r="V674" s="1">
        <f>IF(S674&lt;MAX($S$3:S674),V673+1,0)</f>
        <v>39</v>
      </c>
    </row>
    <row r="675" spans="1:22">
      <c r="A675" s="2">
        <v>42072</v>
      </c>
      <c r="B675" s="1">
        <v>3.5910000000000002</v>
      </c>
      <c r="C675" s="1">
        <v>3.6930000000000001</v>
      </c>
      <c r="D675" s="1">
        <v>3.5409999999999999</v>
      </c>
      <c r="E675" s="1">
        <v>3.6850000000000001</v>
      </c>
      <c r="F675" s="1">
        <f t="shared" si="109"/>
        <v>3.6036000000000001</v>
      </c>
      <c r="G675" s="1">
        <v>3.6036000000000001</v>
      </c>
      <c r="H675" s="1">
        <f t="shared" si="102"/>
        <v>0</v>
      </c>
      <c r="I675" s="1">
        <f t="shared" si="110"/>
        <v>1</v>
      </c>
      <c r="J675" s="1">
        <v>1</v>
      </c>
      <c r="K675" s="1">
        <f t="shared" si="103"/>
        <v>0</v>
      </c>
      <c r="L675" s="1">
        <f t="shared" si="111"/>
        <v>0</v>
      </c>
      <c r="M675" s="1">
        <v>0</v>
      </c>
      <c r="N675" s="1">
        <f t="shared" si="104"/>
        <v>0</v>
      </c>
      <c r="O675" s="1">
        <f t="shared" si="105"/>
        <v>3.6850000000000001</v>
      </c>
      <c r="P675" s="1">
        <v>3.6850000000000001</v>
      </c>
      <c r="Q675" s="1">
        <f t="shared" si="106"/>
        <v>0</v>
      </c>
      <c r="R675" s="3">
        <f t="shared" si="108"/>
        <v>118363.57944577755</v>
      </c>
      <c r="S675" s="3">
        <v>116004.304952805</v>
      </c>
      <c r="T675" s="1">
        <f t="shared" si="107"/>
        <v>0</v>
      </c>
      <c r="U675" s="5">
        <f>(MAX($S$3:S675)-S675)/MAX($S$3:S675)</f>
        <v>0.15347270362976659</v>
      </c>
      <c r="V675" s="1">
        <f>IF(S675&lt;MAX($S$3:S675),V674+1,0)</f>
        <v>40</v>
      </c>
    </row>
    <row r="676" spans="1:22">
      <c r="A676" s="2">
        <v>42073</v>
      </c>
      <c r="B676" s="1">
        <v>3.673</v>
      </c>
      <c r="C676" s="1">
        <v>3.6890000000000001</v>
      </c>
      <c r="D676" s="1">
        <v>3.6480000000000001</v>
      </c>
      <c r="E676" s="1">
        <v>3.6589999999999998</v>
      </c>
      <c r="F676" s="1">
        <f t="shared" si="109"/>
        <v>3.6082500000000008</v>
      </c>
      <c r="G676" s="1">
        <v>3.60825</v>
      </c>
      <c r="H676" s="1">
        <f t="shared" si="102"/>
        <v>0</v>
      </c>
      <c r="I676" s="1">
        <f t="shared" si="110"/>
        <v>1</v>
      </c>
      <c r="J676" s="1">
        <v>1</v>
      </c>
      <c r="K676" s="1">
        <f t="shared" si="103"/>
        <v>0</v>
      </c>
      <c r="L676" s="1">
        <f t="shared" si="111"/>
        <v>0</v>
      </c>
      <c r="M676" s="1">
        <v>0</v>
      </c>
      <c r="N676" s="1">
        <f t="shared" si="104"/>
        <v>0</v>
      </c>
      <c r="O676" s="1">
        <f t="shared" si="105"/>
        <v>3.6589999999999998</v>
      </c>
      <c r="P676" s="1">
        <v>3.6589999999999998</v>
      </c>
      <c r="Q676" s="1">
        <f t="shared" si="106"/>
        <v>0</v>
      </c>
      <c r="R676" s="3">
        <f t="shared" si="108"/>
        <v>117528.44971291724</v>
      </c>
      <c r="S676" s="3">
        <v>115185.821390044</v>
      </c>
      <c r="T676" s="1">
        <f t="shared" si="107"/>
        <v>0</v>
      </c>
      <c r="U676" s="5">
        <f>(MAX($S$3:S676)-S676)/MAX($S$3:S676)</f>
        <v>0.15944548781040049</v>
      </c>
      <c r="V676" s="1">
        <f>IF(S676&lt;MAX($S$3:S676),V675+1,0)</f>
        <v>41</v>
      </c>
    </row>
    <row r="677" spans="1:22">
      <c r="A677" s="2">
        <v>42074</v>
      </c>
      <c r="B677" s="1">
        <v>3.66</v>
      </c>
      <c r="C677" s="1">
        <v>3.7130000000000001</v>
      </c>
      <c r="D677" s="1">
        <v>3.6539999999999999</v>
      </c>
      <c r="E677" s="1">
        <v>3.6659999999999999</v>
      </c>
      <c r="F677" s="1">
        <f t="shared" si="109"/>
        <v>3.6152500000000005</v>
      </c>
      <c r="G677" s="1">
        <v>3.6152500000000001</v>
      </c>
      <c r="H677" s="1">
        <f t="shared" si="102"/>
        <v>0</v>
      </c>
      <c r="I677" s="1">
        <f t="shared" si="110"/>
        <v>1</v>
      </c>
      <c r="J677" s="1">
        <v>1</v>
      </c>
      <c r="K677" s="1">
        <f t="shared" si="103"/>
        <v>0</v>
      </c>
      <c r="L677" s="1">
        <f t="shared" si="111"/>
        <v>0</v>
      </c>
      <c r="M677" s="1">
        <v>0</v>
      </c>
      <c r="N677" s="1">
        <f t="shared" si="104"/>
        <v>0</v>
      </c>
      <c r="O677" s="1">
        <f t="shared" si="105"/>
        <v>3.6659999999999999</v>
      </c>
      <c r="P677" s="1">
        <v>3.6659999999999999</v>
      </c>
      <c r="Q677" s="1">
        <f t="shared" si="106"/>
        <v>0</v>
      </c>
      <c r="R677" s="3">
        <f t="shared" si="108"/>
        <v>117753.2923333027</v>
      </c>
      <c r="S677" s="3">
        <v>115406.18234924899</v>
      </c>
      <c r="T677" s="1">
        <f t="shared" si="107"/>
        <v>0</v>
      </c>
      <c r="U677" s="5">
        <f>(MAX($S$3:S677)-S677)/MAX($S$3:S677)</f>
        <v>0.1578374305309983</v>
      </c>
      <c r="V677" s="1">
        <f>IF(S677&lt;MAX($S$3:S677),V676+1,0)</f>
        <v>42</v>
      </c>
    </row>
    <row r="678" spans="1:22">
      <c r="A678" s="2">
        <v>42075</v>
      </c>
      <c r="B678" s="1">
        <v>3.69</v>
      </c>
      <c r="C678" s="1">
        <v>3.7480000000000002</v>
      </c>
      <c r="D678" s="1">
        <v>3.6789999999999998</v>
      </c>
      <c r="E678" s="1">
        <v>3.7320000000000002</v>
      </c>
      <c r="F678" s="1">
        <f t="shared" si="109"/>
        <v>3.6273500000000007</v>
      </c>
      <c r="G678" s="1">
        <v>3.6273499999999999</v>
      </c>
      <c r="H678" s="1">
        <f t="shared" si="102"/>
        <v>0</v>
      </c>
      <c r="I678" s="1">
        <f t="shared" si="110"/>
        <v>1</v>
      </c>
      <c r="J678" s="1">
        <v>1</v>
      </c>
      <c r="K678" s="1">
        <f t="shared" si="103"/>
        <v>0</v>
      </c>
      <c r="L678" s="1">
        <f t="shared" si="111"/>
        <v>0</v>
      </c>
      <c r="M678" s="1">
        <v>0</v>
      </c>
      <c r="N678" s="1">
        <f t="shared" si="104"/>
        <v>0</v>
      </c>
      <c r="O678" s="1">
        <f t="shared" si="105"/>
        <v>3.7320000000000002</v>
      </c>
      <c r="P678" s="1">
        <v>3.7320000000000002</v>
      </c>
      <c r="Q678" s="1">
        <f t="shared" si="106"/>
        <v>0</v>
      </c>
      <c r="R678" s="3">
        <f t="shared" si="108"/>
        <v>119873.23703979424</v>
      </c>
      <c r="S678" s="3">
        <v>117483.87139318</v>
      </c>
      <c r="T678" s="1">
        <f t="shared" si="107"/>
        <v>0</v>
      </c>
      <c r="U678" s="5">
        <f>(MAX($S$3:S678)-S678)/MAX($S$3:S678)</f>
        <v>0.14267574761093316</v>
      </c>
      <c r="V678" s="1">
        <f>IF(S678&lt;MAX($S$3:S678),V677+1,0)</f>
        <v>43</v>
      </c>
    </row>
    <row r="679" spans="1:22">
      <c r="A679" s="2">
        <v>42076</v>
      </c>
      <c r="B679" s="1">
        <v>3.7469999999999999</v>
      </c>
      <c r="C679" s="1">
        <v>3.7770000000000001</v>
      </c>
      <c r="D679" s="1">
        <v>3.73</v>
      </c>
      <c r="E679" s="1">
        <v>3.7549999999999999</v>
      </c>
      <c r="F679" s="1">
        <f t="shared" si="109"/>
        <v>3.6433500000000003</v>
      </c>
      <c r="G679" s="1">
        <v>3.6433499999999999</v>
      </c>
      <c r="H679" s="1">
        <f t="shared" si="102"/>
        <v>0</v>
      </c>
      <c r="I679" s="1">
        <f t="shared" si="110"/>
        <v>1</v>
      </c>
      <c r="J679" s="1">
        <v>1</v>
      </c>
      <c r="K679" s="1">
        <f t="shared" si="103"/>
        <v>0</v>
      </c>
      <c r="L679" s="1">
        <f t="shared" si="111"/>
        <v>0</v>
      </c>
      <c r="M679" s="1">
        <v>0</v>
      </c>
      <c r="N679" s="1">
        <f t="shared" si="104"/>
        <v>0</v>
      </c>
      <c r="O679" s="1">
        <f t="shared" si="105"/>
        <v>3.7549999999999999</v>
      </c>
      <c r="P679" s="1">
        <v>3.7549999999999999</v>
      </c>
      <c r="Q679" s="1">
        <f t="shared" si="106"/>
        <v>0</v>
      </c>
      <c r="R679" s="3">
        <f t="shared" si="108"/>
        <v>120612.00564963221</v>
      </c>
      <c r="S679" s="3">
        <v>118207.914544853</v>
      </c>
      <c r="T679" s="1">
        <f t="shared" si="107"/>
        <v>0</v>
      </c>
      <c r="U679" s="5">
        <f>(MAX($S$3:S679)-S679)/MAX($S$3:S679)</f>
        <v>0.13739213083575838</v>
      </c>
      <c r="V679" s="1">
        <f>IF(S679&lt;MAX($S$3:S679),V678+1,0)</f>
        <v>44</v>
      </c>
    </row>
    <row r="680" spans="1:22">
      <c r="A680" s="2">
        <v>42079</v>
      </c>
      <c r="B680" s="1">
        <v>3.7650000000000001</v>
      </c>
      <c r="C680" s="1">
        <v>3.8530000000000002</v>
      </c>
      <c r="D680" s="1">
        <v>3.7559999999999998</v>
      </c>
      <c r="E680" s="1">
        <v>3.8490000000000002</v>
      </c>
      <c r="F680" s="1">
        <f t="shared" si="109"/>
        <v>3.6622999999999997</v>
      </c>
      <c r="G680" s="1">
        <v>3.6623000000000001</v>
      </c>
      <c r="H680" s="1">
        <f t="shared" si="102"/>
        <v>0</v>
      </c>
      <c r="I680" s="1">
        <f t="shared" si="110"/>
        <v>1</v>
      </c>
      <c r="J680" s="1">
        <v>1</v>
      </c>
      <c r="K680" s="1">
        <f t="shared" si="103"/>
        <v>0</v>
      </c>
      <c r="L680" s="1">
        <f t="shared" si="111"/>
        <v>0</v>
      </c>
      <c r="M680" s="1">
        <v>0</v>
      </c>
      <c r="N680" s="1">
        <f t="shared" si="104"/>
        <v>0</v>
      </c>
      <c r="O680" s="1">
        <f t="shared" si="105"/>
        <v>3.8490000000000002</v>
      </c>
      <c r="P680" s="1">
        <v>3.8490000000000002</v>
      </c>
      <c r="Q680" s="1">
        <f t="shared" si="106"/>
        <v>0</v>
      </c>
      <c r="R680" s="3">
        <f t="shared" si="108"/>
        <v>123631.32083766563</v>
      </c>
      <c r="S680" s="3">
        <v>121167.047425603</v>
      </c>
      <c r="T680" s="1">
        <f t="shared" si="107"/>
        <v>0</v>
      </c>
      <c r="U680" s="5">
        <f>(MAX($S$3:S680)-S680)/MAX($S$3:S680)</f>
        <v>0.11579821879809152</v>
      </c>
      <c r="V680" s="1">
        <f>IF(S680&lt;MAX($S$3:S680),V679+1,0)</f>
        <v>45</v>
      </c>
    </row>
    <row r="681" spans="1:22">
      <c r="A681" s="2">
        <v>42080</v>
      </c>
      <c r="B681" s="1">
        <v>3.8719999999999999</v>
      </c>
      <c r="C681" s="1">
        <v>3.9039999999999999</v>
      </c>
      <c r="D681" s="1">
        <v>3.8580000000000001</v>
      </c>
      <c r="E681" s="1">
        <v>3.9</v>
      </c>
      <c r="F681" s="1">
        <f t="shared" si="109"/>
        <v>3.6803000000000003</v>
      </c>
      <c r="G681" s="1">
        <v>3.6802999999999999</v>
      </c>
      <c r="H681" s="1">
        <f t="shared" si="102"/>
        <v>0</v>
      </c>
      <c r="I681" s="1">
        <f t="shared" si="110"/>
        <v>1</v>
      </c>
      <c r="J681" s="1">
        <v>1</v>
      </c>
      <c r="K681" s="1">
        <f t="shared" si="103"/>
        <v>0</v>
      </c>
      <c r="L681" s="1">
        <f t="shared" si="111"/>
        <v>0</v>
      </c>
      <c r="M681" s="1">
        <v>0</v>
      </c>
      <c r="N681" s="1">
        <f t="shared" si="104"/>
        <v>0</v>
      </c>
      <c r="O681" s="1">
        <f t="shared" si="105"/>
        <v>3.9</v>
      </c>
      <c r="P681" s="1">
        <v>3.9</v>
      </c>
      <c r="Q681" s="1">
        <f t="shared" si="106"/>
        <v>0</v>
      </c>
      <c r="R681" s="3">
        <f t="shared" si="108"/>
        <v>125269.45992904544</v>
      </c>
      <c r="S681" s="3">
        <v>122772.534414095</v>
      </c>
      <c r="T681" s="1">
        <f t="shared" si="107"/>
        <v>0</v>
      </c>
      <c r="U681" s="5">
        <f>(MAX($S$3:S681)-S681)/MAX($S$3:S681)</f>
        <v>0.10408237290531493</v>
      </c>
      <c r="V681" s="1">
        <f>IF(S681&lt;MAX($S$3:S681),V680+1,0)</f>
        <v>46</v>
      </c>
    </row>
    <row r="682" spans="1:22">
      <c r="A682" s="2">
        <v>42081</v>
      </c>
      <c r="B682" s="1">
        <v>3.9060000000000001</v>
      </c>
      <c r="C682" s="1">
        <v>4.0049999999999999</v>
      </c>
      <c r="D682" s="1">
        <v>3.9060000000000001</v>
      </c>
      <c r="E682" s="1">
        <v>4.0049999999999999</v>
      </c>
      <c r="F682" s="1">
        <f t="shared" si="109"/>
        <v>3.7023500000000005</v>
      </c>
      <c r="G682" s="1">
        <v>3.70235</v>
      </c>
      <c r="H682" s="1">
        <f t="shared" si="102"/>
        <v>0</v>
      </c>
      <c r="I682" s="1">
        <f t="shared" si="110"/>
        <v>1</v>
      </c>
      <c r="J682" s="1">
        <v>1</v>
      </c>
      <c r="K682" s="1">
        <f t="shared" si="103"/>
        <v>0</v>
      </c>
      <c r="L682" s="1">
        <f t="shared" si="111"/>
        <v>0</v>
      </c>
      <c r="M682" s="1">
        <v>0</v>
      </c>
      <c r="N682" s="1">
        <f t="shared" si="104"/>
        <v>0</v>
      </c>
      <c r="O682" s="1">
        <f t="shared" si="105"/>
        <v>4.0049999999999999</v>
      </c>
      <c r="P682" s="1">
        <v>4.0049999999999999</v>
      </c>
      <c r="Q682" s="1">
        <f t="shared" si="106"/>
        <v>0</v>
      </c>
      <c r="R682" s="3">
        <f t="shared" si="108"/>
        <v>128642.09923482743</v>
      </c>
      <c r="S682" s="3">
        <v>126077.94880216601</v>
      </c>
      <c r="T682" s="1">
        <f t="shared" si="107"/>
        <v>0</v>
      </c>
      <c r="U682" s="5">
        <f>(MAX($S$3:S682)-S682)/MAX($S$3:S682)</f>
        <v>7.9961513714309901E-2</v>
      </c>
      <c r="V682" s="1">
        <f>IF(S682&lt;MAX($S$3:S682),V681+1,0)</f>
        <v>47</v>
      </c>
    </row>
    <row r="683" spans="1:22">
      <c r="A683" s="2">
        <v>42082</v>
      </c>
      <c r="B683" s="1">
        <v>3.9790000000000001</v>
      </c>
      <c r="C683" s="1">
        <v>3.9980000000000002</v>
      </c>
      <c r="D683" s="1">
        <v>3.96</v>
      </c>
      <c r="E683" s="1">
        <v>3.9809999999999999</v>
      </c>
      <c r="F683" s="1">
        <f t="shared" si="109"/>
        <v>3.7224499999999998</v>
      </c>
      <c r="G683" s="1">
        <v>3.7224499999999998</v>
      </c>
      <c r="H683" s="1">
        <f t="shared" si="102"/>
        <v>0</v>
      </c>
      <c r="I683" s="1">
        <f t="shared" si="110"/>
        <v>1</v>
      </c>
      <c r="J683" s="1">
        <v>1</v>
      </c>
      <c r="K683" s="1">
        <f t="shared" si="103"/>
        <v>0</v>
      </c>
      <c r="L683" s="1">
        <f t="shared" si="111"/>
        <v>0</v>
      </c>
      <c r="M683" s="1">
        <v>0</v>
      </c>
      <c r="N683" s="1">
        <f t="shared" si="104"/>
        <v>0</v>
      </c>
      <c r="O683" s="1">
        <f t="shared" si="105"/>
        <v>3.9809999999999999</v>
      </c>
      <c r="P683" s="1">
        <v>3.9809999999999999</v>
      </c>
      <c r="Q683" s="1">
        <f t="shared" si="106"/>
        <v>0</v>
      </c>
      <c r="R683" s="3">
        <f t="shared" si="108"/>
        <v>127871.2102506487</v>
      </c>
      <c r="S683" s="3">
        <v>125322.425513464</v>
      </c>
      <c r="T683" s="1">
        <f t="shared" si="107"/>
        <v>0</v>
      </c>
      <c r="U683" s="5">
        <f>(MAX($S$3:S683)-S683)/MAX($S$3:S683)</f>
        <v>8.5474852957968681E-2</v>
      </c>
      <c r="V683" s="1">
        <f>IF(S683&lt;MAX($S$3:S683),V682+1,0)</f>
        <v>48</v>
      </c>
    </row>
    <row r="684" spans="1:22">
      <c r="A684" s="2">
        <v>42083</v>
      </c>
      <c r="B684" s="1">
        <v>3.9870000000000001</v>
      </c>
      <c r="C684" s="1">
        <v>4.0640000000000001</v>
      </c>
      <c r="D684" s="1">
        <v>3.9710000000000001</v>
      </c>
      <c r="E684" s="1">
        <v>4.0369999999999999</v>
      </c>
      <c r="F684" s="1">
        <f t="shared" si="109"/>
        <v>3.7444499999999996</v>
      </c>
      <c r="G684" s="1">
        <v>3.7444500000000001</v>
      </c>
      <c r="H684" s="1">
        <f t="shared" si="102"/>
        <v>0</v>
      </c>
      <c r="I684" s="1">
        <f t="shared" si="110"/>
        <v>1</v>
      </c>
      <c r="J684" s="1">
        <v>1</v>
      </c>
      <c r="K684" s="1">
        <f t="shared" si="103"/>
        <v>0</v>
      </c>
      <c r="L684" s="1">
        <f t="shared" si="111"/>
        <v>0</v>
      </c>
      <c r="M684" s="1">
        <v>0</v>
      </c>
      <c r="N684" s="1">
        <f t="shared" si="104"/>
        <v>0</v>
      </c>
      <c r="O684" s="1">
        <f t="shared" si="105"/>
        <v>4.0369999999999999</v>
      </c>
      <c r="P684" s="1">
        <v>4.0369999999999999</v>
      </c>
      <c r="Q684" s="1">
        <f t="shared" si="106"/>
        <v>0</v>
      </c>
      <c r="R684" s="3">
        <f t="shared" si="108"/>
        <v>129669.95121373242</v>
      </c>
      <c r="S684" s="3">
        <v>127085.31318710301</v>
      </c>
      <c r="T684" s="1">
        <f t="shared" si="107"/>
        <v>0</v>
      </c>
      <c r="U684" s="5">
        <f>(MAX($S$3:S684)-S684)/MAX($S$3:S684)</f>
        <v>7.2610394722757682E-2</v>
      </c>
      <c r="V684" s="1">
        <f>IF(S684&lt;MAX($S$3:S684),V683+1,0)</f>
        <v>49</v>
      </c>
    </row>
    <row r="685" spans="1:22">
      <c r="A685" s="2">
        <v>42086</v>
      </c>
      <c r="B685" s="1">
        <v>4.077</v>
      </c>
      <c r="C685" s="1">
        <v>4.125</v>
      </c>
      <c r="D685" s="1">
        <v>4.0679999999999996</v>
      </c>
      <c r="E685" s="1">
        <v>4.1180000000000003</v>
      </c>
      <c r="F685" s="1">
        <f t="shared" si="109"/>
        <v>3.7686499999999996</v>
      </c>
      <c r="G685" s="1">
        <v>3.7686500000000001</v>
      </c>
      <c r="H685" s="1">
        <f t="shared" si="102"/>
        <v>0</v>
      </c>
      <c r="I685" s="1">
        <f t="shared" si="110"/>
        <v>1</v>
      </c>
      <c r="J685" s="1">
        <v>1</v>
      </c>
      <c r="K685" s="1">
        <f t="shared" si="103"/>
        <v>0</v>
      </c>
      <c r="L685" s="1">
        <f t="shared" si="111"/>
        <v>0</v>
      </c>
      <c r="M685" s="1">
        <v>0</v>
      </c>
      <c r="N685" s="1">
        <f t="shared" si="104"/>
        <v>0</v>
      </c>
      <c r="O685" s="1">
        <f t="shared" si="105"/>
        <v>4.1180000000000003</v>
      </c>
      <c r="P685" s="1">
        <v>4.1180000000000003</v>
      </c>
      <c r="Q685" s="1">
        <f t="shared" si="106"/>
        <v>0</v>
      </c>
      <c r="R685" s="3">
        <f t="shared" si="108"/>
        <v>132271.70153533568</v>
      </c>
      <c r="S685" s="3">
        <v>129635.204286472</v>
      </c>
      <c r="T685" s="1">
        <f t="shared" si="107"/>
        <v>0</v>
      </c>
      <c r="U685" s="5">
        <f>(MAX($S$3:S685)-S685)/MAX($S$3:S685)</f>
        <v>5.4002874775411429E-2</v>
      </c>
      <c r="V685" s="1">
        <f>IF(S685&lt;MAX($S$3:S685),V684+1,0)</f>
        <v>50</v>
      </c>
    </row>
    <row r="686" spans="1:22">
      <c r="A686" s="2">
        <v>42087</v>
      </c>
      <c r="B686" s="1">
        <v>4.12</v>
      </c>
      <c r="C686" s="1">
        <v>4.13</v>
      </c>
      <c r="D686" s="1">
        <v>4.0460000000000003</v>
      </c>
      <c r="E686" s="1">
        <v>4.1159999999999997</v>
      </c>
      <c r="F686" s="1">
        <f t="shared" si="109"/>
        <v>3.79135</v>
      </c>
      <c r="G686" s="1">
        <v>3.79135</v>
      </c>
      <c r="H686" s="1">
        <f t="shared" si="102"/>
        <v>0</v>
      </c>
      <c r="I686" s="1">
        <f t="shared" si="110"/>
        <v>1</v>
      </c>
      <c r="J686" s="1">
        <v>1</v>
      </c>
      <c r="K686" s="1">
        <f t="shared" si="103"/>
        <v>0</v>
      </c>
      <c r="L686" s="1">
        <f t="shared" si="111"/>
        <v>0</v>
      </c>
      <c r="M686" s="1">
        <v>0</v>
      </c>
      <c r="N686" s="1">
        <f t="shared" si="104"/>
        <v>0</v>
      </c>
      <c r="O686" s="1">
        <f t="shared" si="105"/>
        <v>4.1159999999999997</v>
      </c>
      <c r="P686" s="1">
        <v>4.1159999999999997</v>
      </c>
      <c r="Q686" s="1">
        <f t="shared" si="106"/>
        <v>0</v>
      </c>
      <c r="R686" s="3">
        <f t="shared" si="108"/>
        <v>132207.46078665412</v>
      </c>
      <c r="S686" s="3">
        <v>129572.244012414</v>
      </c>
      <c r="T686" s="1">
        <f t="shared" si="107"/>
        <v>0</v>
      </c>
      <c r="U686" s="5">
        <f>(MAX($S$3:S686)-S686)/MAX($S$3:S686)</f>
        <v>5.4462319712379345E-2</v>
      </c>
      <c r="V686" s="1">
        <f>IF(S686&lt;MAX($S$3:S686),V685+1,0)</f>
        <v>51</v>
      </c>
    </row>
    <row r="687" spans="1:22">
      <c r="A687" s="2">
        <v>42088</v>
      </c>
      <c r="B687" s="1">
        <v>4.1050000000000004</v>
      </c>
      <c r="C687" s="1">
        <v>4.1239999999999997</v>
      </c>
      <c r="D687" s="1">
        <v>4.0549999999999997</v>
      </c>
      <c r="E687" s="1">
        <v>4.0919999999999996</v>
      </c>
      <c r="F687" s="1">
        <f t="shared" si="109"/>
        <v>3.8154999999999992</v>
      </c>
      <c r="G687" s="1">
        <v>3.8155000000000001</v>
      </c>
      <c r="H687" s="1">
        <f t="shared" si="102"/>
        <v>0</v>
      </c>
      <c r="I687" s="1">
        <f t="shared" si="110"/>
        <v>1</v>
      </c>
      <c r="J687" s="1">
        <v>1</v>
      </c>
      <c r="K687" s="1">
        <f t="shared" si="103"/>
        <v>0</v>
      </c>
      <c r="L687" s="1">
        <f t="shared" si="111"/>
        <v>0</v>
      </c>
      <c r="M687" s="1">
        <v>0</v>
      </c>
      <c r="N687" s="1">
        <f t="shared" si="104"/>
        <v>0</v>
      </c>
      <c r="O687" s="1">
        <f t="shared" si="105"/>
        <v>4.0919999999999996</v>
      </c>
      <c r="P687" s="1">
        <v>4.0919999999999996</v>
      </c>
      <c r="Q687" s="1">
        <f t="shared" si="106"/>
        <v>0</v>
      </c>
      <c r="R687" s="3">
        <f t="shared" si="108"/>
        <v>131436.57180247537</v>
      </c>
      <c r="S687" s="3">
        <v>128816.720723712</v>
      </c>
      <c r="T687" s="1">
        <f t="shared" si="107"/>
        <v>0</v>
      </c>
      <c r="U687" s="5">
        <f>(MAX($S$3:S687)-S687)/MAX($S$3:S687)</f>
        <v>5.9975658956038021E-2</v>
      </c>
      <c r="V687" s="1">
        <f>IF(S687&lt;MAX($S$3:S687),V686+1,0)</f>
        <v>52</v>
      </c>
    </row>
    <row r="688" spans="1:22">
      <c r="A688" s="2">
        <v>42089</v>
      </c>
      <c r="B688" s="1">
        <v>4.07</v>
      </c>
      <c r="C688" s="1">
        <v>4.13</v>
      </c>
      <c r="D688" s="1">
        <v>4.03</v>
      </c>
      <c r="E688" s="1">
        <v>4.0880000000000001</v>
      </c>
      <c r="F688" s="1">
        <f t="shared" si="109"/>
        <v>3.8338499999999995</v>
      </c>
      <c r="G688" s="1">
        <v>3.83385</v>
      </c>
      <c r="H688" s="1">
        <f t="shared" si="102"/>
        <v>0</v>
      </c>
      <c r="I688" s="1">
        <f t="shared" si="110"/>
        <v>1</v>
      </c>
      <c r="J688" s="1">
        <v>1</v>
      </c>
      <c r="K688" s="1">
        <f t="shared" si="103"/>
        <v>0</v>
      </c>
      <c r="L688" s="1">
        <f t="shared" si="111"/>
        <v>0</v>
      </c>
      <c r="M688" s="1">
        <v>0</v>
      </c>
      <c r="N688" s="1">
        <f t="shared" si="104"/>
        <v>0</v>
      </c>
      <c r="O688" s="1">
        <f t="shared" si="105"/>
        <v>4.0880000000000001</v>
      </c>
      <c r="P688" s="1">
        <v>4.0880000000000001</v>
      </c>
      <c r="Q688" s="1">
        <f t="shared" si="106"/>
        <v>0</v>
      </c>
      <c r="R688" s="3">
        <f t="shared" si="108"/>
        <v>131308.09030511227</v>
      </c>
      <c r="S688" s="3">
        <v>128690.800175595</v>
      </c>
      <c r="T688" s="1">
        <f t="shared" si="107"/>
        <v>0</v>
      </c>
      <c r="U688" s="5">
        <f>(MAX($S$3:S688)-S688)/MAX($S$3:S688)</f>
        <v>6.0894548829981181E-2</v>
      </c>
      <c r="V688" s="1">
        <f>IF(S688&lt;MAX($S$3:S688),V687+1,0)</f>
        <v>53</v>
      </c>
    </row>
    <row r="689" spans="1:22">
      <c r="A689" s="2">
        <v>42090</v>
      </c>
      <c r="B689" s="1">
        <v>4.0880000000000001</v>
      </c>
      <c r="C689" s="1">
        <v>4.1349999999999998</v>
      </c>
      <c r="D689" s="1">
        <v>4.069</v>
      </c>
      <c r="E689" s="1">
        <v>4.117</v>
      </c>
      <c r="F689" s="1">
        <f t="shared" si="109"/>
        <v>3.8543000000000007</v>
      </c>
      <c r="G689" s="1">
        <v>3.8542999999999998</v>
      </c>
      <c r="H689" s="1">
        <f t="shared" si="102"/>
        <v>0</v>
      </c>
      <c r="I689" s="1">
        <f t="shared" si="110"/>
        <v>1</v>
      </c>
      <c r="J689" s="1">
        <v>1</v>
      </c>
      <c r="K689" s="1">
        <f t="shared" si="103"/>
        <v>0</v>
      </c>
      <c r="L689" s="1">
        <f t="shared" si="111"/>
        <v>0</v>
      </c>
      <c r="M689" s="1">
        <v>0</v>
      </c>
      <c r="N689" s="1">
        <f t="shared" si="104"/>
        <v>0</v>
      </c>
      <c r="O689" s="1">
        <f t="shared" si="105"/>
        <v>4.117</v>
      </c>
      <c r="P689" s="1">
        <v>4.117</v>
      </c>
      <c r="Q689" s="1">
        <f t="shared" si="106"/>
        <v>0</v>
      </c>
      <c r="R689" s="3">
        <f t="shared" si="108"/>
        <v>132239.58116099492</v>
      </c>
      <c r="S689" s="3">
        <v>129603.72414944301</v>
      </c>
      <c r="T689" s="1">
        <f t="shared" si="107"/>
        <v>0</v>
      </c>
      <c r="U689" s="5">
        <f>(MAX($S$3:S689)-S689)/MAX($S$3:S689)</f>
        <v>5.4232597243895335E-2</v>
      </c>
      <c r="V689" s="1">
        <f>IF(S689&lt;MAX($S$3:S689),V688+1,0)</f>
        <v>54</v>
      </c>
    </row>
    <row r="690" spans="1:22">
      <c r="A690" s="2">
        <v>42093</v>
      </c>
      <c r="B690" s="1">
        <v>4.1520000000000001</v>
      </c>
      <c r="C690" s="1">
        <v>4.2750000000000004</v>
      </c>
      <c r="D690" s="1">
        <v>4.1429999999999998</v>
      </c>
      <c r="E690" s="1">
        <v>4.2519999999999998</v>
      </c>
      <c r="F690" s="1">
        <f t="shared" si="109"/>
        <v>3.8799000000000001</v>
      </c>
      <c r="G690" s="1">
        <v>3.8799000000000001</v>
      </c>
      <c r="H690" s="1">
        <f t="shared" si="102"/>
        <v>0</v>
      </c>
      <c r="I690" s="1">
        <f t="shared" si="110"/>
        <v>1</v>
      </c>
      <c r="J690" s="1">
        <v>1</v>
      </c>
      <c r="K690" s="1">
        <f t="shared" si="103"/>
        <v>0</v>
      </c>
      <c r="L690" s="1">
        <f t="shared" si="111"/>
        <v>0</v>
      </c>
      <c r="M690" s="1">
        <v>0</v>
      </c>
      <c r="N690" s="1">
        <f t="shared" si="104"/>
        <v>0</v>
      </c>
      <c r="O690" s="1">
        <f t="shared" si="105"/>
        <v>4.2519999999999998</v>
      </c>
      <c r="P690" s="1">
        <v>4.2519999999999998</v>
      </c>
      <c r="Q690" s="1">
        <f t="shared" si="106"/>
        <v>0</v>
      </c>
      <c r="R690" s="3">
        <f t="shared" si="108"/>
        <v>136575.83169700034</v>
      </c>
      <c r="S690" s="3">
        <v>133853.542648392</v>
      </c>
      <c r="T690" s="1">
        <f t="shared" si="107"/>
        <v>0</v>
      </c>
      <c r="U690" s="5">
        <f>(MAX($S$3:S690)-S690)/MAX($S$3:S690)</f>
        <v>2.3220063998313337E-2</v>
      </c>
      <c r="V690" s="1">
        <f>IF(S690&lt;MAX($S$3:S690),V689+1,0)</f>
        <v>55</v>
      </c>
    </row>
    <row r="691" spans="1:22">
      <c r="A691" s="2">
        <v>42094</v>
      </c>
      <c r="B691" s="1">
        <v>4.2969999999999997</v>
      </c>
      <c r="C691" s="1">
        <v>4.3360000000000003</v>
      </c>
      <c r="D691" s="1">
        <v>4.1520000000000001</v>
      </c>
      <c r="E691" s="1">
        <v>4.218</v>
      </c>
      <c r="F691" s="1">
        <f t="shared" si="109"/>
        <v>3.9090000000000003</v>
      </c>
      <c r="G691" s="1">
        <v>3.9089999999999998</v>
      </c>
      <c r="H691" s="1">
        <f t="shared" si="102"/>
        <v>0</v>
      </c>
      <c r="I691" s="1">
        <f t="shared" si="110"/>
        <v>1</v>
      </c>
      <c r="J691" s="1">
        <v>1</v>
      </c>
      <c r="K691" s="1">
        <f t="shared" si="103"/>
        <v>0</v>
      </c>
      <c r="L691" s="1">
        <f t="shared" si="111"/>
        <v>0</v>
      </c>
      <c r="M691" s="1">
        <v>0</v>
      </c>
      <c r="N691" s="1">
        <f t="shared" si="104"/>
        <v>0</v>
      </c>
      <c r="O691" s="1">
        <f t="shared" si="105"/>
        <v>4.218</v>
      </c>
      <c r="P691" s="1">
        <v>4.218</v>
      </c>
      <c r="Q691" s="1">
        <f t="shared" si="106"/>
        <v>0</v>
      </c>
      <c r="R691" s="3">
        <f t="shared" si="108"/>
        <v>135483.7389694138</v>
      </c>
      <c r="S691" s="3">
        <v>132783.21798939799</v>
      </c>
      <c r="T691" s="1">
        <f t="shared" si="107"/>
        <v>0</v>
      </c>
      <c r="U691" s="5">
        <f>(MAX($S$3:S691)-S691)/MAX($S$3:S691)</f>
        <v>3.1030627926826256E-2</v>
      </c>
      <c r="V691" s="1">
        <f>IF(S691&lt;MAX($S$3:S691),V690+1,0)</f>
        <v>56</v>
      </c>
    </row>
    <row r="692" spans="1:22">
      <c r="A692" s="2">
        <v>42095</v>
      </c>
      <c r="B692" s="1">
        <v>4.21</v>
      </c>
      <c r="C692" s="1">
        <v>4.3</v>
      </c>
      <c r="D692" s="1">
        <v>4.2039999999999997</v>
      </c>
      <c r="E692" s="1">
        <v>4.274</v>
      </c>
      <c r="F692" s="1">
        <f t="shared" si="109"/>
        <v>3.9394000000000005</v>
      </c>
      <c r="G692" s="1">
        <v>3.9394</v>
      </c>
      <c r="H692" s="1">
        <f t="shared" si="102"/>
        <v>0</v>
      </c>
      <c r="I692" s="1">
        <f t="shared" si="110"/>
        <v>1</v>
      </c>
      <c r="J692" s="1">
        <v>1</v>
      </c>
      <c r="K692" s="1">
        <f t="shared" si="103"/>
        <v>0</v>
      </c>
      <c r="L692" s="1">
        <f t="shared" si="111"/>
        <v>0</v>
      </c>
      <c r="M692" s="1">
        <v>0</v>
      </c>
      <c r="N692" s="1">
        <f t="shared" si="104"/>
        <v>0</v>
      </c>
      <c r="O692" s="1">
        <f t="shared" si="105"/>
        <v>4.274</v>
      </c>
      <c r="P692" s="1">
        <v>4.274</v>
      </c>
      <c r="Q692" s="1">
        <f t="shared" si="106"/>
        <v>0</v>
      </c>
      <c r="R692" s="3">
        <f t="shared" si="108"/>
        <v>137282.47993249752</v>
      </c>
      <c r="S692" s="3">
        <v>134546.105663036</v>
      </c>
      <c r="T692" s="1">
        <f t="shared" si="107"/>
        <v>0</v>
      </c>
      <c r="U692" s="5">
        <f>(MAX($S$3:S692)-S692)/MAX($S$3:S692)</f>
        <v>1.8166169691622585E-2</v>
      </c>
      <c r="V692" s="1">
        <f>IF(S692&lt;MAX($S$3:S692),V691+1,0)</f>
        <v>57</v>
      </c>
    </row>
    <row r="693" spans="1:22">
      <c r="A693" s="2">
        <v>42096</v>
      </c>
      <c r="B693" s="1">
        <v>4.3</v>
      </c>
      <c r="C693" s="1">
        <v>4.3140000000000001</v>
      </c>
      <c r="D693" s="1">
        <v>4.2</v>
      </c>
      <c r="E693" s="1">
        <v>4.258</v>
      </c>
      <c r="F693" s="1">
        <f t="shared" si="109"/>
        <v>3.9707999999999997</v>
      </c>
      <c r="G693" s="1">
        <v>3.9708000000000001</v>
      </c>
      <c r="H693" s="1">
        <f t="shared" si="102"/>
        <v>0</v>
      </c>
      <c r="I693" s="1">
        <f t="shared" si="110"/>
        <v>1</v>
      </c>
      <c r="J693" s="1">
        <v>1</v>
      </c>
      <c r="K693" s="1">
        <f t="shared" si="103"/>
        <v>0</v>
      </c>
      <c r="L693" s="1">
        <f t="shared" si="111"/>
        <v>0</v>
      </c>
      <c r="M693" s="1">
        <v>0</v>
      </c>
      <c r="N693" s="1">
        <f t="shared" si="104"/>
        <v>0</v>
      </c>
      <c r="O693" s="1">
        <f t="shared" si="105"/>
        <v>4.258</v>
      </c>
      <c r="P693" s="1">
        <v>4.258</v>
      </c>
      <c r="Q693" s="1">
        <f t="shared" si="106"/>
        <v>0</v>
      </c>
      <c r="R693" s="3">
        <f t="shared" si="108"/>
        <v>136768.55394304503</v>
      </c>
      <c r="S693" s="3">
        <v>134042.423470568</v>
      </c>
      <c r="T693" s="1">
        <f t="shared" si="107"/>
        <v>0</v>
      </c>
      <c r="U693" s="5">
        <f>(MAX($S$3:S693)-S693)/MAX($S$3:S693)</f>
        <v>2.1841729187395034E-2</v>
      </c>
      <c r="V693" s="1">
        <f>IF(S693&lt;MAX($S$3:S693),V692+1,0)</f>
        <v>58</v>
      </c>
    </row>
    <row r="694" spans="1:22">
      <c r="A694" s="2">
        <v>42097</v>
      </c>
      <c r="B694" s="1">
        <v>4.2510000000000003</v>
      </c>
      <c r="C694" s="1">
        <v>4.3239999999999998</v>
      </c>
      <c r="D694" s="1">
        <v>4.24</v>
      </c>
      <c r="E694" s="1">
        <v>4.3239999999999998</v>
      </c>
      <c r="F694" s="1">
        <f t="shared" si="109"/>
        <v>4.0062999999999995</v>
      </c>
      <c r="G694" s="1">
        <v>4.0063000000000004</v>
      </c>
      <c r="H694" s="1">
        <f t="shared" si="102"/>
        <v>0</v>
      </c>
      <c r="I694" s="1">
        <f t="shared" si="110"/>
        <v>1</v>
      </c>
      <c r="J694" s="1">
        <v>1</v>
      </c>
      <c r="K694" s="1">
        <f t="shared" si="103"/>
        <v>0</v>
      </c>
      <c r="L694" s="1">
        <f t="shared" si="111"/>
        <v>0</v>
      </c>
      <c r="M694" s="1">
        <v>0</v>
      </c>
      <c r="N694" s="1">
        <f t="shared" si="104"/>
        <v>0</v>
      </c>
      <c r="O694" s="1">
        <f t="shared" si="105"/>
        <v>4.3239999999999998</v>
      </c>
      <c r="P694" s="1">
        <v>4.3239999999999998</v>
      </c>
      <c r="Q694" s="1">
        <f t="shared" si="106"/>
        <v>0</v>
      </c>
      <c r="R694" s="3">
        <f t="shared" si="108"/>
        <v>138888.49864953657</v>
      </c>
      <c r="S694" s="3">
        <v>136120.11251449899</v>
      </c>
      <c r="T694" s="1">
        <f t="shared" si="107"/>
        <v>0</v>
      </c>
      <c r="U694" s="5">
        <f>(MAX($S$3:S694)-S694)/MAX($S$3:S694)</f>
        <v>6.6800462673300004E-3</v>
      </c>
      <c r="V694" s="1">
        <f>IF(S694&lt;MAX($S$3:S694),V693+1,0)</f>
        <v>59</v>
      </c>
    </row>
    <row r="695" spans="1:22">
      <c r="A695" s="2">
        <v>42101</v>
      </c>
      <c r="B695" s="1">
        <v>4.3609999999999998</v>
      </c>
      <c r="C695" s="1">
        <v>4.4000000000000004</v>
      </c>
      <c r="D695" s="1">
        <v>4.33</v>
      </c>
      <c r="E695" s="1">
        <v>4.3949999999999996</v>
      </c>
      <c r="F695" s="1">
        <f t="shared" si="109"/>
        <v>4.0417999999999994</v>
      </c>
      <c r="G695" s="1">
        <v>4.0418000000000003</v>
      </c>
      <c r="H695" s="1">
        <f t="shared" si="102"/>
        <v>0</v>
      </c>
      <c r="I695" s="1">
        <f t="shared" si="110"/>
        <v>1</v>
      </c>
      <c r="J695" s="1">
        <v>1</v>
      </c>
      <c r="K695" s="1">
        <f t="shared" si="103"/>
        <v>0</v>
      </c>
      <c r="L695" s="1">
        <f t="shared" si="111"/>
        <v>0</v>
      </c>
      <c r="M695" s="1">
        <v>0</v>
      </c>
      <c r="N695" s="1">
        <f t="shared" si="104"/>
        <v>0</v>
      </c>
      <c r="O695" s="1">
        <f t="shared" si="105"/>
        <v>4.3949999999999996</v>
      </c>
      <c r="P695" s="1">
        <v>4.3949999999999996</v>
      </c>
      <c r="Q695" s="1">
        <f t="shared" si="106"/>
        <v>0</v>
      </c>
      <c r="R695" s="3">
        <f t="shared" si="108"/>
        <v>141169.04522773201</v>
      </c>
      <c r="S695" s="3">
        <v>138355.202243576</v>
      </c>
      <c r="T695" s="1">
        <f t="shared" si="107"/>
        <v>0</v>
      </c>
      <c r="U695" s="5">
        <f>(MAX($S$3:S695)-S695)/MAX($S$3:S695)</f>
        <v>0</v>
      </c>
      <c r="V695" s="1">
        <f>IF(S695&lt;MAX($S$3:S695),V694+1,0)</f>
        <v>0</v>
      </c>
    </row>
    <row r="696" spans="1:22">
      <c r="A696" s="2">
        <v>42102</v>
      </c>
      <c r="B696" s="1">
        <v>4.3949999999999996</v>
      </c>
      <c r="C696" s="1">
        <v>4.444</v>
      </c>
      <c r="D696" s="1">
        <v>4.3540000000000001</v>
      </c>
      <c r="E696" s="1">
        <v>4.4279999999999999</v>
      </c>
      <c r="F696" s="1">
        <f t="shared" si="109"/>
        <v>4.0802499999999995</v>
      </c>
      <c r="G696" s="1">
        <v>4.0802500000000004</v>
      </c>
      <c r="H696" s="1">
        <f t="shared" si="102"/>
        <v>0</v>
      </c>
      <c r="I696" s="1">
        <f t="shared" si="110"/>
        <v>1</v>
      </c>
      <c r="J696" s="1">
        <v>1</v>
      </c>
      <c r="K696" s="1">
        <f t="shared" si="103"/>
        <v>0</v>
      </c>
      <c r="L696" s="1">
        <f t="shared" si="111"/>
        <v>0</v>
      </c>
      <c r="M696" s="1">
        <v>0</v>
      </c>
      <c r="N696" s="1">
        <f t="shared" si="104"/>
        <v>0</v>
      </c>
      <c r="O696" s="1">
        <f t="shared" si="105"/>
        <v>4.4279999999999999</v>
      </c>
      <c r="P696" s="1">
        <v>4.4279999999999999</v>
      </c>
      <c r="Q696" s="1">
        <f t="shared" si="106"/>
        <v>0</v>
      </c>
      <c r="R696" s="3">
        <f t="shared" si="108"/>
        <v>142229.01758097779</v>
      </c>
      <c r="S696" s="3">
        <v>139394.04676554099</v>
      </c>
      <c r="T696" s="1">
        <f t="shared" si="107"/>
        <v>0</v>
      </c>
      <c r="U696" s="5">
        <f>(MAX($S$3:S696)-S696)/MAX($S$3:S696)</f>
        <v>0</v>
      </c>
      <c r="V696" s="1">
        <f>IF(S696&lt;MAX($S$3:S696),V695+1,0)</f>
        <v>0</v>
      </c>
    </row>
    <row r="697" spans="1:22">
      <c r="A697" s="2">
        <v>42103</v>
      </c>
      <c r="B697" s="1">
        <v>4.4279999999999999</v>
      </c>
      <c r="C697" s="1">
        <v>4.4420000000000002</v>
      </c>
      <c r="D697" s="1">
        <v>4.3650000000000002</v>
      </c>
      <c r="E697" s="1">
        <v>4.4080000000000004</v>
      </c>
      <c r="F697" s="1">
        <f t="shared" si="109"/>
        <v>4.1173500000000001</v>
      </c>
      <c r="G697" s="1">
        <v>4.1173500000000001</v>
      </c>
      <c r="H697" s="1">
        <f t="shared" si="102"/>
        <v>0</v>
      </c>
      <c r="I697" s="1">
        <f t="shared" si="110"/>
        <v>1</v>
      </c>
      <c r="J697" s="1">
        <v>1</v>
      </c>
      <c r="K697" s="1">
        <f t="shared" si="103"/>
        <v>0</v>
      </c>
      <c r="L697" s="1">
        <f t="shared" si="111"/>
        <v>0</v>
      </c>
      <c r="M697" s="1">
        <v>0</v>
      </c>
      <c r="N697" s="1">
        <f t="shared" si="104"/>
        <v>0</v>
      </c>
      <c r="O697" s="1">
        <f t="shared" si="105"/>
        <v>4.4080000000000004</v>
      </c>
      <c r="P697" s="1">
        <v>4.4080000000000004</v>
      </c>
      <c r="Q697" s="1">
        <f t="shared" si="106"/>
        <v>0</v>
      </c>
      <c r="R697" s="3">
        <f t="shared" si="108"/>
        <v>141586.61009416217</v>
      </c>
      <c r="S697" s="3">
        <v>138764.444024956</v>
      </c>
      <c r="T697" s="1">
        <f t="shared" si="107"/>
        <v>0</v>
      </c>
      <c r="U697" s="5">
        <f>(MAX($S$3:S697)-S697)/MAX($S$3:S697)</f>
        <v>4.5167118337842141E-3</v>
      </c>
      <c r="V697" s="1">
        <f>IF(S697&lt;MAX($S$3:S697),V696+1,0)</f>
        <v>1</v>
      </c>
    </row>
    <row r="698" spans="1:22">
      <c r="A698" s="2">
        <v>42104</v>
      </c>
      <c r="B698" s="1">
        <v>4.4080000000000004</v>
      </c>
      <c r="C698" s="1">
        <v>4.5279999999999996</v>
      </c>
      <c r="D698" s="1">
        <v>4.3879999999999999</v>
      </c>
      <c r="E698" s="1">
        <v>4.5250000000000004</v>
      </c>
      <c r="F698" s="1">
        <f t="shared" si="109"/>
        <v>4.1570000000000009</v>
      </c>
      <c r="G698" s="1">
        <v>4.157</v>
      </c>
      <c r="H698" s="1">
        <f t="shared" si="102"/>
        <v>0</v>
      </c>
      <c r="I698" s="1">
        <f t="shared" si="110"/>
        <v>1</v>
      </c>
      <c r="J698" s="1">
        <v>1</v>
      </c>
      <c r="K698" s="1">
        <f t="shared" si="103"/>
        <v>0</v>
      </c>
      <c r="L698" s="1">
        <f t="shared" si="111"/>
        <v>0</v>
      </c>
      <c r="M698" s="1">
        <v>0</v>
      </c>
      <c r="N698" s="1">
        <f t="shared" si="104"/>
        <v>0</v>
      </c>
      <c r="O698" s="1">
        <f t="shared" si="105"/>
        <v>4.5250000000000004</v>
      </c>
      <c r="P698" s="1">
        <v>4.5250000000000004</v>
      </c>
      <c r="Q698" s="1">
        <f t="shared" si="106"/>
        <v>0</v>
      </c>
      <c r="R698" s="3">
        <f t="shared" si="108"/>
        <v>145344.69389203354</v>
      </c>
      <c r="S698" s="3">
        <v>142447.62005737901</v>
      </c>
      <c r="T698" s="1">
        <f t="shared" si="107"/>
        <v>0</v>
      </c>
      <c r="U698" s="5">
        <f>(MAX($S$3:S698)-S698)/MAX($S$3:S698)</f>
        <v>0</v>
      </c>
      <c r="V698" s="1">
        <f>IF(S698&lt;MAX($S$3:S698),V697+1,0)</f>
        <v>0</v>
      </c>
    </row>
    <row r="699" spans="1:22">
      <c r="A699" s="2">
        <v>42107</v>
      </c>
      <c r="B699" s="1">
        <v>4.5449999999999999</v>
      </c>
      <c r="C699" s="1">
        <v>4.6050000000000004</v>
      </c>
      <c r="D699" s="1">
        <v>4.5229999999999997</v>
      </c>
      <c r="E699" s="1">
        <v>4.5789999999999997</v>
      </c>
      <c r="F699" s="1">
        <f t="shared" si="109"/>
        <v>4.1981999999999999</v>
      </c>
      <c r="G699" s="1">
        <v>4.1981999999999999</v>
      </c>
      <c r="H699" s="1">
        <f t="shared" si="102"/>
        <v>0</v>
      </c>
      <c r="I699" s="1">
        <f t="shared" si="110"/>
        <v>1</v>
      </c>
      <c r="J699" s="1">
        <v>1</v>
      </c>
      <c r="K699" s="1">
        <f t="shared" si="103"/>
        <v>0</v>
      </c>
      <c r="L699" s="1">
        <f t="shared" si="111"/>
        <v>0</v>
      </c>
      <c r="M699" s="1">
        <v>0</v>
      </c>
      <c r="N699" s="1">
        <f t="shared" si="104"/>
        <v>0</v>
      </c>
      <c r="O699" s="1">
        <f t="shared" si="105"/>
        <v>4.5789999999999997</v>
      </c>
      <c r="P699" s="1">
        <v>4.5789999999999997</v>
      </c>
      <c r="Q699" s="1">
        <f t="shared" si="106"/>
        <v>0</v>
      </c>
      <c r="R699" s="3">
        <f t="shared" si="108"/>
        <v>147079.19410643569</v>
      </c>
      <c r="S699" s="3">
        <v>144147.547456959</v>
      </c>
      <c r="T699" s="1">
        <f t="shared" si="107"/>
        <v>0</v>
      </c>
      <c r="U699" s="5">
        <f>(MAX($S$3:S699)-S699)/MAX($S$3:S699)</f>
        <v>0</v>
      </c>
      <c r="V699" s="1">
        <f>IF(S699&lt;MAX($S$3:S699),V698+1,0)</f>
        <v>0</v>
      </c>
    </row>
    <row r="700" spans="1:22">
      <c r="A700" s="2">
        <v>42108</v>
      </c>
      <c r="B700" s="1">
        <v>4.5679999999999996</v>
      </c>
      <c r="C700" s="1">
        <v>4.6449999999999996</v>
      </c>
      <c r="D700" s="1">
        <v>4.55</v>
      </c>
      <c r="E700" s="1">
        <v>4.5979999999999999</v>
      </c>
      <c r="F700" s="1">
        <f t="shared" si="109"/>
        <v>4.2356499999999997</v>
      </c>
      <c r="G700" s="1">
        <v>4.2356499999999997</v>
      </c>
      <c r="H700" s="1">
        <f t="shared" si="102"/>
        <v>0</v>
      </c>
      <c r="I700" s="1">
        <f t="shared" si="110"/>
        <v>1</v>
      </c>
      <c r="J700" s="1">
        <v>1</v>
      </c>
      <c r="K700" s="1">
        <f t="shared" si="103"/>
        <v>0</v>
      </c>
      <c r="L700" s="1">
        <f t="shared" si="111"/>
        <v>0</v>
      </c>
      <c r="M700" s="1">
        <v>0</v>
      </c>
      <c r="N700" s="1">
        <f t="shared" si="104"/>
        <v>0</v>
      </c>
      <c r="O700" s="1">
        <f t="shared" si="105"/>
        <v>4.5979999999999999</v>
      </c>
      <c r="P700" s="1">
        <v>4.5979999999999999</v>
      </c>
      <c r="Q700" s="1">
        <f t="shared" si="106"/>
        <v>0</v>
      </c>
      <c r="R700" s="3">
        <f t="shared" si="108"/>
        <v>147689.48121891054</v>
      </c>
      <c r="S700" s="3">
        <v>144745.670060515</v>
      </c>
      <c r="T700" s="1">
        <f t="shared" si="107"/>
        <v>0</v>
      </c>
      <c r="U700" s="5">
        <f>(MAX($S$3:S700)-S700)/MAX($S$3:S700)</f>
        <v>0</v>
      </c>
      <c r="V700" s="1">
        <f>IF(S700&lt;MAX($S$3:S700),V699+1,0)</f>
        <v>0</v>
      </c>
    </row>
    <row r="701" spans="1:22">
      <c r="A701" s="2">
        <v>42109</v>
      </c>
      <c r="B701" s="1">
        <v>4.5979999999999999</v>
      </c>
      <c r="C701" s="1">
        <v>4.6379999999999999</v>
      </c>
      <c r="D701" s="1">
        <v>4.5609999999999999</v>
      </c>
      <c r="E701" s="1">
        <v>4.5709999999999997</v>
      </c>
      <c r="F701" s="1">
        <f t="shared" si="109"/>
        <v>4.2691999999999997</v>
      </c>
      <c r="G701" s="1">
        <v>4.2691999999999997</v>
      </c>
      <c r="H701" s="1">
        <f t="shared" si="102"/>
        <v>0</v>
      </c>
      <c r="I701" s="1">
        <f t="shared" si="110"/>
        <v>1</v>
      </c>
      <c r="J701" s="1">
        <v>1</v>
      </c>
      <c r="K701" s="1">
        <f t="shared" si="103"/>
        <v>0</v>
      </c>
      <c r="L701" s="1">
        <f t="shared" si="111"/>
        <v>0</v>
      </c>
      <c r="M701" s="1">
        <v>0</v>
      </c>
      <c r="N701" s="1">
        <f t="shared" si="104"/>
        <v>0</v>
      </c>
      <c r="O701" s="1">
        <f t="shared" si="105"/>
        <v>4.5709999999999997</v>
      </c>
      <c r="P701" s="1">
        <v>4.5709999999999997</v>
      </c>
      <c r="Q701" s="1">
        <f t="shared" si="106"/>
        <v>0</v>
      </c>
      <c r="R701" s="3">
        <f t="shared" si="108"/>
        <v>146822.23111170947</v>
      </c>
      <c r="S701" s="3">
        <v>143895.70636072499</v>
      </c>
      <c r="T701" s="1">
        <f t="shared" si="107"/>
        <v>0</v>
      </c>
      <c r="U701" s="5">
        <f>(MAX($S$3:S701)-S701)/MAX($S$3:S701)</f>
        <v>5.872118312310535E-3</v>
      </c>
      <c r="V701" s="1">
        <f>IF(S701&lt;MAX($S$3:S701),V700+1,0)</f>
        <v>1</v>
      </c>
    </row>
    <row r="702" spans="1:22">
      <c r="A702" s="2">
        <v>42110</v>
      </c>
      <c r="B702" s="1">
        <v>4.5570000000000004</v>
      </c>
      <c r="C702" s="1">
        <v>4.6980000000000004</v>
      </c>
      <c r="D702" s="1">
        <v>4.5209999999999999</v>
      </c>
      <c r="E702" s="1">
        <v>4.6959999999999997</v>
      </c>
      <c r="F702" s="1">
        <f t="shared" si="109"/>
        <v>4.30375</v>
      </c>
      <c r="G702" s="1">
        <v>4.30375</v>
      </c>
      <c r="H702" s="1">
        <f t="shared" si="102"/>
        <v>0</v>
      </c>
      <c r="I702" s="1">
        <f t="shared" si="110"/>
        <v>1</v>
      </c>
      <c r="J702" s="1">
        <v>1</v>
      </c>
      <c r="K702" s="1">
        <f t="shared" si="103"/>
        <v>0</v>
      </c>
      <c r="L702" s="1">
        <f t="shared" si="111"/>
        <v>0</v>
      </c>
      <c r="M702" s="1">
        <v>0</v>
      </c>
      <c r="N702" s="1">
        <f t="shared" si="104"/>
        <v>0</v>
      </c>
      <c r="O702" s="1">
        <f t="shared" si="105"/>
        <v>4.6959999999999997</v>
      </c>
      <c r="P702" s="1">
        <v>4.6959999999999997</v>
      </c>
      <c r="Q702" s="1">
        <f t="shared" si="106"/>
        <v>0</v>
      </c>
      <c r="R702" s="3">
        <f t="shared" si="108"/>
        <v>150837.27790430706</v>
      </c>
      <c r="S702" s="3">
        <v>147830.72348938201</v>
      </c>
      <c r="T702" s="1">
        <f t="shared" si="107"/>
        <v>0</v>
      </c>
      <c r="U702" s="5">
        <f>(MAX($S$3:S702)-S702)/MAX($S$3:S702)</f>
        <v>0</v>
      </c>
      <c r="V702" s="1">
        <f>IF(S702&lt;MAX($S$3:S702),V701+1,0)</f>
        <v>0</v>
      </c>
    </row>
    <row r="703" spans="1:22">
      <c r="A703" s="2">
        <v>42111</v>
      </c>
      <c r="B703" s="1">
        <v>4.7</v>
      </c>
      <c r="C703" s="1">
        <v>4.8170000000000002</v>
      </c>
      <c r="D703" s="1">
        <v>4.7</v>
      </c>
      <c r="E703" s="1">
        <v>4.7729999999999997</v>
      </c>
      <c r="F703" s="1">
        <f t="shared" si="109"/>
        <v>4.3433499999999992</v>
      </c>
      <c r="G703" s="1">
        <v>4.34335</v>
      </c>
      <c r="H703" s="1">
        <f t="shared" si="102"/>
        <v>0</v>
      </c>
      <c r="I703" s="1">
        <f t="shared" si="110"/>
        <v>1</v>
      </c>
      <c r="J703" s="1">
        <v>1</v>
      </c>
      <c r="K703" s="1">
        <f t="shared" si="103"/>
        <v>0</v>
      </c>
      <c r="L703" s="1">
        <f t="shared" si="111"/>
        <v>0</v>
      </c>
      <c r="M703" s="1">
        <v>0</v>
      </c>
      <c r="N703" s="1">
        <f t="shared" si="104"/>
        <v>0</v>
      </c>
      <c r="O703" s="1">
        <f t="shared" si="105"/>
        <v>4.7729999999999997</v>
      </c>
      <c r="P703" s="1">
        <v>4.7729999999999997</v>
      </c>
      <c r="Q703" s="1">
        <f t="shared" si="106"/>
        <v>0</v>
      </c>
      <c r="R703" s="3">
        <f t="shared" si="108"/>
        <v>153310.54672854717</v>
      </c>
      <c r="S703" s="3">
        <v>150254.694040634</v>
      </c>
      <c r="T703" s="1">
        <f t="shared" si="107"/>
        <v>0</v>
      </c>
      <c r="U703" s="5">
        <f>(MAX($S$3:S703)-S703)/MAX($S$3:S703)</f>
        <v>0</v>
      </c>
      <c r="V703" s="1">
        <f>IF(S703&lt;MAX($S$3:S703),V702+1,0)</f>
        <v>0</v>
      </c>
    </row>
    <row r="704" spans="1:22">
      <c r="A704" s="2">
        <v>42114</v>
      </c>
      <c r="B704" s="1">
        <v>4.78</v>
      </c>
      <c r="C704" s="1">
        <v>4.843</v>
      </c>
      <c r="D704" s="1">
        <v>4.66</v>
      </c>
      <c r="E704" s="1">
        <v>4.681</v>
      </c>
      <c r="F704" s="1">
        <f t="shared" si="109"/>
        <v>4.3755499999999987</v>
      </c>
      <c r="G704" s="1">
        <v>4.3755499999999996</v>
      </c>
      <c r="H704" s="1">
        <f t="shared" si="102"/>
        <v>0</v>
      </c>
      <c r="I704" s="1">
        <f t="shared" si="110"/>
        <v>1</v>
      </c>
      <c r="J704" s="1">
        <v>1</v>
      </c>
      <c r="K704" s="1">
        <f t="shared" si="103"/>
        <v>0</v>
      </c>
      <c r="L704" s="1">
        <f t="shared" si="111"/>
        <v>0</v>
      </c>
      <c r="M704" s="1">
        <v>0</v>
      </c>
      <c r="N704" s="1">
        <f t="shared" si="104"/>
        <v>0</v>
      </c>
      <c r="O704" s="1">
        <f t="shared" si="105"/>
        <v>4.681</v>
      </c>
      <c r="P704" s="1">
        <v>4.681</v>
      </c>
      <c r="Q704" s="1">
        <f t="shared" si="106"/>
        <v>0</v>
      </c>
      <c r="R704" s="3">
        <f t="shared" si="108"/>
        <v>150355.47228919534</v>
      </c>
      <c r="S704" s="3">
        <v>147358.52143394301</v>
      </c>
      <c r="T704" s="1">
        <f t="shared" si="107"/>
        <v>0</v>
      </c>
      <c r="U704" s="5">
        <f>(MAX($S$3:S704)-S704)/MAX($S$3:S704)</f>
        <v>1.9275089042527793E-2</v>
      </c>
      <c r="V704" s="1">
        <f>IF(S704&lt;MAX($S$3:S704),V703+1,0)</f>
        <v>1</v>
      </c>
    </row>
    <row r="705" spans="1:22">
      <c r="A705" s="2">
        <v>42115</v>
      </c>
      <c r="B705" s="1">
        <v>4.6950000000000003</v>
      </c>
      <c r="C705" s="1">
        <v>4.7949999999999999</v>
      </c>
      <c r="D705" s="1">
        <v>4.681</v>
      </c>
      <c r="E705" s="1">
        <v>4.7889999999999997</v>
      </c>
      <c r="F705" s="1">
        <f t="shared" si="109"/>
        <v>4.4090999999999996</v>
      </c>
      <c r="G705" s="1">
        <v>4.4090999999999996</v>
      </c>
      <c r="H705" s="1">
        <f t="shared" si="102"/>
        <v>0</v>
      </c>
      <c r="I705" s="1">
        <f t="shared" si="110"/>
        <v>1</v>
      </c>
      <c r="J705" s="1">
        <v>1</v>
      </c>
      <c r="K705" s="1">
        <f t="shared" si="103"/>
        <v>0</v>
      </c>
      <c r="L705" s="1">
        <f t="shared" si="111"/>
        <v>0</v>
      </c>
      <c r="M705" s="1">
        <v>0</v>
      </c>
      <c r="N705" s="1">
        <f t="shared" si="104"/>
        <v>0</v>
      </c>
      <c r="O705" s="1">
        <f t="shared" si="105"/>
        <v>4.7889999999999997</v>
      </c>
      <c r="P705" s="1">
        <v>4.7889999999999997</v>
      </c>
      <c r="Q705" s="1">
        <f t="shared" si="106"/>
        <v>0</v>
      </c>
      <c r="R705" s="3">
        <f t="shared" si="108"/>
        <v>153824.47271799968</v>
      </c>
      <c r="S705" s="3">
        <v>150758.376233102</v>
      </c>
      <c r="T705" s="1">
        <f t="shared" si="107"/>
        <v>0</v>
      </c>
      <c r="U705" s="5">
        <f>(MAX($S$3:S705)-S705)/MAX($S$3:S705)</f>
        <v>0</v>
      </c>
      <c r="V705" s="1">
        <f>IF(S705&lt;MAX($S$3:S705),V704+1,0)</f>
        <v>0</v>
      </c>
    </row>
    <row r="706" spans="1:22">
      <c r="A706" s="2">
        <v>42116</v>
      </c>
      <c r="B706" s="1">
        <v>4.7910000000000004</v>
      </c>
      <c r="C706" s="1">
        <v>4.9089999999999998</v>
      </c>
      <c r="D706" s="1">
        <v>4.7910000000000004</v>
      </c>
      <c r="E706" s="1">
        <v>4.9080000000000004</v>
      </c>
      <c r="F706" s="1">
        <f t="shared" si="109"/>
        <v>4.4486999999999997</v>
      </c>
      <c r="G706" s="1">
        <v>4.4486999999999997</v>
      </c>
      <c r="H706" s="1">
        <f t="shared" si="102"/>
        <v>0</v>
      </c>
      <c r="I706" s="1">
        <f t="shared" si="110"/>
        <v>1</v>
      </c>
      <c r="J706" s="1">
        <v>1</v>
      </c>
      <c r="K706" s="1">
        <f t="shared" si="103"/>
        <v>0</v>
      </c>
      <c r="L706" s="1">
        <f t="shared" si="111"/>
        <v>0</v>
      </c>
      <c r="M706" s="1">
        <v>0</v>
      </c>
      <c r="N706" s="1">
        <f t="shared" si="104"/>
        <v>0</v>
      </c>
      <c r="O706" s="1">
        <f t="shared" si="105"/>
        <v>4.9080000000000004</v>
      </c>
      <c r="P706" s="1">
        <v>4.9080000000000004</v>
      </c>
      <c r="Q706" s="1">
        <f t="shared" si="106"/>
        <v>0</v>
      </c>
      <c r="R706" s="3">
        <f t="shared" si="108"/>
        <v>157646.79726455265</v>
      </c>
      <c r="S706" s="3">
        <v>154504.51253958399</v>
      </c>
      <c r="T706" s="1">
        <f t="shared" si="107"/>
        <v>0</v>
      </c>
      <c r="U706" s="5">
        <f>(MAX($S$3:S706)-S706)/MAX($S$3:S706)</f>
        <v>0</v>
      </c>
      <c r="V706" s="1">
        <f>IF(S706&lt;MAX($S$3:S706),V705+1,0)</f>
        <v>0</v>
      </c>
    </row>
    <row r="707" spans="1:22">
      <c r="A707" s="2">
        <v>42117</v>
      </c>
      <c r="B707" s="1">
        <v>4.9189999999999996</v>
      </c>
      <c r="C707" s="1">
        <v>4.9420000000000002</v>
      </c>
      <c r="D707" s="1">
        <v>4.8600000000000003</v>
      </c>
      <c r="E707" s="1">
        <v>4.9039999999999999</v>
      </c>
      <c r="F707" s="1">
        <f t="shared" si="109"/>
        <v>4.4892999999999992</v>
      </c>
      <c r="G707" s="1">
        <v>4.4893000000000001</v>
      </c>
      <c r="H707" s="1">
        <f t="shared" si="102"/>
        <v>0</v>
      </c>
      <c r="I707" s="1">
        <f t="shared" si="110"/>
        <v>1</v>
      </c>
      <c r="J707" s="1">
        <v>1</v>
      </c>
      <c r="K707" s="1">
        <f t="shared" si="103"/>
        <v>0</v>
      </c>
      <c r="L707" s="1">
        <f t="shared" si="111"/>
        <v>0</v>
      </c>
      <c r="M707" s="1">
        <v>0</v>
      </c>
      <c r="N707" s="1">
        <f t="shared" si="104"/>
        <v>0</v>
      </c>
      <c r="O707" s="1">
        <f t="shared" si="105"/>
        <v>4.9039999999999999</v>
      </c>
      <c r="P707" s="1">
        <v>4.9039999999999999</v>
      </c>
      <c r="Q707" s="1">
        <f t="shared" si="106"/>
        <v>0</v>
      </c>
      <c r="R707" s="3">
        <f t="shared" si="108"/>
        <v>157518.31576718952</v>
      </c>
      <c r="S707" s="3">
        <v>154378.59199146699</v>
      </c>
      <c r="T707" s="1">
        <f t="shared" si="107"/>
        <v>0</v>
      </c>
      <c r="U707" s="5">
        <f>(MAX($S$3:S707)-S707)/MAX($S$3:S707)</f>
        <v>8.149959250201913E-4</v>
      </c>
      <c r="V707" s="1">
        <f>IF(S707&lt;MAX($S$3:S707),V706+1,0)</f>
        <v>1</v>
      </c>
    </row>
    <row r="708" spans="1:22">
      <c r="A708" s="2">
        <v>42118</v>
      </c>
      <c r="B708" s="1">
        <v>4.87</v>
      </c>
      <c r="C708" s="1">
        <v>4.8949999999999996</v>
      </c>
      <c r="D708" s="1">
        <v>4.78</v>
      </c>
      <c r="E708" s="1">
        <v>4.8769999999999998</v>
      </c>
      <c r="F708" s="1">
        <f t="shared" si="109"/>
        <v>4.5287499999999996</v>
      </c>
      <c r="G708" s="1">
        <v>4.5287499999999996</v>
      </c>
      <c r="H708" s="1">
        <f t="shared" ref="H708:H771" si="112">F708-G708</f>
        <v>0</v>
      </c>
      <c r="I708" s="1">
        <f t="shared" si="110"/>
        <v>1</v>
      </c>
      <c r="J708" s="1">
        <v>1</v>
      </c>
      <c r="K708" s="1">
        <f t="shared" ref="K708:K771" si="113">I708-J708</f>
        <v>0</v>
      </c>
      <c r="L708" s="1">
        <f t="shared" si="111"/>
        <v>0</v>
      </c>
      <c r="M708" s="1">
        <v>0</v>
      </c>
      <c r="N708" s="1">
        <f t="shared" ref="N708:N771" si="114">L708-M708</f>
        <v>0</v>
      </c>
      <c r="O708" s="1">
        <f t="shared" ref="O708:O771" si="115">IF(L708=1,C708,IF(L708=-1,D708,E708))</f>
        <v>4.8769999999999998</v>
      </c>
      <c r="P708" s="1">
        <v>4.8769999999999998</v>
      </c>
      <c r="Q708" s="1">
        <f t="shared" ref="Q708:Q771" si="116">O708-P708</f>
        <v>0</v>
      </c>
      <c r="R708" s="3">
        <f t="shared" si="108"/>
        <v>156651.06565998844</v>
      </c>
      <c r="S708" s="3">
        <v>153528.62829167701</v>
      </c>
      <c r="T708" s="1">
        <f t="shared" ref="T708:T771" si="117">YEAR(A709)-YEAR(A708)</f>
        <v>0</v>
      </c>
      <c r="U708" s="5">
        <f>(MAX($S$3:S708)-S708)/MAX($S$3:S708)</f>
        <v>6.3162184189083188E-3</v>
      </c>
      <c r="V708" s="1">
        <f>IF(S708&lt;MAX($S$3:S708),V707+1,0)</f>
        <v>2</v>
      </c>
    </row>
    <row r="709" spans="1:22">
      <c r="A709" s="2">
        <v>42121</v>
      </c>
      <c r="B709" s="1">
        <v>4.9329999999999998</v>
      </c>
      <c r="C709" s="1">
        <v>4.984</v>
      </c>
      <c r="D709" s="1">
        <v>4.8979999999999997</v>
      </c>
      <c r="E709" s="1">
        <v>4.9729999999999999</v>
      </c>
      <c r="F709" s="1">
        <f t="shared" si="109"/>
        <v>4.5715499999999993</v>
      </c>
      <c r="G709" s="1">
        <v>4.5715500000000002</v>
      </c>
      <c r="H709" s="1">
        <f t="shared" si="112"/>
        <v>0</v>
      </c>
      <c r="I709" s="1">
        <f t="shared" si="110"/>
        <v>1</v>
      </c>
      <c r="J709" s="1">
        <v>1</v>
      </c>
      <c r="K709" s="1">
        <f t="shared" si="113"/>
        <v>0</v>
      </c>
      <c r="L709" s="1">
        <f t="shared" si="111"/>
        <v>0</v>
      </c>
      <c r="M709" s="1">
        <v>0</v>
      </c>
      <c r="N709" s="1">
        <f t="shared" si="114"/>
        <v>0</v>
      </c>
      <c r="O709" s="1">
        <f t="shared" si="115"/>
        <v>4.9729999999999999</v>
      </c>
      <c r="P709" s="1">
        <v>4.9729999999999999</v>
      </c>
      <c r="Q709" s="1">
        <f t="shared" si="116"/>
        <v>0</v>
      </c>
      <c r="R709" s="3">
        <f t="shared" ref="R709:R772" si="118">IF(AND(I709=0,L709=0),R708,IF(AND(I709=1,L709=1),R708/C709*E709,IF(AND(I709=0,L709=-1),R708/E708*D709,IF(AND(I709=1,L709=0,L708=1),R707/C708*E709,R708/E708*E709))))</f>
        <v>159734.62159670339</v>
      </c>
      <c r="S709" s="3">
        <v>156550.721446485</v>
      </c>
      <c r="T709" s="1">
        <f t="shared" si="117"/>
        <v>0</v>
      </c>
      <c r="U709" s="5">
        <f>(MAX($S$3:S709)-S709)/MAX($S$3:S709)</f>
        <v>0</v>
      </c>
      <c r="V709" s="1">
        <f>IF(S709&lt;MAX($S$3:S709),V708+1,0)</f>
        <v>0</v>
      </c>
    </row>
    <row r="710" spans="1:22">
      <c r="A710" s="2">
        <v>42122</v>
      </c>
      <c r="B710" s="1">
        <v>4.9690000000000003</v>
      </c>
      <c r="C710" s="1">
        <v>4.9770000000000003</v>
      </c>
      <c r="D710" s="1">
        <v>4.84</v>
      </c>
      <c r="E710" s="1">
        <v>4.9020000000000001</v>
      </c>
      <c r="F710" s="1">
        <f t="shared" si="109"/>
        <v>4.6040499999999991</v>
      </c>
      <c r="G710" s="1">
        <v>4.60405</v>
      </c>
      <c r="H710" s="1">
        <f t="shared" si="112"/>
        <v>0</v>
      </c>
      <c r="I710" s="1">
        <f t="shared" si="110"/>
        <v>1</v>
      </c>
      <c r="J710" s="1">
        <v>1</v>
      </c>
      <c r="K710" s="1">
        <f t="shared" si="113"/>
        <v>0</v>
      </c>
      <c r="L710" s="1">
        <f t="shared" si="111"/>
        <v>0</v>
      </c>
      <c r="M710" s="1">
        <v>0</v>
      </c>
      <c r="N710" s="1">
        <f t="shared" si="114"/>
        <v>0</v>
      </c>
      <c r="O710" s="1">
        <f t="shared" si="115"/>
        <v>4.9020000000000001</v>
      </c>
      <c r="P710" s="1">
        <v>4.9020000000000001</v>
      </c>
      <c r="Q710" s="1">
        <f t="shared" si="116"/>
        <v>0</v>
      </c>
      <c r="R710" s="3">
        <f t="shared" si="118"/>
        <v>157454.07501850795</v>
      </c>
      <c r="S710" s="3">
        <v>154315.63171740799</v>
      </c>
      <c r="T710" s="1">
        <f t="shared" si="117"/>
        <v>0</v>
      </c>
      <c r="U710" s="5">
        <f>(MAX($S$3:S710)-S710)/MAX($S$3:S710)</f>
        <v>1.4277096320128087E-2</v>
      </c>
      <c r="V710" s="1">
        <f>IF(S710&lt;MAX($S$3:S710),V709+1,0)</f>
        <v>1</v>
      </c>
    </row>
    <row r="711" spans="1:22">
      <c r="A711" s="2">
        <v>42123</v>
      </c>
      <c r="B711" s="1">
        <v>4.891</v>
      </c>
      <c r="C711" s="1">
        <v>4.9660000000000002</v>
      </c>
      <c r="D711" s="1">
        <v>4.875</v>
      </c>
      <c r="E711" s="1">
        <v>4.9450000000000003</v>
      </c>
      <c r="F711" s="1">
        <f t="shared" si="109"/>
        <v>4.6403999999999996</v>
      </c>
      <c r="G711" s="1">
        <v>4.6403999999999996</v>
      </c>
      <c r="H711" s="1">
        <f t="shared" si="112"/>
        <v>0</v>
      </c>
      <c r="I711" s="1">
        <f t="shared" si="110"/>
        <v>1</v>
      </c>
      <c r="J711" s="1">
        <v>1</v>
      </c>
      <c r="K711" s="1">
        <f t="shared" si="113"/>
        <v>0</v>
      </c>
      <c r="L711" s="1">
        <f t="shared" si="111"/>
        <v>0</v>
      </c>
      <c r="M711" s="1">
        <v>0</v>
      </c>
      <c r="N711" s="1">
        <f t="shared" si="114"/>
        <v>0</v>
      </c>
      <c r="O711" s="1">
        <f t="shared" si="115"/>
        <v>4.9450000000000003</v>
      </c>
      <c r="P711" s="1">
        <v>4.9450000000000003</v>
      </c>
      <c r="Q711" s="1">
        <f t="shared" si="116"/>
        <v>0</v>
      </c>
      <c r="R711" s="3">
        <f t="shared" si="118"/>
        <v>158835.25111516152</v>
      </c>
      <c r="S711" s="3">
        <v>155669.27760966599</v>
      </c>
      <c r="T711" s="1">
        <f t="shared" si="117"/>
        <v>0</v>
      </c>
      <c r="U711" s="5">
        <f>(MAX($S$3:S711)-S711)/MAX($S$3:S711)</f>
        <v>5.630404182585088E-3</v>
      </c>
      <c r="V711" s="1">
        <f>IF(S711&lt;MAX($S$3:S711),V710+1,0)</f>
        <v>2</v>
      </c>
    </row>
    <row r="712" spans="1:22">
      <c r="A712" s="2">
        <v>42124</v>
      </c>
      <c r="B712" s="1">
        <v>4.9530000000000003</v>
      </c>
      <c r="C712" s="1">
        <v>4.9889999999999999</v>
      </c>
      <c r="D712" s="1">
        <v>4.9249999999999998</v>
      </c>
      <c r="E712" s="1">
        <v>4.9329999999999998</v>
      </c>
      <c r="F712" s="1">
        <f t="shared" si="109"/>
        <v>4.6733499999999992</v>
      </c>
      <c r="G712" s="1">
        <v>4.6733500000000001</v>
      </c>
      <c r="H712" s="1">
        <f t="shared" si="112"/>
        <v>0</v>
      </c>
      <c r="I712" s="1">
        <f t="shared" si="110"/>
        <v>1</v>
      </c>
      <c r="J712" s="1">
        <v>1</v>
      </c>
      <c r="K712" s="1">
        <f t="shared" si="113"/>
        <v>0</v>
      </c>
      <c r="L712" s="1">
        <f t="shared" si="111"/>
        <v>0</v>
      </c>
      <c r="M712" s="1">
        <v>0</v>
      </c>
      <c r="N712" s="1">
        <f t="shared" si="114"/>
        <v>0</v>
      </c>
      <c r="O712" s="1">
        <f t="shared" si="115"/>
        <v>4.9329999999999998</v>
      </c>
      <c r="P712" s="1">
        <v>4.9329999999999998</v>
      </c>
      <c r="Q712" s="1">
        <f t="shared" si="116"/>
        <v>0</v>
      </c>
      <c r="R712" s="3">
        <f t="shared" si="118"/>
        <v>158449.80662307213</v>
      </c>
      <c r="S712" s="3">
        <v>155291.51596531499</v>
      </c>
      <c r="T712" s="1">
        <f t="shared" si="117"/>
        <v>0</v>
      </c>
      <c r="U712" s="5">
        <f>(MAX($S$3:S712)-S712)/MAX($S$3:S712)</f>
        <v>8.0434345465501527E-3</v>
      </c>
      <c r="V712" s="1">
        <f>IF(S712&lt;MAX($S$3:S712),V711+1,0)</f>
        <v>3</v>
      </c>
    </row>
    <row r="713" spans="1:22">
      <c r="A713" s="2">
        <v>42128</v>
      </c>
      <c r="B713" s="1">
        <v>4.9329999999999998</v>
      </c>
      <c r="C713" s="1">
        <v>4.95</v>
      </c>
      <c r="D713" s="1">
        <v>4.88</v>
      </c>
      <c r="E713" s="1">
        <v>4.9420000000000002</v>
      </c>
      <c r="F713" s="1">
        <f t="shared" si="109"/>
        <v>4.7075499999999995</v>
      </c>
      <c r="G713" s="1">
        <v>4.7075500000000003</v>
      </c>
      <c r="H713" s="1">
        <f t="shared" si="112"/>
        <v>0</v>
      </c>
      <c r="I713" s="1">
        <f t="shared" si="110"/>
        <v>1</v>
      </c>
      <c r="J713" s="1">
        <v>1</v>
      </c>
      <c r="K713" s="1">
        <f t="shared" si="113"/>
        <v>0</v>
      </c>
      <c r="L713" s="1">
        <f t="shared" si="111"/>
        <v>0</v>
      </c>
      <c r="M713" s="1">
        <v>0</v>
      </c>
      <c r="N713" s="1">
        <f t="shared" si="114"/>
        <v>0</v>
      </c>
      <c r="O713" s="1">
        <f t="shared" si="115"/>
        <v>4.9420000000000002</v>
      </c>
      <c r="P713" s="1">
        <v>4.9420000000000002</v>
      </c>
      <c r="Q713" s="1">
        <f t="shared" si="116"/>
        <v>0</v>
      </c>
      <c r="R713" s="3">
        <f t="shared" si="118"/>
        <v>158738.88999213916</v>
      </c>
      <c r="S713" s="3">
        <v>155574.837198578</v>
      </c>
      <c r="T713" s="1">
        <f t="shared" si="117"/>
        <v>0</v>
      </c>
      <c r="U713" s="5">
        <f>(MAX($S$3:S713)-S713)/MAX($S$3:S713)</f>
        <v>6.2336617735779341E-3</v>
      </c>
      <c r="V713" s="1">
        <f>IF(S713&lt;MAX($S$3:S713),V712+1,0)</f>
        <v>4</v>
      </c>
    </row>
    <row r="714" spans="1:22">
      <c r="A714" s="2">
        <v>42129</v>
      </c>
      <c r="B714" s="1">
        <v>4.9269999999999996</v>
      </c>
      <c r="C714" s="1">
        <v>4.9349999999999996</v>
      </c>
      <c r="D714" s="1">
        <v>4.7409999999999997</v>
      </c>
      <c r="E714" s="1">
        <v>4.7949999999999999</v>
      </c>
      <c r="F714" s="1">
        <f t="shared" si="109"/>
        <v>4.7310999999999996</v>
      </c>
      <c r="G714" s="1">
        <v>4.7310999999999996</v>
      </c>
      <c r="H714" s="1">
        <f t="shared" si="112"/>
        <v>0</v>
      </c>
      <c r="I714" s="1">
        <f t="shared" si="110"/>
        <v>1</v>
      </c>
      <c r="J714" s="1">
        <v>1</v>
      </c>
      <c r="K714" s="1">
        <f t="shared" si="113"/>
        <v>0</v>
      </c>
      <c r="L714" s="1">
        <f t="shared" si="111"/>
        <v>0</v>
      </c>
      <c r="M714" s="1">
        <v>0</v>
      </c>
      <c r="N714" s="1">
        <f t="shared" si="114"/>
        <v>0</v>
      </c>
      <c r="O714" s="1">
        <f t="shared" si="115"/>
        <v>4.7949999999999999</v>
      </c>
      <c r="P714" s="1">
        <v>4.7949999999999999</v>
      </c>
      <c r="Q714" s="1">
        <f t="shared" si="116"/>
        <v>0</v>
      </c>
      <c r="R714" s="3">
        <f t="shared" si="118"/>
        <v>154017.19496404435</v>
      </c>
      <c r="S714" s="3">
        <v>150947.25705527799</v>
      </c>
      <c r="T714" s="1">
        <f t="shared" si="117"/>
        <v>0</v>
      </c>
      <c r="U714" s="5">
        <f>(MAX($S$3:S714)-S714)/MAX($S$3:S714)</f>
        <v>3.5793283732151182E-2</v>
      </c>
      <c r="V714" s="1">
        <f>IF(S714&lt;MAX($S$3:S714),V713+1,0)</f>
        <v>5</v>
      </c>
    </row>
    <row r="715" spans="1:22">
      <c r="A715" s="2">
        <v>42130</v>
      </c>
      <c r="B715" s="1">
        <v>4.7949999999999999</v>
      </c>
      <c r="C715" s="1">
        <v>4.8769999999999998</v>
      </c>
      <c r="D715" s="1">
        <v>4.71</v>
      </c>
      <c r="E715" s="1">
        <v>4.7370000000000001</v>
      </c>
      <c r="F715" s="1">
        <f t="shared" si="109"/>
        <v>4.7482000000000006</v>
      </c>
      <c r="G715" s="1">
        <v>4.7481999999999998</v>
      </c>
      <c r="H715" s="1">
        <f t="shared" si="112"/>
        <v>0</v>
      </c>
      <c r="I715" s="1">
        <f t="shared" si="110"/>
        <v>1</v>
      </c>
      <c r="J715" s="1">
        <v>1</v>
      </c>
      <c r="K715" s="1">
        <f t="shared" si="113"/>
        <v>0</v>
      </c>
      <c r="L715" s="1">
        <f t="shared" si="111"/>
        <v>0</v>
      </c>
      <c r="M715" s="1">
        <v>0</v>
      </c>
      <c r="N715" s="1">
        <f t="shared" si="114"/>
        <v>0</v>
      </c>
      <c r="O715" s="1">
        <f t="shared" si="115"/>
        <v>4.7370000000000001</v>
      </c>
      <c r="P715" s="1">
        <v>4.7370000000000001</v>
      </c>
      <c r="Q715" s="1">
        <f t="shared" si="116"/>
        <v>0</v>
      </c>
      <c r="R715" s="3">
        <f t="shared" si="118"/>
        <v>152154.21325227906</v>
      </c>
      <c r="S715" s="3">
        <v>149121.40910758101</v>
      </c>
      <c r="T715" s="1">
        <f t="shared" si="117"/>
        <v>0</v>
      </c>
      <c r="U715" s="5">
        <f>(MAX($S$3:S715)-S715)/MAX($S$3:S715)</f>
        <v>4.7456263824651901E-2</v>
      </c>
      <c r="V715" s="1">
        <f>IF(S715&lt;MAX($S$3:S715),V714+1,0)</f>
        <v>6</v>
      </c>
    </row>
    <row r="716" spans="1:22">
      <c r="A716" s="2">
        <v>42131</v>
      </c>
      <c r="B716" s="1">
        <v>4.7300000000000004</v>
      </c>
      <c r="C716" s="1">
        <v>4.7320000000000002</v>
      </c>
      <c r="D716" s="1">
        <v>4.6500000000000004</v>
      </c>
      <c r="E716" s="1">
        <v>4.6550000000000002</v>
      </c>
      <c r="F716" s="1">
        <f t="shared" si="109"/>
        <v>4.7595499999999991</v>
      </c>
      <c r="G716" s="1">
        <v>4.7595499999999999</v>
      </c>
      <c r="H716" s="1">
        <f t="shared" si="112"/>
        <v>0</v>
      </c>
      <c r="I716" s="1">
        <f t="shared" si="110"/>
        <v>1</v>
      </c>
      <c r="J716" s="1">
        <v>1</v>
      </c>
      <c r="K716" s="1">
        <f t="shared" si="113"/>
        <v>0</v>
      </c>
      <c r="L716" s="1">
        <f t="shared" si="111"/>
        <v>0</v>
      </c>
      <c r="M716" s="1">
        <v>0</v>
      </c>
      <c r="N716" s="1">
        <f t="shared" si="114"/>
        <v>0</v>
      </c>
      <c r="O716" s="1">
        <f t="shared" si="115"/>
        <v>4.6550000000000002</v>
      </c>
      <c r="P716" s="1">
        <v>4.6550000000000002</v>
      </c>
      <c r="Q716" s="1">
        <f t="shared" si="116"/>
        <v>0</v>
      </c>
      <c r="R716" s="3">
        <f t="shared" si="118"/>
        <v>149520.34255633503</v>
      </c>
      <c r="S716" s="3">
        <v>146540.03787118199</v>
      </c>
      <c r="T716" s="1">
        <f t="shared" si="117"/>
        <v>0</v>
      </c>
      <c r="U716" s="5">
        <f>(MAX($S$3:S716)-S716)/MAX($S$3:S716)</f>
        <v>6.394530464508294E-2</v>
      </c>
      <c r="V716" s="1">
        <f>IF(S716&lt;MAX($S$3:S716),V715+1,0)</f>
        <v>7</v>
      </c>
    </row>
    <row r="717" spans="1:22">
      <c r="A717" s="2">
        <v>42132</v>
      </c>
      <c r="B717" s="1">
        <v>4.67</v>
      </c>
      <c r="C717" s="1">
        <v>4.7220000000000004</v>
      </c>
      <c r="D717" s="1">
        <v>4.6150000000000002</v>
      </c>
      <c r="E717" s="1">
        <v>4.7210000000000001</v>
      </c>
      <c r="F717" s="1">
        <f t="shared" si="109"/>
        <v>4.7751999999999999</v>
      </c>
      <c r="G717" s="1">
        <v>4.7751999999999999</v>
      </c>
      <c r="H717" s="1">
        <f t="shared" si="112"/>
        <v>0</v>
      </c>
      <c r="I717" s="1">
        <f t="shared" si="110"/>
        <v>1</v>
      </c>
      <c r="J717" s="1">
        <v>1</v>
      </c>
      <c r="K717" s="1">
        <f t="shared" si="113"/>
        <v>0</v>
      </c>
      <c r="L717" s="1">
        <f t="shared" si="111"/>
        <v>0</v>
      </c>
      <c r="M717" s="1">
        <v>0</v>
      </c>
      <c r="N717" s="1">
        <f t="shared" si="114"/>
        <v>0</v>
      </c>
      <c r="O717" s="1">
        <f t="shared" si="115"/>
        <v>4.7210000000000001</v>
      </c>
      <c r="P717" s="1">
        <v>4.7210000000000001</v>
      </c>
      <c r="Q717" s="1">
        <f t="shared" si="116"/>
        <v>0</v>
      </c>
      <c r="R717" s="3">
        <f t="shared" si="118"/>
        <v>151640.28726282658</v>
      </c>
      <c r="S717" s="3">
        <v>148617.72691511299</v>
      </c>
      <c r="T717" s="1">
        <f t="shared" si="117"/>
        <v>0</v>
      </c>
      <c r="U717" s="5">
        <f>(MAX($S$3:S717)-S717)/MAX($S$3:S717)</f>
        <v>5.0673637643272117E-2</v>
      </c>
      <c r="V717" s="1">
        <f>IF(S717&lt;MAX($S$3:S717),V716+1,0)</f>
        <v>8</v>
      </c>
    </row>
    <row r="718" spans="1:22">
      <c r="A718" s="2">
        <v>42135</v>
      </c>
      <c r="B718" s="1">
        <v>4.71</v>
      </c>
      <c r="C718" s="1">
        <v>4.8639999999999999</v>
      </c>
      <c r="D718" s="1">
        <v>4.7</v>
      </c>
      <c r="E718" s="1">
        <v>4.8540000000000001</v>
      </c>
      <c r="F718" s="1">
        <f t="shared" si="109"/>
        <v>4.7916499999999997</v>
      </c>
      <c r="G718" s="1">
        <v>4.7916499999999997</v>
      </c>
      <c r="H718" s="1">
        <f t="shared" si="112"/>
        <v>0</v>
      </c>
      <c r="I718" s="1">
        <f t="shared" si="110"/>
        <v>1</v>
      </c>
      <c r="J718" s="1">
        <v>1</v>
      </c>
      <c r="K718" s="1">
        <f t="shared" si="113"/>
        <v>0</v>
      </c>
      <c r="L718" s="1">
        <f t="shared" si="111"/>
        <v>0</v>
      </c>
      <c r="M718" s="1">
        <v>0</v>
      </c>
      <c r="N718" s="1">
        <f t="shared" si="114"/>
        <v>0</v>
      </c>
      <c r="O718" s="1">
        <f t="shared" si="115"/>
        <v>4.8540000000000001</v>
      </c>
      <c r="P718" s="1">
        <v>4.8540000000000001</v>
      </c>
      <c r="Q718" s="1">
        <f t="shared" si="116"/>
        <v>0</v>
      </c>
      <c r="R718" s="3">
        <f t="shared" si="118"/>
        <v>155912.29705015043</v>
      </c>
      <c r="S718" s="3">
        <v>152804.585140004</v>
      </c>
      <c r="T718" s="1">
        <f t="shared" si="117"/>
        <v>0</v>
      </c>
      <c r="U718" s="5">
        <f>(MAX($S$3:S718)-S718)/MAX($S$3:S718)</f>
        <v>2.3929217775988158E-2</v>
      </c>
      <c r="V718" s="1">
        <f>IF(S718&lt;MAX($S$3:S718),V717+1,0)</f>
        <v>9</v>
      </c>
    </row>
    <row r="719" spans="1:22">
      <c r="A719" s="2">
        <v>42136</v>
      </c>
      <c r="B719" s="1">
        <v>4.8479999999999999</v>
      </c>
      <c r="C719" s="1">
        <v>4.9189999999999996</v>
      </c>
      <c r="D719" s="1">
        <v>4.8029999999999999</v>
      </c>
      <c r="E719" s="1">
        <v>4.9119999999999999</v>
      </c>
      <c r="F719" s="1">
        <f t="shared" si="109"/>
        <v>4.8083000000000009</v>
      </c>
      <c r="G719" s="1">
        <v>4.8083</v>
      </c>
      <c r="H719" s="1">
        <f t="shared" si="112"/>
        <v>0</v>
      </c>
      <c r="I719" s="1">
        <f t="shared" si="110"/>
        <v>1</v>
      </c>
      <c r="J719" s="1">
        <v>1</v>
      </c>
      <c r="K719" s="1">
        <f t="shared" si="113"/>
        <v>0</v>
      </c>
      <c r="L719" s="1">
        <f t="shared" si="111"/>
        <v>0</v>
      </c>
      <c r="M719" s="1">
        <v>0</v>
      </c>
      <c r="N719" s="1">
        <f t="shared" si="114"/>
        <v>0</v>
      </c>
      <c r="O719" s="1">
        <f t="shared" si="115"/>
        <v>4.9119999999999999</v>
      </c>
      <c r="P719" s="1">
        <v>4.9119999999999999</v>
      </c>
      <c r="Q719" s="1">
        <f t="shared" si="116"/>
        <v>0</v>
      </c>
      <c r="R719" s="3">
        <f t="shared" si="118"/>
        <v>157775.27876191572</v>
      </c>
      <c r="S719" s="3">
        <v>154630.43308770101</v>
      </c>
      <c r="T719" s="1">
        <f t="shared" si="117"/>
        <v>0</v>
      </c>
      <c r="U719" s="5">
        <f>(MAX($S$3:S719)-S719)/MAX($S$3:S719)</f>
        <v>1.2266237683487249E-2</v>
      </c>
      <c r="V719" s="1">
        <f>IF(S719&lt;MAX($S$3:S719),V718+1,0)</f>
        <v>10</v>
      </c>
    </row>
    <row r="720" spans="1:22">
      <c r="A720" s="2">
        <v>42137</v>
      </c>
      <c r="B720" s="1">
        <v>4.9119999999999999</v>
      </c>
      <c r="C720" s="1">
        <v>4.9139999999999997</v>
      </c>
      <c r="D720" s="1">
        <v>4.8620000000000001</v>
      </c>
      <c r="E720" s="1">
        <v>4.875</v>
      </c>
      <c r="F720" s="1">
        <f t="shared" si="109"/>
        <v>4.8221500000000006</v>
      </c>
      <c r="G720" s="1">
        <v>4.8221499999999997</v>
      </c>
      <c r="H720" s="1">
        <f t="shared" si="112"/>
        <v>0</v>
      </c>
      <c r="I720" s="1">
        <f t="shared" si="110"/>
        <v>1</v>
      </c>
      <c r="J720" s="1">
        <v>1</v>
      </c>
      <c r="K720" s="1">
        <f t="shared" si="113"/>
        <v>0</v>
      </c>
      <c r="L720" s="1">
        <f t="shared" si="111"/>
        <v>0</v>
      </c>
      <c r="M720" s="1">
        <v>0</v>
      </c>
      <c r="N720" s="1">
        <f t="shared" si="114"/>
        <v>0</v>
      </c>
      <c r="O720" s="1">
        <f t="shared" si="115"/>
        <v>4.875</v>
      </c>
      <c r="P720" s="1">
        <v>4.875</v>
      </c>
      <c r="Q720" s="1">
        <f t="shared" si="116"/>
        <v>0</v>
      </c>
      <c r="R720" s="3">
        <f t="shared" si="118"/>
        <v>156586.82491130682</v>
      </c>
      <c r="S720" s="3">
        <v>153465.66801761801</v>
      </c>
      <c r="T720" s="1">
        <f t="shared" si="117"/>
        <v>0</v>
      </c>
      <c r="U720" s="5">
        <f>(MAX($S$3:S720)-S720)/MAX($S$3:S720)</f>
        <v>1.9706414639050877E-2</v>
      </c>
      <c r="V720" s="1">
        <f>IF(S720&lt;MAX($S$3:S720),V719+1,0)</f>
        <v>11</v>
      </c>
    </row>
    <row r="721" spans="1:22">
      <c r="A721" s="2">
        <v>42138</v>
      </c>
      <c r="B721" s="1">
        <v>4.8460000000000001</v>
      </c>
      <c r="C721" s="1">
        <v>4.8940000000000001</v>
      </c>
      <c r="D721" s="1">
        <v>4.8460000000000001</v>
      </c>
      <c r="E721" s="1">
        <v>4.8600000000000003</v>
      </c>
      <c r="F721" s="1">
        <f t="shared" si="109"/>
        <v>4.8366000000000007</v>
      </c>
      <c r="G721" s="1">
        <v>4.8365999999999998</v>
      </c>
      <c r="H721" s="1">
        <f t="shared" si="112"/>
        <v>0</v>
      </c>
      <c r="I721" s="1">
        <f t="shared" si="110"/>
        <v>1</v>
      </c>
      <c r="J721" s="1">
        <v>1</v>
      </c>
      <c r="K721" s="1">
        <f t="shared" si="113"/>
        <v>0</v>
      </c>
      <c r="L721" s="1">
        <f t="shared" si="111"/>
        <v>0</v>
      </c>
      <c r="M721" s="1">
        <v>0</v>
      </c>
      <c r="N721" s="1">
        <f t="shared" si="114"/>
        <v>0</v>
      </c>
      <c r="O721" s="1">
        <f t="shared" si="115"/>
        <v>4.8600000000000003</v>
      </c>
      <c r="P721" s="1">
        <v>4.8600000000000003</v>
      </c>
      <c r="Q721" s="1">
        <f t="shared" si="116"/>
        <v>0</v>
      </c>
      <c r="R721" s="3">
        <f t="shared" si="118"/>
        <v>156105.01929619513</v>
      </c>
      <c r="S721" s="3">
        <v>152993.46596217999</v>
      </c>
      <c r="T721" s="1">
        <f t="shared" si="117"/>
        <v>0</v>
      </c>
      <c r="U721" s="5">
        <f>(MAX($S$3:S721)-S721)/MAX($S$3:S721)</f>
        <v>2.2722702594002466E-2</v>
      </c>
      <c r="V721" s="1">
        <f>IF(S721&lt;MAX($S$3:S721),V720+1,0)</f>
        <v>12</v>
      </c>
    </row>
    <row r="722" spans="1:22">
      <c r="A722" s="2">
        <v>42139</v>
      </c>
      <c r="B722" s="1">
        <v>4.8600000000000003</v>
      </c>
      <c r="C722" s="1">
        <v>4.8600000000000003</v>
      </c>
      <c r="D722" s="1">
        <v>4.7590000000000003</v>
      </c>
      <c r="E722" s="1">
        <v>4.8099999999999996</v>
      </c>
      <c r="F722" s="1">
        <f t="shared" si="109"/>
        <v>4.8423000000000007</v>
      </c>
      <c r="G722" s="1">
        <v>4.8422999999999998</v>
      </c>
      <c r="H722" s="1">
        <f t="shared" si="112"/>
        <v>0</v>
      </c>
      <c r="I722" s="1">
        <f t="shared" si="110"/>
        <v>1</v>
      </c>
      <c r="J722" s="1">
        <v>1</v>
      </c>
      <c r="K722" s="1">
        <f t="shared" si="113"/>
        <v>0</v>
      </c>
      <c r="L722" s="1">
        <f t="shared" si="111"/>
        <v>0</v>
      </c>
      <c r="M722" s="1">
        <v>0</v>
      </c>
      <c r="N722" s="1">
        <f t="shared" si="114"/>
        <v>0</v>
      </c>
      <c r="O722" s="1">
        <f t="shared" si="115"/>
        <v>4.8099999999999996</v>
      </c>
      <c r="P722" s="1">
        <v>4.8099999999999996</v>
      </c>
      <c r="Q722" s="1">
        <f t="shared" si="116"/>
        <v>0</v>
      </c>
      <c r="R722" s="3">
        <f t="shared" si="118"/>
        <v>154499.00057915604</v>
      </c>
      <c r="S722" s="3">
        <v>151419.459110717</v>
      </c>
      <c r="T722" s="1">
        <f t="shared" si="117"/>
        <v>0</v>
      </c>
      <c r="U722" s="5">
        <f>(MAX($S$3:S722)-S722)/MAX($S$3:S722)</f>
        <v>3.2776995777193271E-2</v>
      </c>
      <c r="V722" s="1">
        <f>IF(S722&lt;MAX($S$3:S722),V721+1,0)</f>
        <v>13</v>
      </c>
    </row>
    <row r="723" spans="1:22">
      <c r="A723" s="2">
        <v>42142</v>
      </c>
      <c r="B723" s="1">
        <v>4.7699999999999996</v>
      </c>
      <c r="C723" s="1">
        <v>4.7949999999999999</v>
      </c>
      <c r="D723" s="1">
        <v>4.7309999999999999</v>
      </c>
      <c r="E723" s="1">
        <v>4.7549999999999999</v>
      </c>
      <c r="F723" s="1">
        <f t="shared" si="109"/>
        <v>4.8414000000000001</v>
      </c>
      <c r="G723" s="1">
        <v>4.8414000000000001</v>
      </c>
      <c r="H723" s="1">
        <f t="shared" si="112"/>
        <v>0</v>
      </c>
      <c r="I723" s="1">
        <f t="shared" si="110"/>
        <v>1</v>
      </c>
      <c r="J723" s="1">
        <v>1</v>
      </c>
      <c r="K723" s="1">
        <f t="shared" si="113"/>
        <v>0</v>
      </c>
      <c r="L723" s="1">
        <f t="shared" si="111"/>
        <v>0</v>
      </c>
      <c r="M723" s="1">
        <v>0</v>
      </c>
      <c r="N723" s="1">
        <f t="shared" si="114"/>
        <v>0</v>
      </c>
      <c r="O723" s="1">
        <f t="shared" si="115"/>
        <v>4.7549999999999999</v>
      </c>
      <c r="P723" s="1">
        <v>4.7549999999999999</v>
      </c>
      <c r="Q723" s="1">
        <f t="shared" si="116"/>
        <v>0</v>
      </c>
      <c r="R723" s="3">
        <f t="shared" si="118"/>
        <v>152732.37999041309</v>
      </c>
      <c r="S723" s="3">
        <v>149688.05157410799</v>
      </c>
      <c r="T723" s="1">
        <f t="shared" si="117"/>
        <v>0</v>
      </c>
      <c r="U723" s="5">
        <f>(MAX($S$3:S723)-S723)/MAX($S$3:S723)</f>
        <v>4.383671827870133E-2</v>
      </c>
      <c r="V723" s="1">
        <f>IF(S723&lt;MAX($S$3:S723),V722+1,0)</f>
        <v>14</v>
      </c>
    </row>
    <row r="724" spans="1:22">
      <c r="A724" s="2">
        <v>42143</v>
      </c>
      <c r="B724" s="1">
        <v>4.7530000000000001</v>
      </c>
      <c r="C724" s="1">
        <v>4.9450000000000003</v>
      </c>
      <c r="D724" s="1">
        <v>4.7469999999999999</v>
      </c>
      <c r="E724" s="1">
        <v>4.9290000000000003</v>
      </c>
      <c r="F724" s="1">
        <f t="shared" si="109"/>
        <v>4.8538000000000006</v>
      </c>
      <c r="G724" s="1">
        <v>4.8537999999999997</v>
      </c>
      <c r="H724" s="1">
        <f t="shared" si="112"/>
        <v>0</v>
      </c>
      <c r="I724" s="1">
        <f t="shared" si="110"/>
        <v>0</v>
      </c>
      <c r="J724" s="1">
        <v>0</v>
      </c>
      <c r="K724" s="1">
        <f t="shared" si="113"/>
        <v>0</v>
      </c>
      <c r="L724" s="1">
        <f t="shared" si="111"/>
        <v>-1</v>
      </c>
      <c r="M724" s="1">
        <v>-1</v>
      </c>
      <c r="N724" s="1">
        <f t="shared" si="114"/>
        <v>0</v>
      </c>
      <c r="O724" s="1">
        <f t="shared" si="115"/>
        <v>4.7469999999999999</v>
      </c>
      <c r="P724" s="1">
        <v>4.7469999999999999</v>
      </c>
      <c r="Q724" s="1">
        <f t="shared" si="116"/>
        <v>0</v>
      </c>
      <c r="R724" s="3">
        <f t="shared" si="118"/>
        <v>152475.41699568683</v>
      </c>
      <c r="S724" s="3">
        <v>149228.53664349401</v>
      </c>
      <c r="T724" s="1">
        <f t="shared" si="117"/>
        <v>0</v>
      </c>
      <c r="U724" s="5">
        <f>(MAX($S$3:S724)-S724)/MAX($S$3:S724)</f>
        <v>4.6771964608888696E-2</v>
      </c>
      <c r="V724" s="1">
        <f>IF(S724&lt;MAX($S$3:S724),V723+1,0)</f>
        <v>15</v>
      </c>
    </row>
    <row r="725" spans="1:22">
      <c r="A725" s="2">
        <v>42144</v>
      </c>
      <c r="B725" s="1">
        <v>4.9509999999999996</v>
      </c>
      <c r="C725" s="1">
        <v>5.0369999999999999</v>
      </c>
      <c r="D725" s="1">
        <v>4.9219999999999997</v>
      </c>
      <c r="E725" s="1">
        <v>4.9509999999999996</v>
      </c>
      <c r="F725" s="1">
        <f t="shared" si="109"/>
        <v>4.8619000000000003</v>
      </c>
      <c r="G725" s="1">
        <v>4.8619000000000003</v>
      </c>
      <c r="H725" s="1">
        <f t="shared" si="112"/>
        <v>0</v>
      </c>
      <c r="I725" s="1">
        <f t="shared" si="110"/>
        <v>1</v>
      </c>
      <c r="J725" s="1">
        <v>1</v>
      </c>
      <c r="K725" s="1">
        <f t="shared" si="113"/>
        <v>0</v>
      </c>
      <c r="L725" s="1">
        <f t="shared" si="111"/>
        <v>1</v>
      </c>
      <c r="M725" s="1">
        <v>1</v>
      </c>
      <c r="N725" s="1">
        <f t="shared" si="114"/>
        <v>0</v>
      </c>
      <c r="O725" s="1">
        <f t="shared" si="115"/>
        <v>5.0369999999999999</v>
      </c>
      <c r="P725" s="1">
        <v>5.0369999999999999</v>
      </c>
      <c r="Q725" s="1">
        <f t="shared" si="116"/>
        <v>0</v>
      </c>
      <c r="R725" s="3">
        <f t="shared" si="118"/>
        <v>149872.10433703504</v>
      </c>
      <c r="S725" s="3">
        <v>146680.660099651</v>
      </c>
      <c r="T725" s="1">
        <f t="shared" si="117"/>
        <v>0</v>
      </c>
      <c r="U725" s="5">
        <f>(MAX($S$3:S725)-S725)/MAX($S$3:S725)</f>
        <v>6.304705117700761E-2</v>
      </c>
      <c r="V725" s="1">
        <f>IF(S725&lt;MAX($S$3:S725),V724+1,0)</f>
        <v>16</v>
      </c>
    </row>
    <row r="726" spans="1:22">
      <c r="A726" s="2">
        <v>42145</v>
      </c>
      <c r="B726" s="1">
        <v>4.9509999999999996</v>
      </c>
      <c r="C726" s="1">
        <v>5.0279999999999996</v>
      </c>
      <c r="D726" s="1">
        <v>4.9340000000000002</v>
      </c>
      <c r="E726" s="1">
        <v>5.0250000000000004</v>
      </c>
      <c r="F726" s="1">
        <f t="shared" si="109"/>
        <v>4.86775</v>
      </c>
      <c r="G726" s="1">
        <v>4.86775</v>
      </c>
      <c r="H726" s="1">
        <f t="shared" si="112"/>
        <v>0</v>
      </c>
      <c r="I726" s="1">
        <f t="shared" si="110"/>
        <v>1</v>
      </c>
      <c r="J726" s="1">
        <v>1</v>
      </c>
      <c r="K726" s="1">
        <f t="shared" si="113"/>
        <v>0</v>
      </c>
      <c r="L726" s="1">
        <f t="shared" si="111"/>
        <v>0</v>
      </c>
      <c r="M726" s="1">
        <v>0</v>
      </c>
      <c r="N726" s="1">
        <f t="shared" si="114"/>
        <v>0</v>
      </c>
      <c r="O726" s="1">
        <f t="shared" si="115"/>
        <v>5.0250000000000004</v>
      </c>
      <c r="P726" s="1">
        <v>5.0250000000000004</v>
      </c>
      <c r="Q726" s="1">
        <f t="shared" si="116"/>
        <v>0</v>
      </c>
      <c r="R726" s="3">
        <f t="shared" si="118"/>
        <v>152112.16406657264</v>
      </c>
      <c r="S726" s="3">
        <v>148873.01898621401</v>
      </c>
      <c r="T726" s="1">
        <f t="shared" si="117"/>
        <v>0</v>
      </c>
      <c r="U726" s="5">
        <f>(MAX($S$3:S726)-S726)/MAX($S$3:S726)</f>
        <v>4.9042906920716542E-2</v>
      </c>
      <c r="V726" s="1">
        <f>IF(S726&lt;MAX($S$3:S726),V725+1,0)</f>
        <v>17</v>
      </c>
    </row>
    <row r="727" spans="1:22">
      <c r="A727" s="2">
        <v>42146</v>
      </c>
      <c r="B727" s="1">
        <v>5.05</v>
      </c>
      <c r="C727" s="1">
        <v>5.1479999999999997</v>
      </c>
      <c r="D727" s="1">
        <v>5.048</v>
      </c>
      <c r="E727" s="1">
        <v>5.1459999999999999</v>
      </c>
      <c r="F727" s="1">
        <f t="shared" ref="F727:F790" si="119">AVERAGE(E708:E727)</f>
        <v>4.8798500000000002</v>
      </c>
      <c r="G727" s="1">
        <v>4.8798500000000002</v>
      </c>
      <c r="H727" s="1">
        <f t="shared" si="112"/>
        <v>0</v>
      </c>
      <c r="I727" s="1">
        <f t="shared" si="110"/>
        <v>1</v>
      </c>
      <c r="J727" s="1">
        <v>1</v>
      </c>
      <c r="K727" s="1">
        <f t="shared" si="113"/>
        <v>0</v>
      </c>
      <c r="L727" s="1">
        <f t="shared" si="111"/>
        <v>0</v>
      </c>
      <c r="M727" s="1">
        <v>0</v>
      </c>
      <c r="N727" s="1">
        <f t="shared" si="114"/>
        <v>0</v>
      </c>
      <c r="O727" s="1">
        <f t="shared" si="115"/>
        <v>5.1459999999999999</v>
      </c>
      <c r="P727" s="1">
        <v>5.1459999999999999</v>
      </c>
      <c r="Q727" s="1">
        <f t="shared" si="116"/>
        <v>0</v>
      </c>
      <c r="R727" s="3">
        <f t="shared" si="118"/>
        <v>155774.96443514084</v>
      </c>
      <c r="S727" s="3">
        <v>152457.82203045901</v>
      </c>
      <c r="T727" s="1">
        <f t="shared" si="117"/>
        <v>0</v>
      </c>
      <c r="U727" s="5">
        <f>(MAX($S$3:S727)-S727)/MAX($S$3:S727)</f>
        <v>2.6144238609753703E-2</v>
      </c>
      <c r="V727" s="1">
        <f>IF(S727&lt;MAX($S$3:S727),V726+1,0)</f>
        <v>18</v>
      </c>
    </row>
    <row r="728" spans="1:22">
      <c r="A728" s="2">
        <v>42149</v>
      </c>
      <c r="B728" s="1">
        <v>5.1459999999999999</v>
      </c>
      <c r="C728" s="1">
        <v>5.32</v>
      </c>
      <c r="D728" s="1">
        <v>5.125</v>
      </c>
      <c r="E728" s="1">
        <v>5.31</v>
      </c>
      <c r="F728" s="1">
        <f t="shared" si="119"/>
        <v>4.9015000000000004</v>
      </c>
      <c r="G728" s="1">
        <v>4.9015000000000004</v>
      </c>
      <c r="H728" s="1">
        <f t="shared" si="112"/>
        <v>0</v>
      </c>
      <c r="I728" s="1">
        <f t="shared" ref="I728:I791" si="120">IF(AND(E727&gt;B727,E727&gt;F727,E727&gt;E726,F727&gt;F726),1,IF(AND(E727&lt;B727,E727&lt;F727,E727&lt;E726,F727&lt;F726),0,I727))</f>
        <v>1</v>
      </c>
      <c r="J728" s="1">
        <v>1</v>
      </c>
      <c r="K728" s="1">
        <f t="shared" si="113"/>
        <v>0</v>
      </c>
      <c r="L728" s="1">
        <f t="shared" si="111"/>
        <v>0</v>
      </c>
      <c r="M728" s="1">
        <v>0</v>
      </c>
      <c r="N728" s="1">
        <f t="shared" si="114"/>
        <v>0</v>
      </c>
      <c r="O728" s="1">
        <f t="shared" si="115"/>
        <v>5.31</v>
      </c>
      <c r="P728" s="1">
        <v>5.31</v>
      </c>
      <c r="Q728" s="1">
        <f t="shared" si="116"/>
        <v>0</v>
      </c>
      <c r="R728" s="3">
        <f t="shared" si="118"/>
        <v>160739.42113303492</v>
      </c>
      <c r="S728" s="3">
        <v>157316.563346626</v>
      </c>
      <c r="T728" s="1">
        <f t="shared" si="117"/>
        <v>0</v>
      </c>
      <c r="U728" s="5">
        <f>(MAX($S$3:S728)-S728)/MAX($S$3:S728)</f>
        <v>0</v>
      </c>
      <c r="V728" s="1">
        <f>IF(S728&lt;MAX($S$3:S728),V727+1,0)</f>
        <v>0</v>
      </c>
    </row>
    <row r="729" spans="1:22">
      <c r="A729" s="2">
        <v>42150</v>
      </c>
      <c r="B729" s="1">
        <v>5.32</v>
      </c>
      <c r="C729" s="1">
        <v>5.407</v>
      </c>
      <c r="D729" s="1">
        <v>5.2750000000000004</v>
      </c>
      <c r="E729" s="1">
        <v>5.4020000000000001</v>
      </c>
      <c r="F729" s="1">
        <f t="shared" si="119"/>
        <v>4.922950000000001</v>
      </c>
      <c r="G729" s="1">
        <v>4.9229500000000002</v>
      </c>
      <c r="H729" s="1">
        <f t="shared" si="112"/>
        <v>0</v>
      </c>
      <c r="I729" s="1">
        <f t="shared" si="120"/>
        <v>1</v>
      </c>
      <c r="J729" s="1">
        <v>1</v>
      </c>
      <c r="K729" s="1">
        <f t="shared" si="113"/>
        <v>0</v>
      </c>
      <c r="L729" s="1">
        <f t="shared" si="111"/>
        <v>0</v>
      </c>
      <c r="M729" s="1">
        <v>0</v>
      </c>
      <c r="N729" s="1">
        <f t="shared" si="114"/>
        <v>0</v>
      </c>
      <c r="O729" s="1">
        <f t="shared" si="115"/>
        <v>5.4020000000000001</v>
      </c>
      <c r="P729" s="1">
        <v>5.4020000000000001</v>
      </c>
      <c r="Q729" s="1">
        <f t="shared" si="116"/>
        <v>0</v>
      </c>
      <c r="R729" s="3">
        <f t="shared" si="118"/>
        <v>163524.36025624382</v>
      </c>
      <c r="S729" s="3">
        <v>160042.19871910999</v>
      </c>
      <c r="T729" s="1">
        <f t="shared" si="117"/>
        <v>0</v>
      </c>
      <c r="U729" s="5">
        <f>(MAX($S$3:S729)-S729)/MAX($S$3:S729)</f>
        <v>0</v>
      </c>
      <c r="V729" s="1">
        <f>IF(S729&lt;MAX($S$3:S729),V728+1,0)</f>
        <v>0</v>
      </c>
    </row>
    <row r="730" spans="1:22">
      <c r="A730" s="2">
        <v>42151</v>
      </c>
      <c r="B730" s="1">
        <v>5.4020000000000001</v>
      </c>
      <c r="C730" s="1">
        <v>5.4290000000000003</v>
      </c>
      <c r="D730" s="1">
        <v>5.3319999999999999</v>
      </c>
      <c r="E730" s="1">
        <v>5.3789999999999996</v>
      </c>
      <c r="F730" s="1">
        <f t="shared" si="119"/>
        <v>4.9468000000000014</v>
      </c>
      <c r="G730" s="1">
        <v>4.9467999999999996</v>
      </c>
      <c r="H730" s="1">
        <f t="shared" si="112"/>
        <v>0</v>
      </c>
      <c r="I730" s="1">
        <f t="shared" si="120"/>
        <v>1</v>
      </c>
      <c r="J730" s="1">
        <v>1</v>
      </c>
      <c r="K730" s="1">
        <f t="shared" si="113"/>
        <v>0</v>
      </c>
      <c r="L730" s="1">
        <f t="shared" si="111"/>
        <v>0</v>
      </c>
      <c r="M730" s="1">
        <v>0</v>
      </c>
      <c r="N730" s="1">
        <f t="shared" si="114"/>
        <v>0</v>
      </c>
      <c r="O730" s="1">
        <f t="shared" si="115"/>
        <v>5.3789999999999996</v>
      </c>
      <c r="P730" s="1">
        <v>5.3789999999999996</v>
      </c>
      <c r="Q730" s="1">
        <f t="shared" si="116"/>
        <v>0</v>
      </c>
      <c r="R730" s="3">
        <f t="shared" si="118"/>
        <v>162828.12547544157</v>
      </c>
      <c r="S730" s="3">
        <v>159360.78987598899</v>
      </c>
      <c r="T730" s="1">
        <f t="shared" si="117"/>
        <v>0</v>
      </c>
      <c r="U730" s="5">
        <f>(MAX($S$3:S730)-S730)/MAX($S$3:S730)</f>
        <v>4.2576823398742291E-3</v>
      </c>
      <c r="V730" s="1">
        <f>IF(S730&lt;MAX($S$3:S730),V729+1,0)</f>
        <v>1</v>
      </c>
    </row>
    <row r="731" spans="1:22">
      <c r="A731" s="2">
        <v>42152</v>
      </c>
      <c r="B731" s="1">
        <v>5.3789999999999996</v>
      </c>
      <c r="C731" s="1">
        <v>5.4080000000000004</v>
      </c>
      <c r="D731" s="1">
        <v>5.0209999999999999</v>
      </c>
      <c r="E731" s="1">
        <v>5.0339999999999998</v>
      </c>
      <c r="F731" s="1">
        <f t="shared" si="119"/>
        <v>4.9512500000000008</v>
      </c>
      <c r="G731" s="1">
        <v>4.9512499999999999</v>
      </c>
      <c r="H731" s="1">
        <f t="shared" si="112"/>
        <v>0</v>
      </c>
      <c r="I731" s="1">
        <f t="shared" si="120"/>
        <v>1</v>
      </c>
      <c r="J731" s="1">
        <v>1</v>
      </c>
      <c r="K731" s="1">
        <f t="shared" si="113"/>
        <v>0</v>
      </c>
      <c r="L731" s="1">
        <f t="shared" ref="L731:L794" si="121">I731-I730</f>
        <v>0</v>
      </c>
      <c r="M731" s="1">
        <v>0</v>
      </c>
      <c r="N731" s="1">
        <f t="shared" si="114"/>
        <v>0</v>
      </c>
      <c r="O731" s="1">
        <f t="shared" si="115"/>
        <v>5.0339999999999998</v>
      </c>
      <c r="P731" s="1">
        <v>5.0339999999999998</v>
      </c>
      <c r="Q731" s="1">
        <f t="shared" si="116"/>
        <v>0</v>
      </c>
      <c r="R731" s="3">
        <f t="shared" si="118"/>
        <v>152384.60376340823</v>
      </c>
      <c r="S731" s="3">
        <v>149139.65722917399</v>
      </c>
      <c r="T731" s="1">
        <f t="shared" si="117"/>
        <v>0</v>
      </c>
      <c r="U731" s="5">
        <f>(MAX($S$3:S731)-S731)/MAX($S$3:S731)</f>
        <v>6.8122917437988026E-2</v>
      </c>
      <c r="V731" s="1">
        <f>IF(S731&lt;MAX($S$3:S731),V730+1,0)</f>
        <v>2</v>
      </c>
    </row>
    <row r="732" spans="1:22">
      <c r="A732" s="2">
        <v>42153</v>
      </c>
      <c r="B732" s="1">
        <v>5.0339999999999998</v>
      </c>
      <c r="C732" s="1">
        <v>5.12</v>
      </c>
      <c r="D732" s="1">
        <v>4.8899999999999997</v>
      </c>
      <c r="E732" s="1">
        <v>5.0359999999999996</v>
      </c>
      <c r="F732" s="1">
        <f t="shared" si="119"/>
        <v>4.9564000000000012</v>
      </c>
      <c r="G732" s="1">
        <v>4.9564000000000004</v>
      </c>
      <c r="H732" s="1">
        <f t="shared" si="112"/>
        <v>0</v>
      </c>
      <c r="I732" s="1">
        <f t="shared" si="120"/>
        <v>1</v>
      </c>
      <c r="J732" s="1">
        <v>1</v>
      </c>
      <c r="K732" s="1">
        <f t="shared" si="113"/>
        <v>0</v>
      </c>
      <c r="L732" s="1">
        <f t="shared" si="121"/>
        <v>0</v>
      </c>
      <c r="M732" s="1">
        <v>0</v>
      </c>
      <c r="N732" s="1">
        <f t="shared" si="114"/>
        <v>0</v>
      </c>
      <c r="O732" s="1">
        <f t="shared" si="115"/>
        <v>5.0359999999999996</v>
      </c>
      <c r="P732" s="1">
        <v>5.0359999999999996</v>
      </c>
      <c r="Q732" s="1">
        <f t="shared" si="116"/>
        <v>0</v>
      </c>
      <c r="R732" s="3">
        <f t="shared" si="118"/>
        <v>152445.14591826059</v>
      </c>
      <c r="S732" s="3">
        <v>149198.91017205399</v>
      </c>
      <c r="T732" s="1">
        <f t="shared" si="117"/>
        <v>0</v>
      </c>
      <c r="U732" s="5">
        <f>(MAX($S$3:S732)-S732)/MAX($S$3:S732)</f>
        <v>6.7752684191042967E-2</v>
      </c>
      <c r="V732" s="1">
        <f>IF(S732&lt;MAX($S$3:S732),V731+1,0)</f>
        <v>3</v>
      </c>
    </row>
    <row r="733" spans="1:22">
      <c r="A733" s="2">
        <v>42156</v>
      </c>
      <c r="B733" s="1">
        <v>5.0359999999999996</v>
      </c>
      <c r="C733" s="1">
        <v>5.3150000000000004</v>
      </c>
      <c r="D733" s="1">
        <v>5.0209999999999999</v>
      </c>
      <c r="E733" s="1">
        <v>5.3090000000000002</v>
      </c>
      <c r="F733" s="1">
        <f t="shared" si="119"/>
        <v>4.9747500000000011</v>
      </c>
      <c r="G733" s="1">
        <v>4.9747500000000002</v>
      </c>
      <c r="H733" s="1">
        <f t="shared" si="112"/>
        <v>0</v>
      </c>
      <c r="I733" s="1">
        <f t="shared" si="120"/>
        <v>1</v>
      </c>
      <c r="J733" s="1">
        <v>1</v>
      </c>
      <c r="K733" s="1">
        <f t="shared" si="113"/>
        <v>0</v>
      </c>
      <c r="L733" s="1">
        <f t="shared" si="121"/>
        <v>0</v>
      </c>
      <c r="M733" s="1">
        <v>0</v>
      </c>
      <c r="N733" s="1">
        <f t="shared" si="114"/>
        <v>0</v>
      </c>
      <c r="O733" s="1">
        <f t="shared" si="115"/>
        <v>5.3090000000000002</v>
      </c>
      <c r="P733" s="1">
        <v>5.3090000000000002</v>
      </c>
      <c r="Q733" s="1">
        <f t="shared" si="116"/>
        <v>0</v>
      </c>
      <c r="R733" s="3">
        <f t="shared" si="118"/>
        <v>160709.15005560871</v>
      </c>
      <c r="S733" s="3">
        <v>157286.93687518599</v>
      </c>
      <c r="T733" s="1">
        <f t="shared" si="117"/>
        <v>0</v>
      </c>
      <c r="U733" s="5">
        <f>(MAX($S$3:S733)-S733)/MAX($S$3:S733)</f>
        <v>1.7215845982969543E-2</v>
      </c>
      <c r="V733" s="1">
        <f>IF(S733&lt;MAX($S$3:S733),V732+1,0)</f>
        <v>4</v>
      </c>
    </row>
    <row r="734" spans="1:22">
      <c r="A734" s="2">
        <v>42157</v>
      </c>
      <c r="B734" s="1">
        <v>5.3079999999999998</v>
      </c>
      <c r="C734" s="1">
        <v>5.3890000000000002</v>
      </c>
      <c r="D734" s="1">
        <v>5.2380000000000004</v>
      </c>
      <c r="E734" s="1">
        <v>5.3810000000000002</v>
      </c>
      <c r="F734" s="1">
        <f t="shared" si="119"/>
        <v>5.0040500000000012</v>
      </c>
      <c r="G734" s="1">
        <v>5.0040500000000003</v>
      </c>
      <c r="H734" s="1">
        <f t="shared" si="112"/>
        <v>0</v>
      </c>
      <c r="I734" s="1">
        <f t="shared" si="120"/>
        <v>1</v>
      </c>
      <c r="J734" s="1">
        <v>1</v>
      </c>
      <c r="K734" s="1">
        <f t="shared" si="113"/>
        <v>0</v>
      </c>
      <c r="L734" s="1">
        <f t="shared" si="121"/>
        <v>0</v>
      </c>
      <c r="M734" s="1">
        <v>0</v>
      </c>
      <c r="N734" s="1">
        <f t="shared" si="114"/>
        <v>0</v>
      </c>
      <c r="O734" s="1">
        <f t="shared" si="115"/>
        <v>5.3810000000000002</v>
      </c>
      <c r="P734" s="1">
        <v>5.3810000000000002</v>
      </c>
      <c r="Q734" s="1">
        <f t="shared" si="116"/>
        <v>0</v>
      </c>
      <c r="R734" s="3">
        <f t="shared" si="118"/>
        <v>162888.66763029393</v>
      </c>
      <c r="S734" s="3">
        <v>159420.042818869</v>
      </c>
      <c r="T734" s="1">
        <f t="shared" si="117"/>
        <v>0</v>
      </c>
      <c r="U734" s="5">
        <f>(MAX($S$3:S734)-S734)/MAX($S$3:S734)</f>
        <v>3.8874490929291581E-3</v>
      </c>
      <c r="V734" s="1">
        <f>IF(S734&lt;MAX($S$3:S734),V733+1,0)</f>
        <v>5</v>
      </c>
    </row>
    <row r="735" spans="1:22">
      <c r="A735" s="2">
        <v>42158</v>
      </c>
      <c r="B735" s="1">
        <v>5.3810000000000002</v>
      </c>
      <c r="C735" s="1">
        <v>5.3810000000000002</v>
      </c>
      <c r="D735" s="1">
        <v>5.25</v>
      </c>
      <c r="E735" s="1">
        <v>5.3250000000000002</v>
      </c>
      <c r="F735" s="1">
        <f t="shared" si="119"/>
        <v>5.0334500000000002</v>
      </c>
      <c r="G735" s="1">
        <v>5.0334500000000002</v>
      </c>
      <c r="H735" s="1">
        <f t="shared" si="112"/>
        <v>0</v>
      </c>
      <c r="I735" s="1">
        <f t="shared" si="120"/>
        <v>1</v>
      </c>
      <c r="J735" s="1">
        <v>1</v>
      </c>
      <c r="K735" s="1">
        <f t="shared" si="113"/>
        <v>0</v>
      </c>
      <c r="L735" s="1">
        <f t="shared" si="121"/>
        <v>0</v>
      </c>
      <c r="M735" s="1">
        <v>0</v>
      </c>
      <c r="N735" s="1">
        <f t="shared" si="114"/>
        <v>0</v>
      </c>
      <c r="O735" s="1">
        <f t="shared" si="115"/>
        <v>5.3250000000000002</v>
      </c>
      <c r="P735" s="1">
        <v>5.3250000000000002</v>
      </c>
      <c r="Q735" s="1">
        <f t="shared" si="116"/>
        <v>0</v>
      </c>
      <c r="R735" s="3">
        <f t="shared" si="118"/>
        <v>161193.48729442764</v>
      </c>
      <c r="S735" s="3">
        <v>157760.96041822701</v>
      </c>
      <c r="T735" s="1">
        <f t="shared" si="117"/>
        <v>0</v>
      </c>
      <c r="U735" s="5">
        <f>(MAX($S$3:S735)-S735)/MAX($S$3:S735)</f>
        <v>1.4253980007402791E-2</v>
      </c>
      <c r="V735" s="1">
        <f>IF(S735&lt;MAX($S$3:S735),V734+1,0)</f>
        <v>6</v>
      </c>
    </row>
    <row r="736" spans="1:22">
      <c r="A736" s="2">
        <v>42159</v>
      </c>
      <c r="B736" s="1">
        <v>5.3250000000000002</v>
      </c>
      <c r="C736" s="1">
        <v>5.3849999999999998</v>
      </c>
      <c r="D736" s="1">
        <v>5.0209999999999999</v>
      </c>
      <c r="E736" s="1">
        <v>5.38</v>
      </c>
      <c r="F736" s="1">
        <f t="shared" si="119"/>
        <v>5.0697000000000001</v>
      </c>
      <c r="G736" s="1">
        <v>5.0697000000000001</v>
      </c>
      <c r="H736" s="1">
        <f t="shared" si="112"/>
        <v>0</v>
      </c>
      <c r="I736" s="1">
        <f t="shared" si="120"/>
        <v>1</v>
      </c>
      <c r="J736" s="1">
        <v>1</v>
      </c>
      <c r="K736" s="1">
        <f t="shared" si="113"/>
        <v>0</v>
      </c>
      <c r="L736" s="1">
        <f t="shared" si="121"/>
        <v>0</v>
      </c>
      <c r="M736" s="1">
        <v>0</v>
      </c>
      <c r="N736" s="1">
        <f t="shared" si="114"/>
        <v>0</v>
      </c>
      <c r="O736" s="1">
        <f t="shared" si="115"/>
        <v>5.38</v>
      </c>
      <c r="P736" s="1">
        <v>5.38</v>
      </c>
      <c r="Q736" s="1">
        <f t="shared" si="116"/>
        <v>0</v>
      </c>
      <c r="R736" s="3">
        <f t="shared" si="118"/>
        <v>162858.39655286772</v>
      </c>
      <c r="S736" s="3">
        <v>159390.41634742901</v>
      </c>
      <c r="T736" s="1">
        <f t="shared" si="117"/>
        <v>0</v>
      </c>
      <c r="U736" s="5">
        <f>(MAX($S$3:S736)-S736)/MAX($S$3:S736)</f>
        <v>4.0725657164016032E-3</v>
      </c>
      <c r="V736" s="1">
        <f>IF(S736&lt;MAX($S$3:S736),V735+1,0)</f>
        <v>7</v>
      </c>
    </row>
    <row r="737" spans="1:22">
      <c r="A737" s="2">
        <v>42160</v>
      </c>
      <c r="B737" s="1">
        <v>5.4219999999999997</v>
      </c>
      <c r="C737" s="1">
        <v>5.4770000000000003</v>
      </c>
      <c r="D737" s="1">
        <v>5.2649999999999997</v>
      </c>
      <c r="E737" s="1">
        <v>5.4080000000000004</v>
      </c>
      <c r="F737" s="1">
        <f t="shared" si="119"/>
        <v>5.10405</v>
      </c>
      <c r="G737" s="1">
        <v>5.10405</v>
      </c>
      <c r="H737" s="1">
        <f t="shared" si="112"/>
        <v>0</v>
      </c>
      <c r="I737" s="1">
        <f t="shared" si="120"/>
        <v>1</v>
      </c>
      <c r="J737" s="1">
        <v>1</v>
      </c>
      <c r="K737" s="1">
        <f t="shared" si="113"/>
        <v>0</v>
      </c>
      <c r="L737" s="1">
        <f t="shared" si="121"/>
        <v>0</v>
      </c>
      <c r="M737" s="1">
        <v>0</v>
      </c>
      <c r="N737" s="1">
        <f t="shared" si="114"/>
        <v>0</v>
      </c>
      <c r="O737" s="1">
        <f t="shared" si="115"/>
        <v>5.4080000000000004</v>
      </c>
      <c r="P737" s="1">
        <v>5.4080000000000004</v>
      </c>
      <c r="Q737" s="1">
        <f t="shared" si="116"/>
        <v>0</v>
      </c>
      <c r="R737" s="3">
        <f t="shared" si="118"/>
        <v>163705.98672080087</v>
      </c>
      <c r="S737" s="3">
        <v>160219.95754775</v>
      </c>
      <c r="T737" s="1">
        <f t="shared" si="117"/>
        <v>0</v>
      </c>
      <c r="U737" s="5">
        <f>(MAX($S$3:S737)-S737)/MAX($S$3:S737)</f>
        <v>0</v>
      </c>
      <c r="V737" s="1">
        <f>IF(S737&lt;MAX($S$3:S737),V736+1,0)</f>
        <v>0</v>
      </c>
    </row>
    <row r="738" spans="1:22">
      <c r="A738" s="2">
        <v>42163</v>
      </c>
      <c r="B738" s="1">
        <v>5.4080000000000004</v>
      </c>
      <c r="C738" s="1">
        <v>5.5670000000000002</v>
      </c>
      <c r="D738" s="1">
        <v>5.3490000000000002</v>
      </c>
      <c r="E738" s="1">
        <v>5.532</v>
      </c>
      <c r="F738" s="1">
        <f t="shared" si="119"/>
        <v>5.13795</v>
      </c>
      <c r="G738" s="1">
        <v>5.13795</v>
      </c>
      <c r="H738" s="1">
        <f t="shared" si="112"/>
        <v>0</v>
      </c>
      <c r="I738" s="1">
        <f t="shared" si="120"/>
        <v>1</v>
      </c>
      <c r="J738" s="1">
        <v>1</v>
      </c>
      <c r="K738" s="1">
        <f t="shared" si="113"/>
        <v>0</v>
      </c>
      <c r="L738" s="1">
        <f t="shared" si="121"/>
        <v>0</v>
      </c>
      <c r="M738" s="1">
        <v>0</v>
      </c>
      <c r="N738" s="1">
        <f t="shared" si="114"/>
        <v>0</v>
      </c>
      <c r="O738" s="1">
        <f t="shared" si="115"/>
        <v>5.532</v>
      </c>
      <c r="P738" s="1">
        <v>5.532</v>
      </c>
      <c r="Q738" s="1">
        <f t="shared" si="116"/>
        <v>0</v>
      </c>
      <c r="R738" s="3">
        <f t="shared" si="118"/>
        <v>167459.60032164762</v>
      </c>
      <c r="S738" s="3">
        <v>163893.64000631601</v>
      </c>
      <c r="T738" s="1">
        <f t="shared" si="117"/>
        <v>0</v>
      </c>
      <c r="U738" s="5">
        <f>(MAX($S$3:S738)-S738)/MAX($S$3:S738)</f>
        <v>0</v>
      </c>
      <c r="V738" s="1">
        <f>IF(S738&lt;MAX($S$3:S738),V737+1,0)</f>
        <v>0</v>
      </c>
    </row>
    <row r="739" spans="1:22">
      <c r="A739" s="2">
        <v>42164</v>
      </c>
      <c r="B739" s="1">
        <v>5.532</v>
      </c>
      <c r="C739" s="1">
        <v>5.56</v>
      </c>
      <c r="D739" s="1">
        <v>5.42</v>
      </c>
      <c r="E739" s="1">
        <v>5.5</v>
      </c>
      <c r="F739" s="1">
        <f t="shared" si="119"/>
        <v>5.1673499999999999</v>
      </c>
      <c r="G739" s="1">
        <v>5.1673499999999999</v>
      </c>
      <c r="H739" s="1">
        <f t="shared" si="112"/>
        <v>0</v>
      </c>
      <c r="I739" s="1">
        <f t="shared" si="120"/>
        <v>1</v>
      </c>
      <c r="J739" s="1">
        <v>1</v>
      </c>
      <c r="K739" s="1">
        <f t="shared" si="113"/>
        <v>0</v>
      </c>
      <c r="L739" s="1">
        <f t="shared" si="121"/>
        <v>0</v>
      </c>
      <c r="M739" s="1">
        <v>0</v>
      </c>
      <c r="N739" s="1">
        <f t="shared" si="114"/>
        <v>0</v>
      </c>
      <c r="O739" s="1">
        <f t="shared" si="115"/>
        <v>5.5</v>
      </c>
      <c r="P739" s="1">
        <v>5.5</v>
      </c>
      <c r="Q739" s="1">
        <f t="shared" si="116"/>
        <v>0</v>
      </c>
      <c r="R739" s="3">
        <f t="shared" si="118"/>
        <v>166490.92584400973</v>
      </c>
      <c r="S739" s="3">
        <v>162945.59292023399</v>
      </c>
      <c r="T739" s="1">
        <f t="shared" si="117"/>
        <v>0</v>
      </c>
      <c r="U739" s="5">
        <f>(MAX($S$3:S739)-S739)/MAX($S$3:S739)</f>
        <v>5.7845263919056615E-3</v>
      </c>
      <c r="V739" s="1">
        <f>IF(S739&lt;MAX($S$3:S739),V738+1,0)</f>
        <v>1</v>
      </c>
    </row>
    <row r="740" spans="1:22">
      <c r="A740" s="2">
        <v>42165</v>
      </c>
      <c r="B740" s="1">
        <v>5.45</v>
      </c>
      <c r="C740" s="1">
        <v>5.5739999999999998</v>
      </c>
      <c r="D740" s="1">
        <v>5.431</v>
      </c>
      <c r="E740" s="1">
        <v>5.4720000000000004</v>
      </c>
      <c r="F740" s="1">
        <f t="shared" si="119"/>
        <v>5.1971999999999996</v>
      </c>
      <c r="G740" s="1">
        <v>5.1971999999999996</v>
      </c>
      <c r="H740" s="1">
        <f t="shared" si="112"/>
        <v>0</v>
      </c>
      <c r="I740" s="1">
        <f t="shared" si="120"/>
        <v>1</v>
      </c>
      <c r="J740" s="1">
        <v>1</v>
      </c>
      <c r="K740" s="1">
        <f t="shared" si="113"/>
        <v>0</v>
      </c>
      <c r="L740" s="1">
        <f t="shared" si="121"/>
        <v>0</v>
      </c>
      <c r="M740" s="1">
        <v>0</v>
      </c>
      <c r="N740" s="1">
        <f t="shared" si="114"/>
        <v>0</v>
      </c>
      <c r="O740" s="1">
        <f t="shared" si="115"/>
        <v>5.4720000000000004</v>
      </c>
      <c r="P740" s="1">
        <v>5.4720000000000004</v>
      </c>
      <c r="Q740" s="1">
        <f t="shared" si="116"/>
        <v>0</v>
      </c>
      <c r="R740" s="3">
        <f t="shared" si="118"/>
        <v>165643.33567607659</v>
      </c>
      <c r="S740" s="3">
        <v>162116.051719913</v>
      </c>
      <c r="T740" s="1">
        <f t="shared" si="117"/>
        <v>0</v>
      </c>
      <c r="U740" s="5">
        <f>(MAX($S$3:S740)-S740)/MAX($S$3:S740)</f>
        <v>1.0845986984818387E-2</v>
      </c>
      <c r="V740" s="1">
        <f>IF(S740&lt;MAX($S$3:S740),V739+1,0)</f>
        <v>2</v>
      </c>
    </row>
    <row r="741" spans="1:22">
      <c r="A741" s="2">
        <v>42166</v>
      </c>
      <c r="B741" s="1">
        <v>5.4720000000000004</v>
      </c>
      <c r="C741" s="1">
        <v>5.5170000000000003</v>
      </c>
      <c r="D741" s="1">
        <v>5.423</v>
      </c>
      <c r="E741" s="1">
        <v>5.4829999999999997</v>
      </c>
      <c r="F741" s="1">
        <f t="shared" si="119"/>
        <v>5.2283499999999998</v>
      </c>
      <c r="G741" s="1">
        <v>5.2283499999999998</v>
      </c>
      <c r="H741" s="1">
        <f t="shared" si="112"/>
        <v>0</v>
      </c>
      <c r="I741" s="1">
        <f t="shared" si="120"/>
        <v>1</v>
      </c>
      <c r="J741" s="1">
        <v>1</v>
      </c>
      <c r="K741" s="1">
        <f t="shared" si="113"/>
        <v>0</v>
      </c>
      <c r="L741" s="1">
        <f t="shared" si="121"/>
        <v>0</v>
      </c>
      <c r="M741" s="1">
        <v>0</v>
      </c>
      <c r="N741" s="1">
        <f t="shared" si="114"/>
        <v>0</v>
      </c>
      <c r="O741" s="1">
        <f t="shared" si="115"/>
        <v>5.4829999999999997</v>
      </c>
      <c r="P741" s="1">
        <v>5.4829999999999997</v>
      </c>
      <c r="Q741" s="1">
        <f t="shared" si="116"/>
        <v>0</v>
      </c>
      <c r="R741" s="3">
        <f t="shared" si="118"/>
        <v>165976.31752776456</v>
      </c>
      <c r="S741" s="3">
        <v>162441.942905754</v>
      </c>
      <c r="T741" s="1">
        <f t="shared" si="117"/>
        <v>0</v>
      </c>
      <c r="U741" s="5">
        <f>(MAX($S$3:S741)-S741)/MAX($S$3:S741)</f>
        <v>8.8575560375989577E-3</v>
      </c>
      <c r="V741" s="1">
        <f>IF(S741&lt;MAX($S$3:S741),V740+1,0)</f>
        <v>3</v>
      </c>
    </row>
    <row r="742" spans="1:22">
      <c r="A742" s="2">
        <v>42167</v>
      </c>
      <c r="B742" s="1">
        <v>5.4880000000000004</v>
      </c>
      <c r="C742" s="1">
        <v>5.5389999999999997</v>
      </c>
      <c r="D742" s="1">
        <v>5.4660000000000002</v>
      </c>
      <c r="E742" s="1">
        <v>5.52</v>
      </c>
      <c r="F742" s="1">
        <f t="shared" si="119"/>
        <v>5.2638499999999997</v>
      </c>
      <c r="G742" s="1">
        <v>5.2638499999999997</v>
      </c>
      <c r="H742" s="1">
        <f t="shared" si="112"/>
        <v>0</v>
      </c>
      <c r="I742" s="1">
        <f t="shared" si="120"/>
        <v>1</v>
      </c>
      <c r="J742" s="1">
        <v>1</v>
      </c>
      <c r="K742" s="1">
        <f t="shared" si="113"/>
        <v>0</v>
      </c>
      <c r="L742" s="1">
        <f t="shared" si="121"/>
        <v>0</v>
      </c>
      <c r="M742" s="1">
        <v>0</v>
      </c>
      <c r="N742" s="1">
        <f t="shared" si="114"/>
        <v>0</v>
      </c>
      <c r="O742" s="1">
        <f t="shared" si="115"/>
        <v>5.52</v>
      </c>
      <c r="P742" s="1">
        <v>5.52</v>
      </c>
      <c r="Q742" s="1">
        <f t="shared" si="116"/>
        <v>0</v>
      </c>
      <c r="R742" s="3">
        <f t="shared" si="118"/>
        <v>167096.34739253335</v>
      </c>
      <c r="S742" s="3">
        <v>163538.12234903499</v>
      </c>
      <c r="T742" s="1">
        <f t="shared" si="117"/>
        <v>0</v>
      </c>
      <c r="U742" s="5">
        <f>(MAX($S$3:S742)-S742)/MAX($S$3:S742)</f>
        <v>2.1691973969661989E-3</v>
      </c>
      <c r="V742" s="1">
        <f>IF(S742&lt;MAX($S$3:S742),V741+1,0)</f>
        <v>4</v>
      </c>
    </row>
    <row r="743" spans="1:22">
      <c r="A743" s="2">
        <v>42170</v>
      </c>
      <c r="B743" s="1">
        <v>5.5510000000000002</v>
      </c>
      <c r="C743" s="1">
        <v>5.5579999999999998</v>
      </c>
      <c r="D743" s="1">
        <v>5.3719999999999999</v>
      </c>
      <c r="E743" s="1">
        <v>5.3849999999999998</v>
      </c>
      <c r="F743" s="1">
        <f t="shared" si="119"/>
        <v>5.29535</v>
      </c>
      <c r="G743" s="1">
        <v>5.29535</v>
      </c>
      <c r="H743" s="1">
        <f t="shared" si="112"/>
        <v>0</v>
      </c>
      <c r="I743" s="1">
        <f t="shared" si="120"/>
        <v>1</v>
      </c>
      <c r="J743" s="1">
        <v>1</v>
      </c>
      <c r="K743" s="1">
        <f t="shared" si="113"/>
        <v>0</v>
      </c>
      <c r="L743" s="1">
        <f t="shared" si="121"/>
        <v>0</v>
      </c>
      <c r="M743" s="1">
        <v>0</v>
      </c>
      <c r="N743" s="1">
        <f t="shared" si="114"/>
        <v>0</v>
      </c>
      <c r="O743" s="1">
        <f t="shared" si="115"/>
        <v>5.3849999999999998</v>
      </c>
      <c r="P743" s="1">
        <v>5.3849999999999998</v>
      </c>
      <c r="Q743" s="1">
        <f t="shared" si="116"/>
        <v>0</v>
      </c>
      <c r="R743" s="3">
        <f t="shared" si="118"/>
        <v>163009.75193999856</v>
      </c>
      <c r="S743" s="3">
        <v>159538.54870462901</v>
      </c>
      <c r="T743" s="1">
        <f t="shared" si="117"/>
        <v>0</v>
      </c>
      <c r="U743" s="5">
        <f>(MAX($S$3:S743)-S743)/MAX($S$3:S743)</f>
        <v>2.6572668112802733E-2</v>
      </c>
      <c r="V743" s="1">
        <f>IF(S743&lt;MAX($S$3:S743),V742+1,0)</f>
        <v>5</v>
      </c>
    </row>
    <row r="744" spans="1:22">
      <c r="A744" s="2">
        <v>42171</v>
      </c>
      <c r="B744" s="1">
        <v>5.375</v>
      </c>
      <c r="C744" s="1">
        <v>5.3849999999999998</v>
      </c>
      <c r="D744" s="1">
        <v>5.1840000000000002</v>
      </c>
      <c r="E744" s="1">
        <v>5.24</v>
      </c>
      <c r="F744" s="1">
        <f t="shared" si="119"/>
        <v>5.3108999999999993</v>
      </c>
      <c r="G744" s="1">
        <v>5.3109000000000002</v>
      </c>
      <c r="H744" s="1">
        <f t="shared" si="112"/>
        <v>0</v>
      </c>
      <c r="I744" s="1">
        <f t="shared" si="120"/>
        <v>1</v>
      </c>
      <c r="J744" s="1">
        <v>1</v>
      </c>
      <c r="K744" s="1">
        <f t="shared" si="113"/>
        <v>0</v>
      </c>
      <c r="L744" s="1">
        <f t="shared" si="121"/>
        <v>0</v>
      </c>
      <c r="M744" s="1">
        <v>0</v>
      </c>
      <c r="N744" s="1">
        <f t="shared" si="114"/>
        <v>0</v>
      </c>
      <c r="O744" s="1">
        <f t="shared" si="115"/>
        <v>5.24</v>
      </c>
      <c r="P744" s="1">
        <v>5.24</v>
      </c>
      <c r="Q744" s="1">
        <f t="shared" si="116"/>
        <v>0</v>
      </c>
      <c r="R744" s="3">
        <f t="shared" si="118"/>
        <v>158620.44571320197</v>
      </c>
      <c r="S744" s="3">
        <v>155242.710345823</v>
      </c>
      <c r="T744" s="1">
        <f t="shared" si="117"/>
        <v>0</v>
      </c>
      <c r="U744" s="5">
        <f>(MAX($S$3:S744)-S744)/MAX($S$3:S744)</f>
        <v>5.2783803326106063E-2</v>
      </c>
      <c r="V744" s="1">
        <f>IF(S744&lt;MAX($S$3:S744),V743+1,0)</f>
        <v>6</v>
      </c>
    </row>
    <row r="745" spans="1:22">
      <c r="A745" s="2">
        <v>42172</v>
      </c>
      <c r="B745" s="1">
        <v>5.2489999999999997</v>
      </c>
      <c r="C745" s="1">
        <v>5.3579999999999997</v>
      </c>
      <c r="D745" s="1">
        <v>5.1539999999999999</v>
      </c>
      <c r="E745" s="1">
        <v>5.3250000000000002</v>
      </c>
      <c r="F745" s="1">
        <f t="shared" si="119"/>
        <v>5.3296000000000001</v>
      </c>
      <c r="G745" s="1">
        <v>5.3296000000000001</v>
      </c>
      <c r="H745" s="1">
        <f t="shared" si="112"/>
        <v>0</v>
      </c>
      <c r="I745" s="1">
        <f t="shared" si="120"/>
        <v>1</v>
      </c>
      <c r="J745" s="1">
        <v>1</v>
      </c>
      <c r="K745" s="1">
        <f t="shared" si="113"/>
        <v>0</v>
      </c>
      <c r="L745" s="1">
        <f t="shared" si="121"/>
        <v>0</v>
      </c>
      <c r="M745" s="1">
        <v>0</v>
      </c>
      <c r="N745" s="1">
        <f t="shared" si="114"/>
        <v>0</v>
      </c>
      <c r="O745" s="1">
        <f t="shared" si="115"/>
        <v>5.3250000000000002</v>
      </c>
      <c r="P745" s="1">
        <v>5.3250000000000002</v>
      </c>
      <c r="Q745" s="1">
        <f t="shared" si="116"/>
        <v>0</v>
      </c>
      <c r="R745" s="3">
        <f t="shared" si="118"/>
        <v>161193.48729442758</v>
      </c>
      <c r="S745" s="3">
        <v>157760.96041822701</v>
      </c>
      <c r="T745" s="1">
        <f t="shared" si="117"/>
        <v>0</v>
      </c>
      <c r="U745" s="5">
        <f>(MAX($S$3:S745)-S745)/MAX($S$3:S745)</f>
        <v>3.7418655097614904E-2</v>
      </c>
      <c r="V745" s="1">
        <f>IF(S745&lt;MAX($S$3:S745),V744+1,0)</f>
        <v>7</v>
      </c>
    </row>
    <row r="746" spans="1:22">
      <c r="A746" s="2">
        <v>42173</v>
      </c>
      <c r="B746" s="1">
        <v>5.2930000000000001</v>
      </c>
      <c r="C746" s="1">
        <v>5.3049999999999997</v>
      </c>
      <c r="D746" s="1">
        <v>5.1319999999999997</v>
      </c>
      <c r="E746" s="1">
        <v>5.1429999999999998</v>
      </c>
      <c r="F746" s="1">
        <f t="shared" si="119"/>
        <v>5.3355000000000006</v>
      </c>
      <c r="G746" s="1">
        <v>5.3354999999999997</v>
      </c>
      <c r="H746" s="1">
        <f t="shared" si="112"/>
        <v>0</v>
      </c>
      <c r="I746" s="1">
        <f t="shared" si="120"/>
        <v>1</v>
      </c>
      <c r="J746" s="1">
        <v>1</v>
      </c>
      <c r="K746" s="1">
        <f t="shared" si="113"/>
        <v>0</v>
      </c>
      <c r="L746" s="1">
        <f t="shared" si="121"/>
        <v>0</v>
      </c>
      <c r="M746" s="1">
        <v>0</v>
      </c>
      <c r="N746" s="1">
        <f t="shared" si="114"/>
        <v>0</v>
      </c>
      <c r="O746" s="1">
        <f t="shared" si="115"/>
        <v>5.1429999999999998</v>
      </c>
      <c r="P746" s="1">
        <v>5.1429999999999998</v>
      </c>
      <c r="Q746" s="1">
        <f t="shared" si="116"/>
        <v>0</v>
      </c>
      <c r="R746" s="3">
        <f t="shared" si="118"/>
        <v>155684.15120286215</v>
      </c>
      <c r="S746" s="3">
        <v>152368.94261613899</v>
      </c>
      <c r="T746" s="1">
        <f t="shared" si="117"/>
        <v>0</v>
      </c>
      <c r="U746" s="5">
        <f>(MAX($S$3:S746)-S746)/MAX($S$3:S746)</f>
        <v>7.0318148951557205E-2</v>
      </c>
      <c r="V746" s="1">
        <f>IF(S746&lt;MAX($S$3:S746),V745+1,0)</f>
        <v>8</v>
      </c>
    </row>
    <row r="747" spans="1:22">
      <c r="A747" s="2">
        <v>42174</v>
      </c>
      <c r="B747" s="1">
        <v>5.1020000000000003</v>
      </c>
      <c r="C747" s="1">
        <v>5.1020000000000003</v>
      </c>
      <c r="D747" s="1">
        <v>4.8230000000000004</v>
      </c>
      <c r="E747" s="1">
        <v>4.835</v>
      </c>
      <c r="F747" s="1">
        <f t="shared" si="119"/>
        <v>5.3199500000000004</v>
      </c>
      <c r="G747" s="1">
        <v>5.3199500000000004</v>
      </c>
      <c r="H747" s="1">
        <f t="shared" si="112"/>
        <v>0</v>
      </c>
      <c r="I747" s="1">
        <f t="shared" si="120"/>
        <v>1</v>
      </c>
      <c r="J747" s="1">
        <v>1</v>
      </c>
      <c r="K747" s="1">
        <f t="shared" si="113"/>
        <v>0</v>
      </c>
      <c r="L747" s="1">
        <f t="shared" si="121"/>
        <v>0</v>
      </c>
      <c r="M747" s="1">
        <v>0</v>
      </c>
      <c r="N747" s="1">
        <f t="shared" si="114"/>
        <v>0</v>
      </c>
      <c r="O747" s="1">
        <f t="shared" si="115"/>
        <v>4.835</v>
      </c>
      <c r="P747" s="1">
        <v>4.835</v>
      </c>
      <c r="Q747" s="1">
        <f t="shared" si="116"/>
        <v>0</v>
      </c>
      <c r="R747" s="3">
        <f t="shared" si="118"/>
        <v>146360.6593555976</v>
      </c>
      <c r="S747" s="3">
        <v>143243.989412606</v>
      </c>
      <c r="T747" s="1">
        <f t="shared" si="117"/>
        <v>0</v>
      </c>
      <c r="U747" s="5">
        <f>(MAX($S$3:S747)-S747)/MAX($S$3:S747)</f>
        <v>0.12599421547360981</v>
      </c>
      <c r="V747" s="1">
        <f>IF(S747&lt;MAX($S$3:S747),V746+1,0)</f>
        <v>9</v>
      </c>
    </row>
    <row r="748" spans="1:22">
      <c r="A748" s="2">
        <v>42178</v>
      </c>
      <c r="B748" s="1">
        <v>4.7850000000000001</v>
      </c>
      <c r="C748" s="1">
        <v>4.9880000000000004</v>
      </c>
      <c r="D748" s="1">
        <v>4.6920000000000002</v>
      </c>
      <c r="E748" s="1">
        <v>4.9859999999999998</v>
      </c>
      <c r="F748" s="1">
        <f t="shared" si="119"/>
        <v>5.30375</v>
      </c>
      <c r="G748" s="1">
        <v>5.30375</v>
      </c>
      <c r="H748" s="1">
        <f t="shared" si="112"/>
        <v>0</v>
      </c>
      <c r="I748" s="1">
        <f t="shared" si="120"/>
        <v>0</v>
      </c>
      <c r="J748" s="1">
        <v>0</v>
      </c>
      <c r="K748" s="1">
        <f t="shared" si="113"/>
        <v>0</v>
      </c>
      <c r="L748" s="1">
        <f t="shared" si="121"/>
        <v>-1</v>
      </c>
      <c r="M748" s="1">
        <v>-1</v>
      </c>
      <c r="N748" s="1">
        <f t="shared" si="114"/>
        <v>0</v>
      </c>
      <c r="O748" s="1">
        <f t="shared" si="115"/>
        <v>4.6920000000000002</v>
      </c>
      <c r="P748" s="1">
        <v>4.6920000000000002</v>
      </c>
      <c r="Q748" s="1">
        <f t="shared" si="116"/>
        <v>0</v>
      </c>
      <c r="R748" s="3">
        <f t="shared" si="118"/>
        <v>142031.89528365337</v>
      </c>
      <c r="S748" s="3">
        <v>138805.545218582</v>
      </c>
      <c r="T748" s="1">
        <f t="shared" si="117"/>
        <v>0</v>
      </c>
      <c r="U748" s="5">
        <f>(MAX($S$3:S748)-S748)/MAX($S$3:S748)</f>
        <v>0.15307546276211317</v>
      </c>
      <c r="V748" s="1">
        <f>IF(S748&lt;MAX($S$3:S748),V747+1,0)</f>
        <v>10</v>
      </c>
    </row>
    <row r="749" spans="1:22">
      <c r="A749" s="2">
        <v>42179</v>
      </c>
      <c r="B749" s="1">
        <v>4.9749999999999996</v>
      </c>
      <c r="C749" s="1">
        <v>5.069</v>
      </c>
      <c r="D749" s="1">
        <v>4.93</v>
      </c>
      <c r="E749" s="1">
        <v>5.0640000000000001</v>
      </c>
      <c r="F749" s="1">
        <f t="shared" si="119"/>
        <v>5.2868499999999994</v>
      </c>
      <c r="G749" s="1">
        <v>5.2868500000000003</v>
      </c>
      <c r="H749" s="1">
        <f t="shared" si="112"/>
        <v>0</v>
      </c>
      <c r="I749" s="1">
        <f t="shared" si="120"/>
        <v>0</v>
      </c>
      <c r="J749" s="1">
        <v>0</v>
      </c>
      <c r="K749" s="1">
        <f t="shared" si="113"/>
        <v>0</v>
      </c>
      <c r="L749" s="1">
        <f t="shared" si="121"/>
        <v>0</v>
      </c>
      <c r="M749" s="1">
        <v>0</v>
      </c>
      <c r="N749" s="1">
        <f t="shared" si="114"/>
        <v>0</v>
      </c>
      <c r="O749" s="1">
        <f t="shared" si="115"/>
        <v>5.0640000000000001</v>
      </c>
      <c r="P749" s="1">
        <v>5.0640000000000001</v>
      </c>
      <c r="Q749" s="1">
        <f t="shared" si="116"/>
        <v>0</v>
      </c>
      <c r="R749" s="3">
        <f t="shared" si="118"/>
        <v>142031.89528365337</v>
      </c>
      <c r="S749" s="3">
        <v>138805.545218582</v>
      </c>
      <c r="T749" s="1">
        <f t="shared" si="117"/>
        <v>0</v>
      </c>
      <c r="U749" s="5">
        <f>(MAX($S$3:S749)-S749)/MAX($S$3:S749)</f>
        <v>0.15307546276211317</v>
      </c>
      <c r="V749" s="1">
        <f>IF(S749&lt;MAX($S$3:S749),V748+1,0)</f>
        <v>11</v>
      </c>
    </row>
    <row r="750" spans="1:22">
      <c r="A750" s="2">
        <v>42180</v>
      </c>
      <c r="B750" s="1">
        <v>5.07</v>
      </c>
      <c r="C750" s="1">
        <v>5.101</v>
      </c>
      <c r="D750" s="1">
        <v>4.84</v>
      </c>
      <c r="E750" s="1">
        <v>4.8860000000000001</v>
      </c>
      <c r="F750" s="1">
        <f t="shared" si="119"/>
        <v>5.2622</v>
      </c>
      <c r="G750" s="1">
        <v>5.2622</v>
      </c>
      <c r="H750" s="1">
        <f t="shared" si="112"/>
        <v>0</v>
      </c>
      <c r="I750" s="1">
        <f t="shared" si="120"/>
        <v>0</v>
      </c>
      <c r="J750" s="1">
        <v>0</v>
      </c>
      <c r="K750" s="1">
        <f t="shared" si="113"/>
        <v>0</v>
      </c>
      <c r="L750" s="1">
        <f t="shared" si="121"/>
        <v>0</v>
      </c>
      <c r="M750" s="1">
        <v>0</v>
      </c>
      <c r="N750" s="1">
        <f t="shared" si="114"/>
        <v>0</v>
      </c>
      <c r="O750" s="1">
        <f t="shared" si="115"/>
        <v>4.8860000000000001</v>
      </c>
      <c r="P750" s="1">
        <v>4.8860000000000001</v>
      </c>
      <c r="Q750" s="1">
        <f t="shared" si="116"/>
        <v>0</v>
      </c>
      <c r="R750" s="3">
        <f t="shared" si="118"/>
        <v>142031.89528365337</v>
      </c>
      <c r="S750" s="3">
        <v>138805.545218582</v>
      </c>
      <c r="T750" s="1">
        <f t="shared" si="117"/>
        <v>0</v>
      </c>
      <c r="U750" s="5">
        <f>(MAX($S$3:S750)-S750)/MAX($S$3:S750)</f>
        <v>0.15307546276211317</v>
      </c>
      <c r="V750" s="1">
        <f>IF(S750&lt;MAX($S$3:S750),V749+1,0)</f>
        <v>12</v>
      </c>
    </row>
    <row r="751" spans="1:22">
      <c r="A751" s="2">
        <v>42181</v>
      </c>
      <c r="B751" s="1">
        <v>4.75</v>
      </c>
      <c r="C751" s="1">
        <v>4.835</v>
      </c>
      <c r="D751" s="1">
        <v>4.3970000000000002</v>
      </c>
      <c r="E751" s="1">
        <v>4.4009999999999998</v>
      </c>
      <c r="F751" s="1">
        <f t="shared" si="119"/>
        <v>5.2305499999999991</v>
      </c>
      <c r="G751" s="1">
        <v>5.23055</v>
      </c>
      <c r="H751" s="1">
        <f t="shared" si="112"/>
        <v>0</v>
      </c>
      <c r="I751" s="1">
        <f t="shared" si="120"/>
        <v>0</v>
      </c>
      <c r="J751" s="1">
        <v>0</v>
      </c>
      <c r="K751" s="1">
        <f t="shared" si="113"/>
        <v>0</v>
      </c>
      <c r="L751" s="1">
        <f t="shared" si="121"/>
        <v>0</v>
      </c>
      <c r="M751" s="1">
        <v>0</v>
      </c>
      <c r="N751" s="1">
        <f t="shared" si="114"/>
        <v>0</v>
      </c>
      <c r="O751" s="1">
        <f t="shared" si="115"/>
        <v>4.4009999999999998</v>
      </c>
      <c r="P751" s="1">
        <v>4.4009999999999998</v>
      </c>
      <c r="Q751" s="1">
        <f t="shared" si="116"/>
        <v>0</v>
      </c>
      <c r="R751" s="3">
        <f t="shared" si="118"/>
        <v>142031.89528365337</v>
      </c>
      <c r="S751" s="3">
        <v>138805.545218582</v>
      </c>
      <c r="T751" s="1">
        <f t="shared" si="117"/>
        <v>0</v>
      </c>
      <c r="U751" s="5">
        <f>(MAX($S$3:S751)-S751)/MAX($S$3:S751)</f>
        <v>0.15307546276211317</v>
      </c>
      <c r="V751" s="1">
        <f>IF(S751&lt;MAX($S$3:S751),V750+1,0)</f>
        <v>13</v>
      </c>
    </row>
    <row r="752" spans="1:22">
      <c r="A752" s="2">
        <v>42184</v>
      </c>
      <c r="B752" s="1">
        <v>4.55</v>
      </c>
      <c r="C752" s="1">
        <v>4.5979999999999999</v>
      </c>
      <c r="D752" s="1">
        <v>4.1150000000000002</v>
      </c>
      <c r="E752" s="1">
        <v>4.3760000000000003</v>
      </c>
      <c r="F752" s="1">
        <f t="shared" si="119"/>
        <v>5.1975500000000006</v>
      </c>
      <c r="G752" s="1">
        <v>5.1975499999999997</v>
      </c>
      <c r="H752" s="1">
        <f t="shared" si="112"/>
        <v>0</v>
      </c>
      <c r="I752" s="1">
        <f t="shared" si="120"/>
        <v>0</v>
      </c>
      <c r="J752" s="1">
        <v>0</v>
      </c>
      <c r="K752" s="1">
        <f t="shared" si="113"/>
        <v>0</v>
      </c>
      <c r="L752" s="1">
        <f t="shared" si="121"/>
        <v>0</v>
      </c>
      <c r="M752" s="1">
        <v>0</v>
      </c>
      <c r="N752" s="1">
        <f t="shared" si="114"/>
        <v>0</v>
      </c>
      <c r="O752" s="1">
        <f t="shared" si="115"/>
        <v>4.3760000000000003</v>
      </c>
      <c r="P752" s="1">
        <v>4.3760000000000003</v>
      </c>
      <c r="Q752" s="1">
        <f t="shared" si="116"/>
        <v>0</v>
      </c>
      <c r="R752" s="3">
        <f t="shared" si="118"/>
        <v>142031.89528365337</v>
      </c>
      <c r="S752" s="3">
        <v>138805.545218582</v>
      </c>
      <c r="T752" s="1">
        <f t="shared" si="117"/>
        <v>0</v>
      </c>
      <c r="U752" s="5">
        <f>(MAX($S$3:S752)-S752)/MAX($S$3:S752)</f>
        <v>0.15307546276211317</v>
      </c>
      <c r="V752" s="1">
        <f>IF(S752&lt;MAX($S$3:S752),V751+1,0)</f>
        <v>14</v>
      </c>
    </row>
    <row r="753" spans="1:22">
      <c r="A753" s="2">
        <v>42185</v>
      </c>
      <c r="B753" s="1">
        <v>4.4000000000000004</v>
      </c>
      <c r="C753" s="1">
        <v>4.665</v>
      </c>
      <c r="D753" s="1">
        <v>4.18</v>
      </c>
      <c r="E753" s="1">
        <v>4.665</v>
      </c>
      <c r="F753" s="1">
        <f t="shared" si="119"/>
        <v>5.1653499999999992</v>
      </c>
      <c r="G753" s="1">
        <v>5.1653500000000001</v>
      </c>
      <c r="H753" s="1">
        <f t="shared" si="112"/>
        <v>0</v>
      </c>
      <c r="I753" s="1">
        <f t="shared" si="120"/>
        <v>0</v>
      </c>
      <c r="J753" s="1">
        <v>0</v>
      </c>
      <c r="K753" s="1">
        <f t="shared" si="113"/>
        <v>0</v>
      </c>
      <c r="L753" s="1">
        <f t="shared" si="121"/>
        <v>0</v>
      </c>
      <c r="M753" s="1">
        <v>0</v>
      </c>
      <c r="N753" s="1">
        <f t="shared" si="114"/>
        <v>0</v>
      </c>
      <c r="O753" s="1">
        <f t="shared" si="115"/>
        <v>4.665</v>
      </c>
      <c r="P753" s="1">
        <v>4.665</v>
      </c>
      <c r="Q753" s="1">
        <f t="shared" si="116"/>
        <v>0</v>
      </c>
      <c r="R753" s="3">
        <f t="shared" si="118"/>
        <v>142031.89528365337</v>
      </c>
      <c r="S753" s="3">
        <v>138805.545218582</v>
      </c>
      <c r="T753" s="1">
        <f t="shared" si="117"/>
        <v>0</v>
      </c>
      <c r="U753" s="5">
        <f>(MAX($S$3:S753)-S753)/MAX($S$3:S753)</f>
        <v>0.15307546276211317</v>
      </c>
      <c r="V753" s="1">
        <f>IF(S753&lt;MAX($S$3:S753),V752+1,0)</f>
        <v>15</v>
      </c>
    </row>
    <row r="754" spans="1:22">
      <c r="A754" s="2">
        <v>42186</v>
      </c>
      <c r="B754" s="1">
        <v>4.6500000000000004</v>
      </c>
      <c r="C754" s="1">
        <v>4.67</v>
      </c>
      <c r="D754" s="1">
        <v>4.38</v>
      </c>
      <c r="E754" s="1">
        <v>4.4039999999999999</v>
      </c>
      <c r="F754" s="1">
        <f t="shared" si="119"/>
        <v>5.1164999999999994</v>
      </c>
      <c r="G754" s="1">
        <v>5.1165000000000003</v>
      </c>
      <c r="H754" s="1">
        <f t="shared" si="112"/>
        <v>0</v>
      </c>
      <c r="I754" s="1">
        <f t="shared" si="120"/>
        <v>0</v>
      </c>
      <c r="J754" s="1">
        <v>0</v>
      </c>
      <c r="K754" s="1">
        <f t="shared" si="113"/>
        <v>0</v>
      </c>
      <c r="L754" s="1">
        <f t="shared" si="121"/>
        <v>0</v>
      </c>
      <c r="M754" s="1">
        <v>0</v>
      </c>
      <c r="N754" s="1">
        <f t="shared" si="114"/>
        <v>0</v>
      </c>
      <c r="O754" s="1">
        <f t="shared" si="115"/>
        <v>4.4039999999999999</v>
      </c>
      <c r="P754" s="1">
        <v>4.4039999999999999</v>
      </c>
      <c r="Q754" s="1">
        <f t="shared" si="116"/>
        <v>0</v>
      </c>
      <c r="R754" s="3">
        <f t="shared" si="118"/>
        <v>142031.89528365337</v>
      </c>
      <c r="S754" s="3">
        <v>138805.545218582</v>
      </c>
      <c r="T754" s="1">
        <f t="shared" si="117"/>
        <v>0</v>
      </c>
      <c r="U754" s="5">
        <f>(MAX($S$3:S754)-S754)/MAX($S$3:S754)</f>
        <v>0.15307546276211317</v>
      </c>
      <c r="V754" s="1">
        <f>IF(S754&lt;MAX($S$3:S754),V753+1,0)</f>
        <v>16</v>
      </c>
    </row>
    <row r="755" spans="1:22">
      <c r="A755" s="2">
        <v>42187</v>
      </c>
      <c r="B755" s="1">
        <v>4.4139999999999997</v>
      </c>
      <c r="C755" s="1">
        <v>4.5</v>
      </c>
      <c r="D755" s="1">
        <v>4.2</v>
      </c>
      <c r="E755" s="1">
        <v>4.32</v>
      </c>
      <c r="F755" s="1">
        <f t="shared" si="119"/>
        <v>5.0662499999999993</v>
      </c>
      <c r="G755" s="1">
        <v>5.0662500000000001</v>
      </c>
      <c r="H755" s="1">
        <f t="shared" si="112"/>
        <v>0</v>
      </c>
      <c r="I755" s="1">
        <f t="shared" si="120"/>
        <v>0</v>
      </c>
      <c r="J755" s="1">
        <v>0</v>
      </c>
      <c r="K755" s="1">
        <f t="shared" si="113"/>
        <v>0</v>
      </c>
      <c r="L755" s="1">
        <f t="shared" si="121"/>
        <v>0</v>
      </c>
      <c r="M755" s="1">
        <v>0</v>
      </c>
      <c r="N755" s="1">
        <f t="shared" si="114"/>
        <v>0</v>
      </c>
      <c r="O755" s="1">
        <f t="shared" si="115"/>
        <v>4.32</v>
      </c>
      <c r="P755" s="1">
        <v>4.32</v>
      </c>
      <c r="Q755" s="1">
        <f t="shared" si="116"/>
        <v>0</v>
      </c>
      <c r="R755" s="3">
        <f t="shared" si="118"/>
        <v>142031.89528365337</v>
      </c>
      <c r="S755" s="3">
        <v>138805.545218582</v>
      </c>
      <c r="T755" s="1">
        <f t="shared" si="117"/>
        <v>0</v>
      </c>
      <c r="U755" s="5">
        <f>(MAX($S$3:S755)-S755)/MAX($S$3:S755)</f>
        <v>0.15307546276211317</v>
      </c>
      <c r="V755" s="1">
        <f>IF(S755&lt;MAX($S$3:S755),V754+1,0)</f>
        <v>17</v>
      </c>
    </row>
    <row r="756" spans="1:22">
      <c r="A756" s="2">
        <v>42188</v>
      </c>
      <c r="B756" s="1">
        <v>4.3099999999999996</v>
      </c>
      <c r="C756" s="1">
        <v>4.3899999999999997</v>
      </c>
      <c r="D756" s="1">
        <v>3.9</v>
      </c>
      <c r="E756" s="1">
        <v>4.08</v>
      </c>
      <c r="F756" s="1">
        <f t="shared" si="119"/>
        <v>5.0012499999999998</v>
      </c>
      <c r="G756" s="1">
        <v>5.0012499999999998</v>
      </c>
      <c r="H756" s="1">
        <f t="shared" si="112"/>
        <v>0</v>
      </c>
      <c r="I756" s="1">
        <f t="shared" si="120"/>
        <v>0</v>
      </c>
      <c r="J756" s="1">
        <v>0</v>
      </c>
      <c r="K756" s="1">
        <f t="shared" si="113"/>
        <v>0</v>
      </c>
      <c r="L756" s="1">
        <f t="shared" si="121"/>
        <v>0</v>
      </c>
      <c r="M756" s="1">
        <v>0</v>
      </c>
      <c r="N756" s="1">
        <f t="shared" si="114"/>
        <v>0</v>
      </c>
      <c r="O756" s="1">
        <f t="shared" si="115"/>
        <v>4.08</v>
      </c>
      <c r="P756" s="1">
        <v>4.08</v>
      </c>
      <c r="Q756" s="1">
        <f t="shared" si="116"/>
        <v>0</v>
      </c>
      <c r="R756" s="3">
        <f t="shared" si="118"/>
        <v>142031.89528365337</v>
      </c>
      <c r="S756" s="3">
        <v>138805.545218582</v>
      </c>
      <c r="T756" s="1">
        <f t="shared" si="117"/>
        <v>0</v>
      </c>
      <c r="U756" s="5">
        <f>(MAX($S$3:S756)-S756)/MAX($S$3:S756)</f>
        <v>0.15307546276211317</v>
      </c>
      <c r="V756" s="1">
        <f>IF(S756&lt;MAX($S$3:S756),V755+1,0)</f>
        <v>18</v>
      </c>
    </row>
    <row r="757" spans="1:22">
      <c r="A757" s="2">
        <v>42191</v>
      </c>
      <c r="B757" s="1">
        <v>4.4880000000000004</v>
      </c>
      <c r="C757" s="1">
        <v>4.4880000000000004</v>
      </c>
      <c r="D757" s="1">
        <v>4.0599999999999996</v>
      </c>
      <c r="E757" s="1">
        <v>4.4320000000000004</v>
      </c>
      <c r="F757" s="1">
        <f t="shared" si="119"/>
        <v>4.9524500000000007</v>
      </c>
      <c r="G757" s="1">
        <v>4.9524499999999998</v>
      </c>
      <c r="H757" s="1">
        <f t="shared" si="112"/>
        <v>0</v>
      </c>
      <c r="I757" s="1">
        <f t="shared" si="120"/>
        <v>0</v>
      </c>
      <c r="J757" s="1">
        <v>0</v>
      </c>
      <c r="K757" s="1">
        <f t="shared" si="113"/>
        <v>0</v>
      </c>
      <c r="L757" s="1">
        <f t="shared" si="121"/>
        <v>0</v>
      </c>
      <c r="M757" s="1">
        <v>0</v>
      </c>
      <c r="N757" s="1">
        <f t="shared" si="114"/>
        <v>0</v>
      </c>
      <c r="O757" s="1">
        <f t="shared" si="115"/>
        <v>4.4320000000000004</v>
      </c>
      <c r="P757" s="1">
        <v>4.4320000000000004</v>
      </c>
      <c r="Q757" s="1">
        <f t="shared" si="116"/>
        <v>0</v>
      </c>
      <c r="R757" s="3">
        <f t="shared" si="118"/>
        <v>142031.89528365337</v>
      </c>
      <c r="S757" s="3">
        <v>138805.545218582</v>
      </c>
      <c r="T757" s="1">
        <f t="shared" si="117"/>
        <v>0</v>
      </c>
      <c r="U757" s="5">
        <f>(MAX($S$3:S757)-S757)/MAX($S$3:S757)</f>
        <v>0.15307546276211317</v>
      </c>
      <c r="V757" s="1">
        <f>IF(S757&lt;MAX($S$3:S757),V756+1,0)</f>
        <v>19</v>
      </c>
    </row>
    <row r="758" spans="1:22">
      <c r="A758" s="2">
        <v>42192</v>
      </c>
      <c r="B758" s="1">
        <v>4.22</v>
      </c>
      <c r="C758" s="1">
        <v>4.2480000000000002</v>
      </c>
      <c r="D758" s="1">
        <v>3.9889999999999999</v>
      </c>
      <c r="E758" s="1">
        <v>3.9889999999999999</v>
      </c>
      <c r="F758" s="1">
        <f t="shared" si="119"/>
        <v>4.8753000000000011</v>
      </c>
      <c r="G758" s="1">
        <v>4.8753000000000002</v>
      </c>
      <c r="H758" s="1">
        <f t="shared" si="112"/>
        <v>0</v>
      </c>
      <c r="I758" s="1">
        <f t="shared" si="120"/>
        <v>0</v>
      </c>
      <c r="J758" s="1">
        <v>0</v>
      </c>
      <c r="K758" s="1">
        <f t="shared" si="113"/>
        <v>0</v>
      </c>
      <c r="L758" s="1">
        <f t="shared" si="121"/>
        <v>0</v>
      </c>
      <c r="M758" s="1">
        <v>0</v>
      </c>
      <c r="N758" s="1">
        <f t="shared" si="114"/>
        <v>0</v>
      </c>
      <c r="O758" s="1">
        <f t="shared" si="115"/>
        <v>3.9889999999999999</v>
      </c>
      <c r="P758" s="1">
        <v>3.9889999999999999</v>
      </c>
      <c r="Q758" s="1">
        <f t="shared" si="116"/>
        <v>0</v>
      </c>
      <c r="R758" s="3">
        <f t="shared" si="118"/>
        <v>142031.89528365337</v>
      </c>
      <c r="S758" s="3">
        <v>138805.545218582</v>
      </c>
      <c r="T758" s="1">
        <f t="shared" si="117"/>
        <v>0</v>
      </c>
      <c r="U758" s="5">
        <f>(MAX($S$3:S758)-S758)/MAX($S$3:S758)</f>
        <v>0.15307546276211317</v>
      </c>
      <c r="V758" s="1">
        <f>IF(S758&lt;MAX($S$3:S758),V757+1,0)</f>
        <v>20</v>
      </c>
    </row>
    <row r="759" spans="1:22">
      <c r="A759" s="2">
        <v>42193</v>
      </c>
      <c r="B759" s="1">
        <v>3.5939999999999999</v>
      </c>
      <c r="C759" s="1">
        <v>3.71</v>
      </c>
      <c r="D759" s="1">
        <v>3.59</v>
      </c>
      <c r="E759" s="1">
        <v>3.59</v>
      </c>
      <c r="F759" s="1">
        <f t="shared" si="119"/>
        <v>4.7798000000000016</v>
      </c>
      <c r="G759" s="1">
        <v>4.7797999999999998</v>
      </c>
      <c r="H759" s="1">
        <f t="shared" si="112"/>
        <v>0</v>
      </c>
      <c r="I759" s="1">
        <f t="shared" si="120"/>
        <v>0</v>
      </c>
      <c r="J759" s="1">
        <v>0</v>
      </c>
      <c r="K759" s="1">
        <f t="shared" si="113"/>
        <v>0</v>
      </c>
      <c r="L759" s="1">
        <f t="shared" si="121"/>
        <v>0</v>
      </c>
      <c r="M759" s="1">
        <v>0</v>
      </c>
      <c r="N759" s="1">
        <f t="shared" si="114"/>
        <v>0</v>
      </c>
      <c r="O759" s="1">
        <f t="shared" si="115"/>
        <v>3.59</v>
      </c>
      <c r="P759" s="1">
        <v>3.59</v>
      </c>
      <c r="Q759" s="1">
        <f t="shared" si="116"/>
        <v>0</v>
      </c>
      <c r="R759" s="3">
        <f t="shared" si="118"/>
        <v>142031.89528365337</v>
      </c>
      <c r="S759" s="3">
        <v>138805.545218582</v>
      </c>
      <c r="T759" s="1">
        <f t="shared" si="117"/>
        <v>0</v>
      </c>
      <c r="U759" s="5">
        <f>(MAX($S$3:S759)-S759)/MAX($S$3:S759)</f>
        <v>0.15307546276211317</v>
      </c>
      <c r="V759" s="1">
        <f>IF(S759&lt;MAX($S$3:S759),V758+1,0)</f>
        <v>21</v>
      </c>
    </row>
    <row r="760" spans="1:22">
      <c r="A760" s="2">
        <v>42194</v>
      </c>
      <c r="B760" s="1">
        <v>3.5</v>
      </c>
      <c r="C760" s="1">
        <v>3.9489999999999998</v>
      </c>
      <c r="D760" s="1">
        <v>3.5</v>
      </c>
      <c r="E760" s="1">
        <v>3.9489999999999998</v>
      </c>
      <c r="F760" s="1">
        <f t="shared" si="119"/>
        <v>4.7036499999999997</v>
      </c>
      <c r="G760" s="1">
        <v>4.7036499999999997</v>
      </c>
      <c r="H760" s="1">
        <f t="shared" si="112"/>
        <v>0</v>
      </c>
      <c r="I760" s="1">
        <f t="shared" si="120"/>
        <v>0</v>
      </c>
      <c r="J760" s="1">
        <v>0</v>
      </c>
      <c r="K760" s="1">
        <f t="shared" si="113"/>
        <v>0</v>
      </c>
      <c r="L760" s="1">
        <f t="shared" si="121"/>
        <v>0</v>
      </c>
      <c r="M760" s="1">
        <v>0</v>
      </c>
      <c r="N760" s="1">
        <f t="shared" si="114"/>
        <v>0</v>
      </c>
      <c r="O760" s="1">
        <f t="shared" si="115"/>
        <v>3.9489999999999998</v>
      </c>
      <c r="P760" s="1">
        <v>3.9489999999999998</v>
      </c>
      <c r="Q760" s="1">
        <f t="shared" si="116"/>
        <v>0</v>
      </c>
      <c r="R760" s="3">
        <f t="shared" si="118"/>
        <v>142031.89528365337</v>
      </c>
      <c r="S760" s="3">
        <v>138805.545218582</v>
      </c>
      <c r="T760" s="1">
        <f t="shared" si="117"/>
        <v>0</v>
      </c>
      <c r="U760" s="5">
        <f>(MAX($S$3:S760)-S760)/MAX($S$3:S760)</f>
        <v>0.15307546276211317</v>
      </c>
      <c r="V760" s="1">
        <f>IF(S760&lt;MAX($S$3:S760),V759+1,0)</f>
        <v>22</v>
      </c>
    </row>
    <row r="761" spans="1:22">
      <c r="A761" s="2">
        <v>42195</v>
      </c>
      <c r="B761" s="1">
        <v>3.9769999999999999</v>
      </c>
      <c r="C761" s="1">
        <v>4.3440000000000003</v>
      </c>
      <c r="D761" s="1">
        <v>3.9489999999999998</v>
      </c>
      <c r="E761" s="1">
        <v>4.3440000000000003</v>
      </c>
      <c r="F761" s="1">
        <f t="shared" si="119"/>
        <v>4.6466999999999992</v>
      </c>
      <c r="G761" s="1">
        <v>4.6467000000000001</v>
      </c>
      <c r="H761" s="1">
        <f t="shared" si="112"/>
        <v>0</v>
      </c>
      <c r="I761" s="1">
        <f t="shared" si="120"/>
        <v>0</v>
      </c>
      <c r="J761" s="1">
        <v>0</v>
      </c>
      <c r="K761" s="1">
        <f t="shared" si="113"/>
        <v>0</v>
      </c>
      <c r="L761" s="1">
        <f t="shared" si="121"/>
        <v>0</v>
      </c>
      <c r="M761" s="1">
        <v>0</v>
      </c>
      <c r="N761" s="1">
        <f t="shared" si="114"/>
        <v>0</v>
      </c>
      <c r="O761" s="1">
        <f t="shared" si="115"/>
        <v>4.3440000000000003</v>
      </c>
      <c r="P761" s="1">
        <v>4.3440000000000003</v>
      </c>
      <c r="Q761" s="1">
        <f t="shared" si="116"/>
        <v>0</v>
      </c>
      <c r="R761" s="3">
        <f t="shared" si="118"/>
        <v>142031.89528365337</v>
      </c>
      <c r="S761" s="3">
        <v>138805.545218582</v>
      </c>
      <c r="T761" s="1">
        <f t="shared" si="117"/>
        <v>0</v>
      </c>
      <c r="U761" s="5">
        <f>(MAX($S$3:S761)-S761)/MAX($S$3:S761)</f>
        <v>0.15307546276211317</v>
      </c>
      <c r="V761" s="1">
        <f>IF(S761&lt;MAX($S$3:S761),V760+1,0)</f>
        <v>23</v>
      </c>
    </row>
    <row r="762" spans="1:22">
      <c r="A762" s="2">
        <v>42198</v>
      </c>
      <c r="B762" s="1">
        <v>4.3150000000000004</v>
      </c>
      <c r="C762" s="1">
        <v>4.53</v>
      </c>
      <c r="D762" s="1">
        <v>4.2480000000000002</v>
      </c>
      <c r="E762" s="1">
        <v>4.3979999999999997</v>
      </c>
      <c r="F762" s="1">
        <f t="shared" si="119"/>
        <v>4.5906000000000002</v>
      </c>
      <c r="G762" s="1">
        <v>4.5906000000000002</v>
      </c>
      <c r="H762" s="1">
        <f t="shared" si="112"/>
        <v>0</v>
      </c>
      <c r="I762" s="1">
        <f t="shared" si="120"/>
        <v>0</v>
      </c>
      <c r="J762" s="1">
        <v>0</v>
      </c>
      <c r="K762" s="1">
        <f t="shared" si="113"/>
        <v>0</v>
      </c>
      <c r="L762" s="1">
        <f t="shared" si="121"/>
        <v>0</v>
      </c>
      <c r="M762" s="1">
        <v>0</v>
      </c>
      <c r="N762" s="1">
        <f t="shared" si="114"/>
        <v>0</v>
      </c>
      <c r="O762" s="1">
        <f t="shared" si="115"/>
        <v>4.3979999999999997</v>
      </c>
      <c r="P762" s="1">
        <v>4.3979999999999997</v>
      </c>
      <c r="Q762" s="1">
        <f t="shared" si="116"/>
        <v>0</v>
      </c>
      <c r="R762" s="3">
        <f t="shared" si="118"/>
        <v>142031.89528365337</v>
      </c>
      <c r="S762" s="3">
        <v>138805.545218582</v>
      </c>
      <c r="T762" s="1">
        <f t="shared" si="117"/>
        <v>0</v>
      </c>
      <c r="U762" s="5">
        <f>(MAX($S$3:S762)-S762)/MAX($S$3:S762)</f>
        <v>0.15307546276211317</v>
      </c>
      <c r="V762" s="1">
        <f>IF(S762&lt;MAX($S$3:S762),V761+1,0)</f>
        <v>24</v>
      </c>
    </row>
    <row r="763" spans="1:22">
      <c r="A763" s="2">
        <v>42199</v>
      </c>
      <c r="B763" s="1">
        <v>4.29</v>
      </c>
      <c r="C763" s="1">
        <v>4.3390000000000004</v>
      </c>
      <c r="D763" s="1">
        <v>4.1360000000000001</v>
      </c>
      <c r="E763" s="1">
        <v>4.18</v>
      </c>
      <c r="F763" s="1">
        <f t="shared" si="119"/>
        <v>4.5303500000000003</v>
      </c>
      <c r="G763" s="1">
        <v>4.5303500000000003</v>
      </c>
      <c r="H763" s="1">
        <f t="shared" si="112"/>
        <v>0</v>
      </c>
      <c r="I763" s="1">
        <f t="shared" si="120"/>
        <v>0</v>
      </c>
      <c r="J763" s="1">
        <v>0</v>
      </c>
      <c r="K763" s="1">
        <f t="shared" si="113"/>
        <v>0</v>
      </c>
      <c r="L763" s="1">
        <f t="shared" si="121"/>
        <v>0</v>
      </c>
      <c r="M763" s="1">
        <v>0</v>
      </c>
      <c r="N763" s="1">
        <f t="shared" si="114"/>
        <v>0</v>
      </c>
      <c r="O763" s="1">
        <f t="shared" si="115"/>
        <v>4.18</v>
      </c>
      <c r="P763" s="1">
        <v>4.18</v>
      </c>
      <c r="Q763" s="1">
        <f t="shared" si="116"/>
        <v>0</v>
      </c>
      <c r="R763" s="3">
        <f t="shared" si="118"/>
        <v>142031.89528365337</v>
      </c>
      <c r="S763" s="3">
        <v>138805.545218582</v>
      </c>
      <c r="T763" s="1">
        <f t="shared" si="117"/>
        <v>0</v>
      </c>
      <c r="U763" s="5">
        <f>(MAX($S$3:S763)-S763)/MAX($S$3:S763)</f>
        <v>0.15307546276211317</v>
      </c>
      <c r="V763" s="1">
        <f>IF(S763&lt;MAX($S$3:S763),V762+1,0)</f>
        <v>25</v>
      </c>
    </row>
    <row r="764" spans="1:22">
      <c r="A764" s="2">
        <v>42200</v>
      </c>
      <c r="B764" s="1">
        <v>4.1319999999999997</v>
      </c>
      <c r="C764" s="1">
        <v>4.1890000000000001</v>
      </c>
      <c r="D764" s="1">
        <v>3.96</v>
      </c>
      <c r="E764" s="1">
        <v>4.0119999999999996</v>
      </c>
      <c r="F764" s="1">
        <f t="shared" si="119"/>
        <v>4.4689499999999995</v>
      </c>
      <c r="G764" s="1">
        <v>4.4689500000000004</v>
      </c>
      <c r="H764" s="1">
        <f t="shared" si="112"/>
        <v>0</v>
      </c>
      <c r="I764" s="1">
        <f t="shared" si="120"/>
        <v>0</v>
      </c>
      <c r="J764" s="1">
        <v>0</v>
      </c>
      <c r="K764" s="1">
        <f t="shared" si="113"/>
        <v>0</v>
      </c>
      <c r="L764" s="1">
        <f t="shared" si="121"/>
        <v>0</v>
      </c>
      <c r="M764" s="1">
        <v>0</v>
      </c>
      <c r="N764" s="1">
        <f t="shared" si="114"/>
        <v>0</v>
      </c>
      <c r="O764" s="1">
        <f t="shared" si="115"/>
        <v>4.0119999999999996</v>
      </c>
      <c r="P764" s="1">
        <v>4.0119999999999996</v>
      </c>
      <c r="Q764" s="1">
        <f t="shared" si="116"/>
        <v>0</v>
      </c>
      <c r="R764" s="3">
        <f t="shared" si="118"/>
        <v>142031.89528365337</v>
      </c>
      <c r="S764" s="3">
        <v>138805.545218582</v>
      </c>
      <c r="T764" s="1">
        <f t="shared" si="117"/>
        <v>0</v>
      </c>
      <c r="U764" s="5">
        <f>(MAX($S$3:S764)-S764)/MAX($S$3:S764)</f>
        <v>0.15307546276211317</v>
      </c>
      <c r="V764" s="1">
        <f>IF(S764&lt;MAX($S$3:S764),V763+1,0)</f>
        <v>26</v>
      </c>
    </row>
    <row r="765" spans="1:22">
      <c r="A765" s="2">
        <v>42201</v>
      </c>
      <c r="B765" s="1">
        <v>3.93</v>
      </c>
      <c r="C765" s="1">
        <v>4.1970000000000001</v>
      </c>
      <c r="D765" s="1">
        <v>3.92</v>
      </c>
      <c r="E765" s="1">
        <v>4.1349999999999998</v>
      </c>
      <c r="F765" s="1">
        <f t="shared" si="119"/>
        <v>4.4094499999999988</v>
      </c>
      <c r="G765" s="1">
        <v>4.4094499999999996</v>
      </c>
      <c r="H765" s="1">
        <f t="shared" si="112"/>
        <v>0</v>
      </c>
      <c r="I765" s="1">
        <f t="shared" si="120"/>
        <v>0</v>
      </c>
      <c r="J765" s="1">
        <v>0</v>
      </c>
      <c r="K765" s="1">
        <f t="shared" si="113"/>
        <v>0</v>
      </c>
      <c r="L765" s="1">
        <f t="shared" si="121"/>
        <v>0</v>
      </c>
      <c r="M765" s="1">
        <v>0</v>
      </c>
      <c r="N765" s="1">
        <f t="shared" si="114"/>
        <v>0</v>
      </c>
      <c r="O765" s="1">
        <f t="shared" si="115"/>
        <v>4.1349999999999998</v>
      </c>
      <c r="P765" s="1">
        <v>4.1349999999999998</v>
      </c>
      <c r="Q765" s="1">
        <f t="shared" si="116"/>
        <v>0</v>
      </c>
      <c r="R765" s="3">
        <f t="shared" si="118"/>
        <v>142031.89528365337</v>
      </c>
      <c r="S765" s="3">
        <v>138805.545218582</v>
      </c>
      <c r="T765" s="1">
        <f t="shared" si="117"/>
        <v>0</v>
      </c>
      <c r="U765" s="5">
        <f>(MAX($S$3:S765)-S765)/MAX($S$3:S765)</f>
        <v>0.15307546276211317</v>
      </c>
      <c r="V765" s="1">
        <f>IF(S765&lt;MAX($S$3:S765),V764+1,0)</f>
        <v>27</v>
      </c>
    </row>
    <row r="766" spans="1:22">
      <c r="A766" s="2">
        <v>42202</v>
      </c>
      <c r="B766" s="1">
        <v>4.1399999999999997</v>
      </c>
      <c r="C766" s="1">
        <v>4.3680000000000003</v>
      </c>
      <c r="D766" s="1">
        <v>4.101</v>
      </c>
      <c r="E766" s="1">
        <v>4.3109999999999999</v>
      </c>
      <c r="F766" s="1">
        <f t="shared" si="119"/>
        <v>4.3678499999999998</v>
      </c>
      <c r="G766" s="1">
        <v>4.3678499999999998</v>
      </c>
      <c r="H766" s="1">
        <f t="shared" si="112"/>
        <v>0</v>
      </c>
      <c r="I766" s="1">
        <f t="shared" si="120"/>
        <v>0</v>
      </c>
      <c r="J766" s="1">
        <v>0</v>
      </c>
      <c r="K766" s="1">
        <f t="shared" si="113"/>
        <v>0</v>
      </c>
      <c r="L766" s="1">
        <f t="shared" si="121"/>
        <v>0</v>
      </c>
      <c r="M766" s="1">
        <v>0</v>
      </c>
      <c r="N766" s="1">
        <f t="shared" si="114"/>
        <v>0</v>
      </c>
      <c r="O766" s="1">
        <f t="shared" si="115"/>
        <v>4.3109999999999999</v>
      </c>
      <c r="P766" s="1">
        <v>4.3109999999999999</v>
      </c>
      <c r="Q766" s="1">
        <f t="shared" si="116"/>
        <v>0</v>
      </c>
      <c r="R766" s="3">
        <f t="shared" si="118"/>
        <v>142031.89528365337</v>
      </c>
      <c r="S766" s="3">
        <v>138805.545218582</v>
      </c>
      <c r="T766" s="1">
        <f t="shared" si="117"/>
        <v>0</v>
      </c>
      <c r="U766" s="5">
        <f>(MAX($S$3:S766)-S766)/MAX($S$3:S766)</f>
        <v>0.15307546276211317</v>
      </c>
      <c r="V766" s="1">
        <f>IF(S766&lt;MAX($S$3:S766),V765+1,0)</f>
        <v>28</v>
      </c>
    </row>
    <row r="767" spans="1:22">
      <c r="A767" s="2">
        <v>42205</v>
      </c>
      <c r="B767" s="1">
        <v>4.3</v>
      </c>
      <c r="C767" s="1">
        <v>4.32</v>
      </c>
      <c r="D767" s="1">
        <v>4.173</v>
      </c>
      <c r="E767" s="1">
        <v>4.2469999999999999</v>
      </c>
      <c r="F767" s="1">
        <f t="shared" si="119"/>
        <v>4.3384499999999999</v>
      </c>
      <c r="G767" s="1">
        <v>4.3384499999999999</v>
      </c>
      <c r="H767" s="1">
        <f t="shared" si="112"/>
        <v>0</v>
      </c>
      <c r="I767" s="1">
        <f t="shared" si="120"/>
        <v>0</v>
      </c>
      <c r="J767" s="1">
        <v>0</v>
      </c>
      <c r="K767" s="1">
        <f t="shared" si="113"/>
        <v>0</v>
      </c>
      <c r="L767" s="1">
        <f t="shared" si="121"/>
        <v>0</v>
      </c>
      <c r="M767" s="1">
        <v>0</v>
      </c>
      <c r="N767" s="1">
        <f t="shared" si="114"/>
        <v>0</v>
      </c>
      <c r="O767" s="1">
        <f t="shared" si="115"/>
        <v>4.2469999999999999</v>
      </c>
      <c r="P767" s="1">
        <v>4.2469999999999999</v>
      </c>
      <c r="Q767" s="1">
        <f t="shared" si="116"/>
        <v>0</v>
      </c>
      <c r="R767" s="3">
        <f t="shared" si="118"/>
        <v>142031.89528365337</v>
      </c>
      <c r="S767" s="3">
        <v>138805.545218582</v>
      </c>
      <c r="T767" s="1">
        <f t="shared" si="117"/>
        <v>0</v>
      </c>
      <c r="U767" s="5">
        <f>(MAX($S$3:S767)-S767)/MAX($S$3:S767)</f>
        <v>0.15307546276211317</v>
      </c>
      <c r="V767" s="1">
        <f>IF(S767&lt;MAX($S$3:S767),V766+1,0)</f>
        <v>29</v>
      </c>
    </row>
    <row r="768" spans="1:22">
      <c r="A768" s="2">
        <v>42206</v>
      </c>
      <c r="B768" s="1">
        <v>4.2</v>
      </c>
      <c r="C768" s="1">
        <v>4.3330000000000002</v>
      </c>
      <c r="D768" s="1">
        <v>4.1630000000000003</v>
      </c>
      <c r="E768" s="1">
        <v>4.29</v>
      </c>
      <c r="F768" s="1">
        <f t="shared" si="119"/>
        <v>4.3036500000000002</v>
      </c>
      <c r="G768" s="1">
        <v>4.3036500000000002</v>
      </c>
      <c r="H768" s="1">
        <f t="shared" si="112"/>
        <v>0</v>
      </c>
      <c r="I768" s="1">
        <f t="shared" si="120"/>
        <v>0</v>
      </c>
      <c r="J768" s="1">
        <v>0</v>
      </c>
      <c r="K768" s="1">
        <f t="shared" si="113"/>
        <v>0</v>
      </c>
      <c r="L768" s="1">
        <f t="shared" si="121"/>
        <v>0</v>
      </c>
      <c r="M768" s="1">
        <v>0</v>
      </c>
      <c r="N768" s="1">
        <f t="shared" si="114"/>
        <v>0</v>
      </c>
      <c r="O768" s="1">
        <f t="shared" si="115"/>
        <v>4.29</v>
      </c>
      <c r="P768" s="1">
        <v>4.29</v>
      </c>
      <c r="Q768" s="1">
        <f t="shared" si="116"/>
        <v>0</v>
      </c>
      <c r="R768" s="3">
        <f t="shared" si="118"/>
        <v>142031.89528365337</v>
      </c>
      <c r="S768" s="3">
        <v>138805.545218582</v>
      </c>
      <c r="T768" s="1">
        <f t="shared" si="117"/>
        <v>0</v>
      </c>
      <c r="U768" s="5">
        <f>(MAX($S$3:S768)-S768)/MAX($S$3:S768)</f>
        <v>0.15307546276211317</v>
      </c>
      <c r="V768" s="1">
        <f>IF(S768&lt;MAX($S$3:S768),V767+1,0)</f>
        <v>30</v>
      </c>
    </row>
    <row r="769" spans="1:22">
      <c r="A769" s="2">
        <v>42207</v>
      </c>
      <c r="B769" s="1">
        <v>4.282</v>
      </c>
      <c r="C769" s="1">
        <v>4.29</v>
      </c>
      <c r="D769" s="1">
        <v>4.2130000000000001</v>
      </c>
      <c r="E769" s="1">
        <v>4.2590000000000003</v>
      </c>
      <c r="F769" s="1">
        <f t="shared" si="119"/>
        <v>4.2634000000000007</v>
      </c>
      <c r="G769" s="1">
        <v>4.2633999999999999</v>
      </c>
      <c r="H769" s="1">
        <f t="shared" si="112"/>
        <v>0</v>
      </c>
      <c r="I769" s="1">
        <f t="shared" si="120"/>
        <v>0</v>
      </c>
      <c r="J769" s="1">
        <v>0</v>
      </c>
      <c r="K769" s="1">
        <f t="shared" si="113"/>
        <v>0</v>
      </c>
      <c r="L769" s="1">
        <f t="shared" si="121"/>
        <v>0</v>
      </c>
      <c r="M769" s="1">
        <v>0</v>
      </c>
      <c r="N769" s="1">
        <f t="shared" si="114"/>
        <v>0</v>
      </c>
      <c r="O769" s="1">
        <f t="shared" si="115"/>
        <v>4.2590000000000003</v>
      </c>
      <c r="P769" s="1">
        <v>4.2590000000000003</v>
      </c>
      <c r="Q769" s="1">
        <f t="shared" si="116"/>
        <v>0</v>
      </c>
      <c r="R769" s="3">
        <f t="shared" si="118"/>
        <v>142031.89528365337</v>
      </c>
      <c r="S769" s="3">
        <v>138805.545218582</v>
      </c>
      <c r="T769" s="1">
        <f t="shared" si="117"/>
        <v>0</v>
      </c>
      <c r="U769" s="5">
        <f>(MAX($S$3:S769)-S769)/MAX($S$3:S769)</f>
        <v>0.15307546276211317</v>
      </c>
      <c r="V769" s="1">
        <f>IF(S769&lt;MAX($S$3:S769),V768+1,0)</f>
        <v>31</v>
      </c>
    </row>
    <row r="770" spans="1:22">
      <c r="A770" s="2">
        <v>42208</v>
      </c>
      <c r="B770" s="1">
        <v>4.26</v>
      </c>
      <c r="C770" s="1">
        <v>4.4560000000000004</v>
      </c>
      <c r="D770" s="1">
        <v>4.25</v>
      </c>
      <c r="E770" s="1">
        <v>4.4550000000000001</v>
      </c>
      <c r="F770" s="1">
        <f t="shared" si="119"/>
        <v>4.2418500000000012</v>
      </c>
      <c r="G770" s="1">
        <v>4.2418500000000003</v>
      </c>
      <c r="H770" s="1">
        <f t="shared" si="112"/>
        <v>0</v>
      </c>
      <c r="I770" s="1">
        <f t="shared" si="120"/>
        <v>0</v>
      </c>
      <c r="J770" s="1">
        <v>0</v>
      </c>
      <c r="K770" s="1">
        <f t="shared" si="113"/>
        <v>0</v>
      </c>
      <c r="L770" s="1">
        <f t="shared" si="121"/>
        <v>0</v>
      </c>
      <c r="M770" s="1">
        <v>0</v>
      </c>
      <c r="N770" s="1">
        <f t="shared" si="114"/>
        <v>0</v>
      </c>
      <c r="O770" s="1">
        <f t="shared" si="115"/>
        <v>4.4550000000000001</v>
      </c>
      <c r="P770" s="1">
        <v>4.4550000000000001</v>
      </c>
      <c r="Q770" s="1">
        <f t="shared" si="116"/>
        <v>0</v>
      </c>
      <c r="R770" s="3">
        <f t="shared" si="118"/>
        <v>142031.89528365337</v>
      </c>
      <c r="S770" s="3">
        <v>138805.545218582</v>
      </c>
      <c r="T770" s="1">
        <f t="shared" si="117"/>
        <v>0</v>
      </c>
      <c r="U770" s="5">
        <f>(MAX($S$3:S770)-S770)/MAX($S$3:S770)</f>
        <v>0.15307546276211317</v>
      </c>
      <c r="V770" s="1">
        <f>IF(S770&lt;MAX($S$3:S770),V769+1,0)</f>
        <v>32</v>
      </c>
    </row>
    <row r="771" spans="1:22">
      <c r="A771" s="2">
        <v>42209</v>
      </c>
      <c r="B771" s="1">
        <v>4.431</v>
      </c>
      <c r="C771" s="1">
        <v>4.4729999999999999</v>
      </c>
      <c r="D771" s="1">
        <v>4.3099999999999996</v>
      </c>
      <c r="E771" s="1">
        <v>4.32</v>
      </c>
      <c r="F771" s="1">
        <f t="shared" si="119"/>
        <v>4.2378</v>
      </c>
      <c r="G771" s="1">
        <v>4.2378</v>
      </c>
      <c r="H771" s="1">
        <f t="shared" si="112"/>
        <v>0</v>
      </c>
      <c r="I771" s="1">
        <f t="shared" si="120"/>
        <v>0</v>
      </c>
      <c r="J771" s="1">
        <v>0</v>
      </c>
      <c r="K771" s="1">
        <f t="shared" si="113"/>
        <v>0</v>
      </c>
      <c r="L771" s="1">
        <f t="shared" si="121"/>
        <v>0</v>
      </c>
      <c r="M771" s="1">
        <v>0</v>
      </c>
      <c r="N771" s="1">
        <f t="shared" si="114"/>
        <v>0</v>
      </c>
      <c r="O771" s="1">
        <f t="shared" si="115"/>
        <v>4.32</v>
      </c>
      <c r="P771" s="1">
        <v>4.32</v>
      </c>
      <c r="Q771" s="1">
        <f t="shared" si="116"/>
        <v>0</v>
      </c>
      <c r="R771" s="3">
        <f t="shared" si="118"/>
        <v>142031.89528365337</v>
      </c>
      <c r="S771" s="3">
        <v>138805.545218582</v>
      </c>
      <c r="T771" s="1">
        <f t="shared" si="117"/>
        <v>0</v>
      </c>
      <c r="U771" s="5">
        <f>(MAX($S$3:S771)-S771)/MAX($S$3:S771)</f>
        <v>0.15307546276211317</v>
      </c>
      <c r="V771" s="1">
        <f>IF(S771&lt;MAX($S$3:S771),V770+1,0)</f>
        <v>33</v>
      </c>
    </row>
    <row r="772" spans="1:22">
      <c r="A772" s="2">
        <v>42212</v>
      </c>
      <c r="B772" s="1">
        <v>4.26</v>
      </c>
      <c r="C772" s="1">
        <v>4.3150000000000004</v>
      </c>
      <c r="D772" s="1">
        <v>3.93</v>
      </c>
      <c r="E772" s="1">
        <v>3.93</v>
      </c>
      <c r="F772" s="1">
        <f t="shared" si="119"/>
        <v>4.2155000000000005</v>
      </c>
      <c r="G772" s="1">
        <v>4.2154999999999996</v>
      </c>
      <c r="H772" s="1">
        <f t="shared" ref="H772:H835" si="122">F772-G772</f>
        <v>0</v>
      </c>
      <c r="I772" s="1">
        <f t="shared" si="120"/>
        <v>0</v>
      </c>
      <c r="J772" s="1">
        <v>0</v>
      </c>
      <c r="K772" s="1">
        <f t="shared" ref="K772:K835" si="123">I772-J772</f>
        <v>0</v>
      </c>
      <c r="L772" s="1">
        <f t="shared" si="121"/>
        <v>0</v>
      </c>
      <c r="M772" s="1">
        <v>0</v>
      </c>
      <c r="N772" s="1">
        <f t="shared" ref="N772:N835" si="124">L772-M772</f>
        <v>0</v>
      </c>
      <c r="O772" s="1">
        <f t="shared" ref="O772:O835" si="125">IF(L772=1,C772,IF(L772=-1,D772,E772))</f>
        <v>3.93</v>
      </c>
      <c r="P772" s="1">
        <v>3.93</v>
      </c>
      <c r="Q772" s="1">
        <f t="shared" ref="Q772:Q835" si="126">O772-P772</f>
        <v>0</v>
      </c>
      <c r="R772" s="3">
        <f t="shared" si="118"/>
        <v>142031.89528365337</v>
      </c>
      <c r="S772" s="3">
        <v>138805.545218582</v>
      </c>
      <c r="T772" s="1">
        <f t="shared" ref="T772:T835" si="127">YEAR(A773)-YEAR(A772)</f>
        <v>0</v>
      </c>
      <c r="U772" s="5">
        <f>(MAX($S$3:S772)-S772)/MAX($S$3:S772)</f>
        <v>0.15307546276211317</v>
      </c>
      <c r="V772" s="1">
        <f>IF(S772&lt;MAX($S$3:S772),V771+1,0)</f>
        <v>34</v>
      </c>
    </row>
    <row r="773" spans="1:22">
      <c r="A773" s="2">
        <v>42213</v>
      </c>
      <c r="B773" s="1">
        <v>3.83</v>
      </c>
      <c r="C773" s="1">
        <v>4.0590000000000002</v>
      </c>
      <c r="D773" s="1">
        <v>3.8010000000000002</v>
      </c>
      <c r="E773" s="1">
        <v>3.931</v>
      </c>
      <c r="F773" s="1">
        <f t="shared" si="119"/>
        <v>4.1788000000000007</v>
      </c>
      <c r="G773" s="1">
        <v>4.1787999999999998</v>
      </c>
      <c r="H773" s="1">
        <f t="shared" si="122"/>
        <v>0</v>
      </c>
      <c r="I773" s="1">
        <f t="shared" si="120"/>
        <v>0</v>
      </c>
      <c r="J773" s="1">
        <v>0</v>
      </c>
      <c r="K773" s="1">
        <f t="shared" si="123"/>
        <v>0</v>
      </c>
      <c r="L773" s="1">
        <f t="shared" si="121"/>
        <v>0</v>
      </c>
      <c r="M773" s="1">
        <v>0</v>
      </c>
      <c r="N773" s="1">
        <f t="shared" si="124"/>
        <v>0</v>
      </c>
      <c r="O773" s="1">
        <f t="shared" si="125"/>
        <v>3.931</v>
      </c>
      <c r="P773" s="1">
        <v>3.931</v>
      </c>
      <c r="Q773" s="1">
        <f t="shared" si="126"/>
        <v>0</v>
      </c>
      <c r="R773" s="3">
        <f t="shared" ref="R773:R836" si="128">IF(AND(I773=0,L773=0),R772,IF(AND(I773=1,L773=1),R772/C773*E773,IF(AND(I773=0,L773=-1),R772/E772*D773,IF(AND(I773=1,L773=0,L772=1),R771/C772*E773,R772/E772*E773))))</f>
        <v>142031.89528365337</v>
      </c>
      <c r="S773" s="3">
        <v>138805.545218582</v>
      </c>
      <c r="T773" s="1">
        <f t="shared" si="127"/>
        <v>0</v>
      </c>
      <c r="U773" s="5">
        <f>(MAX($S$3:S773)-S773)/MAX($S$3:S773)</f>
        <v>0.15307546276211317</v>
      </c>
      <c r="V773" s="1">
        <f>IF(S773&lt;MAX($S$3:S773),V772+1,0)</f>
        <v>35</v>
      </c>
    </row>
    <row r="774" spans="1:22">
      <c r="A774" s="2">
        <v>42214</v>
      </c>
      <c r="B774" s="1">
        <v>3.97</v>
      </c>
      <c r="C774" s="1">
        <v>4.0860000000000003</v>
      </c>
      <c r="D774" s="1">
        <v>3.88</v>
      </c>
      <c r="E774" s="1">
        <v>4.0839999999999996</v>
      </c>
      <c r="F774" s="1">
        <f t="shared" si="119"/>
        <v>4.1628000000000007</v>
      </c>
      <c r="G774" s="1">
        <v>4.1627999999999998</v>
      </c>
      <c r="H774" s="1">
        <f t="shared" si="122"/>
        <v>0</v>
      </c>
      <c r="I774" s="1">
        <f t="shared" si="120"/>
        <v>0</v>
      </c>
      <c r="J774" s="1">
        <v>0</v>
      </c>
      <c r="K774" s="1">
        <f t="shared" si="123"/>
        <v>0</v>
      </c>
      <c r="L774" s="1">
        <f t="shared" si="121"/>
        <v>0</v>
      </c>
      <c r="M774" s="1">
        <v>0</v>
      </c>
      <c r="N774" s="1">
        <f t="shared" si="124"/>
        <v>0</v>
      </c>
      <c r="O774" s="1">
        <f t="shared" si="125"/>
        <v>4.0839999999999996</v>
      </c>
      <c r="P774" s="1">
        <v>4.0839999999999996</v>
      </c>
      <c r="Q774" s="1">
        <f t="shared" si="126"/>
        <v>0</v>
      </c>
      <c r="R774" s="3">
        <f t="shared" si="128"/>
        <v>142031.89528365337</v>
      </c>
      <c r="S774" s="3">
        <v>138805.545218582</v>
      </c>
      <c r="T774" s="1">
        <f t="shared" si="127"/>
        <v>0</v>
      </c>
      <c r="U774" s="5">
        <f>(MAX($S$3:S774)-S774)/MAX($S$3:S774)</f>
        <v>0.15307546276211317</v>
      </c>
      <c r="V774" s="1">
        <f>IF(S774&lt;MAX($S$3:S774),V773+1,0)</f>
        <v>36</v>
      </c>
    </row>
    <row r="775" spans="1:22">
      <c r="A775" s="2">
        <v>42215</v>
      </c>
      <c r="B775" s="1">
        <v>4.07</v>
      </c>
      <c r="C775" s="1">
        <v>4.0990000000000002</v>
      </c>
      <c r="D775" s="1">
        <v>3.94</v>
      </c>
      <c r="E775" s="1">
        <v>3.9409999999999998</v>
      </c>
      <c r="F775" s="1">
        <f t="shared" si="119"/>
        <v>4.1438500000000005</v>
      </c>
      <c r="G775" s="1">
        <v>4.1438499999999996</v>
      </c>
      <c r="H775" s="1">
        <f t="shared" si="122"/>
        <v>0</v>
      </c>
      <c r="I775" s="1">
        <f t="shared" si="120"/>
        <v>0</v>
      </c>
      <c r="J775" s="1">
        <v>0</v>
      </c>
      <c r="K775" s="1">
        <f t="shared" si="123"/>
        <v>0</v>
      </c>
      <c r="L775" s="1">
        <f t="shared" si="121"/>
        <v>0</v>
      </c>
      <c r="M775" s="1">
        <v>0</v>
      </c>
      <c r="N775" s="1">
        <f t="shared" si="124"/>
        <v>0</v>
      </c>
      <c r="O775" s="1">
        <f t="shared" si="125"/>
        <v>3.9409999999999998</v>
      </c>
      <c r="P775" s="1">
        <v>3.9409999999999998</v>
      </c>
      <c r="Q775" s="1">
        <f t="shared" si="126"/>
        <v>0</v>
      </c>
      <c r="R775" s="3">
        <f t="shared" si="128"/>
        <v>142031.89528365337</v>
      </c>
      <c r="S775" s="3">
        <v>138805.545218582</v>
      </c>
      <c r="T775" s="1">
        <f t="shared" si="127"/>
        <v>0</v>
      </c>
      <c r="U775" s="5">
        <f>(MAX($S$3:S775)-S775)/MAX($S$3:S775)</f>
        <v>0.15307546276211317</v>
      </c>
      <c r="V775" s="1">
        <f>IF(S775&lt;MAX($S$3:S775),V774+1,0)</f>
        <v>37</v>
      </c>
    </row>
    <row r="776" spans="1:22">
      <c r="A776" s="2">
        <v>42216</v>
      </c>
      <c r="B776" s="1">
        <v>3.9380000000000002</v>
      </c>
      <c r="C776" s="1">
        <v>4.0469999999999997</v>
      </c>
      <c r="D776" s="1">
        <v>3.92</v>
      </c>
      <c r="E776" s="1">
        <v>3.9510000000000001</v>
      </c>
      <c r="F776" s="1">
        <f t="shared" si="119"/>
        <v>4.1373999999999995</v>
      </c>
      <c r="G776" s="1">
        <v>4.1374000000000004</v>
      </c>
      <c r="H776" s="1">
        <f t="shared" si="122"/>
        <v>0</v>
      </c>
      <c r="I776" s="1">
        <f t="shared" si="120"/>
        <v>0</v>
      </c>
      <c r="J776" s="1">
        <v>0</v>
      </c>
      <c r="K776" s="1">
        <f t="shared" si="123"/>
        <v>0</v>
      </c>
      <c r="L776" s="1">
        <f t="shared" si="121"/>
        <v>0</v>
      </c>
      <c r="M776" s="1">
        <v>0</v>
      </c>
      <c r="N776" s="1">
        <f t="shared" si="124"/>
        <v>0</v>
      </c>
      <c r="O776" s="1">
        <f t="shared" si="125"/>
        <v>3.9510000000000001</v>
      </c>
      <c r="P776" s="1">
        <v>3.9510000000000001</v>
      </c>
      <c r="Q776" s="1">
        <f t="shared" si="126"/>
        <v>0</v>
      </c>
      <c r="R776" s="3">
        <f t="shared" si="128"/>
        <v>142031.89528365337</v>
      </c>
      <c r="S776" s="3">
        <v>138805.545218582</v>
      </c>
      <c r="T776" s="1">
        <f t="shared" si="127"/>
        <v>0</v>
      </c>
      <c r="U776" s="5">
        <f>(MAX($S$3:S776)-S776)/MAX($S$3:S776)</f>
        <v>0.15307546276211317</v>
      </c>
      <c r="V776" s="1">
        <f>IF(S776&lt;MAX($S$3:S776),V775+1,0)</f>
        <v>38</v>
      </c>
    </row>
    <row r="777" spans="1:22">
      <c r="A777" s="2">
        <v>42219</v>
      </c>
      <c r="B777" s="1">
        <v>3.94</v>
      </c>
      <c r="C777" s="1">
        <v>3.944</v>
      </c>
      <c r="D777" s="1">
        <v>3.8730000000000002</v>
      </c>
      <c r="E777" s="1">
        <v>3.9430000000000001</v>
      </c>
      <c r="F777" s="1">
        <f t="shared" si="119"/>
        <v>4.1129499999999997</v>
      </c>
      <c r="G777" s="1">
        <v>4.1129499999999997</v>
      </c>
      <c r="H777" s="1">
        <f t="shared" si="122"/>
        <v>0</v>
      </c>
      <c r="I777" s="1">
        <f t="shared" si="120"/>
        <v>0</v>
      </c>
      <c r="J777" s="1">
        <v>0</v>
      </c>
      <c r="K777" s="1">
        <f t="shared" si="123"/>
        <v>0</v>
      </c>
      <c r="L777" s="1">
        <f t="shared" si="121"/>
        <v>0</v>
      </c>
      <c r="M777" s="1">
        <v>0</v>
      </c>
      <c r="N777" s="1">
        <f t="shared" si="124"/>
        <v>0</v>
      </c>
      <c r="O777" s="1">
        <f t="shared" si="125"/>
        <v>3.9430000000000001</v>
      </c>
      <c r="P777" s="1">
        <v>3.9430000000000001</v>
      </c>
      <c r="Q777" s="1">
        <f t="shared" si="126"/>
        <v>0</v>
      </c>
      <c r="R777" s="3">
        <f t="shared" si="128"/>
        <v>142031.89528365337</v>
      </c>
      <c r="S777" s="3">
        <v>138805.545218582</v>
      </c>
      <c r="T777" s="1">
        <f t="shared" si="127"/>
        <v>0</v>
      </c>
      <c r="U777" s="5">
        <f>(MAX($S$3:S777)-S777)/MAX($S$3:S777)</f>
        <v>0.15307546276211317</v>
      </c>
      <c r="V777" s="1">
        <f>IF(S777&lt;MAX($S$3:S777),V776+1,0)</f>
        <v>39</v>
      </c>
    </row>
    <row r="778" spans="1:22">
      <c r="A778" s="2">
        <v>42220</v>
      </c>
      <c r="B778" s="1">
        <v>3.9550000000000001</v>
      </c>
      <c r="C778" s="1">
        <v>4.1399999999999997</v>
      </c>
      <c r="D778" s="1">
        <v>3.9550000000000001</v>
      </c>
      <c r="E778" s="1">
        <v>4.1399999999999997</v>
      </c>
      <c r="F778" s="1">
        <f t="shared" si="119"/>
        <v>4.1204999999999989</v>
      </c>
      <c r="G778" s="1">
        <v>4.1204999999999998</v>
      </c>
      <c r="H778" s="1">
        <f t="shared" si="122"/>
        <v>0</v>
      </c>
      <c r="I778" s="1">
        <f t="shared" si="120"/>
        <v>0</v>
      </c>
      <c r="J778" s="1">
        <v>0</v>
      </c>
      <c r="K778" s="1">
        <f t="shared" si="123"/>
        <v>0</v>
      </c>
      <c r="L778" s="1">
        <f t="shared" si="121"/>
        <v>0</v>
      </c>
      <c r="M778" s="1">
        <v>0</v>
      </c>
      <c r="N778" s="1">
        <f t="shared" si="124"/>
        <v>0</v>
      </c>
      <c r="O778" s="1">
        <f t="shared" si="125"/>
        <v>4.1399999999999997</v>
      </c>
      <c r="P778" s="1">
        <v>4.1399999999999997</v>
      </c>
      <c r="Q778" s="1">
        <f t="shared" si="126"/>
        <v>0</v>
      </c>
      <c r="R778" s="3">
        <f t="shared" si="128"/>
        <v>142031.89528365337</v>
      </c>
      <c r="S778" s="3">
        <v>138805.545218582</v>
      </c>
      <c r="T778" s="1">
        <f t="shared" si="127"/>
        <v>0</v>
      </c>
      <c r="U778" s="5">
        <f>(MAX($S$3:S778)-S778)/MAX($S$3:S778)</f>
        <v>0.15307546276211317</v>
      </c>
      <c r="V778" s="1">
        <f>IF(S778&lt;MAX($S$3:S778),V777+1,0)</f>
        <v>40</v>
      </c>
    </row>
    <row r="779" spans="1:22">
      <c r="A779" s="2">
        <v>42221</v>
      </c>
      <c r="B779" s="1">
        <v>4.1289999999999996</v>
      </c>
      <c r="C779" s="1">
        <v>4.1379999999999999</v>
      </c>
      <c r="D779" s="1">
        <v>4.008</v>
      </c>
      <c r="E779" s="1">
        <v>4.024</v>
      </c>
      <c r="F779" s="1">
        <f t="shared" si="119"/>
        <v>4.1421999999999999</v>
      </c>
      <c r="G779" s="1">
        <v>4.1421999999999999</v>
      </c>
      <c r="H779" s="1">
        <f t="shared" si="122"/>
        <v>0</v>
      </c>
      <c r="I779" s="1">
        <f t="shared" si="120"/>
        <v>1</v>
      </c>
      <c r="J779" s="1">
        <v>1</v>
      </c>
      <c r="K779" s="1">
        <f t="shared" si="123"/>
        <v>0</v>
      </c>
      <c r="L779" s="1">
        <f t="shared" si="121"/>
        <v>1</v>
      </c>
      <c r="M779" s="1">
        <v>1</v>
      </c>
      <c r="N779" s="1">
        <f t="shared" si="124"/>
        <v>0</v>
      </c>
      <c r="O779" s="1">
        <f t="shared" si="125"/>
        <v>4.1379999999999999</v>
      </c>
      <c r="P779" s="1">
        <v>4.1379999999999999</v>
      </c>
      <c r="Q779" s="1">
        <f t="shared" si="126"/>
        <v>0</v>
      </c>
      <c r="R779" s="3">
        <f t="shared" si="128"/>
        <v>138118.98178381371</v>
      </c>
      <c r="S779" s="3">
        <v>134981.516181627</v>
      </c>
      <c r="T779" s="1">
        <f t="shared" si="127"/>
        <v>0</v>
      </c>
      <c r="U779" s="5">
        <f>(MAX($S$3:S779)-S779)/MAX($S$3:S779)</f>
        <v>0.17640784488998365</v>
      </c>
      <c r="V779" s="1">
        <f>IF(S779&lt;MAX($S$3:S779),V778+1,0)</f>
        <v>41</v>
      </c>
    </row>
    <row r="780" spans="1:22">
      <c r="A780" s="2">
        <v>42222</v>
      </c>
      <c r="B780" s="1">
        <v>3.96</v>
      </c>
      <c r="C780" s="1">
        <v>4.0720000000000001</v>
      </c>
      <c r="D780" s="1">
        <v>3.94</v>
      </c>
      <c r="E780" s="1">
        <v>3.9990000000000001</v>
      </c>
      <c r="F780" s="1">
        <f t="shared" si="119"/>
        <v>4.1446999999999994</v>
      </c>
      <c r="G780" s="1">
        <v>4.1447000000000003</v>
      </c>
      <c r="H780" s="1">
        <f t="shared" si="122"/>
        <v>0</v>
      </c>
      <c r="I780" s="1">
        <f t="shared" si="120"/>
        <v>1</v>
      </c>
      <c r="J780" s="1">
        <v>1</v>
      </c>
      <c r="K780" s="1">
        <f t="shared" si="123"/>
        <v>0</v>
      </c>
      <c r="L780" s="1">
        <f t="shared" si="121"/>
        <v>0</v>
      </c>
      <c r="M780" s="1">
        <v>0</v>
      </c>
      <c r="N780" s="1">
        <f t="shared" si="124"/>
        <v>0</v>
      </c>
      <c r="O780" s="1">
        <f t="shared" si="125"/>
        <v>3.9990000000000001</v>
      </c>
      <c r="P780" s="1">
        <v>3.9990000000000001</v>
      </c>
      <c r="Q780" s="1">
        <f t="shared" si="126"/>
        <v>0</v>
      </c>
      <c r="R780" s="3">
        <f t="shared" si="128"/>
        <v>137260.88671805942</v>
      </c>
      <c r="S780" s="3">
        <v>134142.913322646</v>
      </c>
      <c r="T780" s="1">
        <f t="shared" si="127"/>
        <v>0</v>
      </c>
      <c r="U780" s="5">
        <f>(MAX($S$3:S780)-S780)/MAX($S$3:S780)</f>
        <v>0.18152459535661972</v>
      </c>
      <c r="V780" s="1">
        <f>IF(S780&lt;MAX($S$3:S780),V779+1,0)</f>
        <v>42</v>
      </c>
    </row>
    <row r="781" spans="1:22">
      <c r="A781" s="2">
        <v>42223</v>
      </c>
      <c r="B781" s="1">
        <v>4.0279999999999996</v>
      </c>
      <c r="C781" s="1">
        <v>4.1260000000000003</v>
      </c>
      <c r="D781" s="1">
        <v>4.0279999999999996</v>
      </c>
      <c r="E781" s="1">
        <v>4.0919999999999996</v>
      </c>
      <c r="F781" s="1">
        <f t="shared" si="119"/>
        <v>4.1320999999999994</v>
      </c>
      <c r="G781" s="1">
        <v>4.1321000000000003</v>
      </c>
      <c r="H781" s="1">
        <f t="shared" si="122"/>
        <v>0</v>
      </c>
      <c r="I781" s="1">
        <f t="shared" si="120"/>
        <v>1</v>
      </c>
      <c r="J781" s="1">
        <v>1</v>
      </c>
      <c r="K781" s="1">
        <f t="shared" si="123"/>
        <v>0</v>
      </c>
      <c r="L781" s="1">
        <f t="shared" si="121"/>
        <v>0</v>
      </c>
      <c r="M781" s="1">
        <v>0</v>
      </c>
      <c r="N781" s="1">
        <f t="shared" si="124"/>
        <v>0</v>
      </c>
      <c r="O781" s="1">
        <f t="shared" si="125"/>
        <v>4.0919999999999996</v>
      </c>
      <c r="P781" s="1">
        <v>4.0919999999999996</v>
      </c>
      <c r="Q781" s="1">
        <f t="shared" si="126"/>
        <v>0</v>
      </c>
      <c r="R781" s="3">
        <f t="shared" si="128"/>
        <v>140453.00036266542</v>
      </c>
      <c r="S781" s="3">
        <v>137262.515958056</v>
      </c>
      <c r="T781" s="1">
        <f t="shared" si="127"/>
        <v>0</v>
      </c>
      <c r="U781" s="5">
        <f>(MAX($S$3:S781)-S781)/MAX($S$3:S781)</f>
        <v>0.1624902836207294</v>
      </c>
      <c r="V781" s="1">
        <f>IF(S781&lt;MAX($S$3:S781),V780+1,0)</f>
        <v>43</v>
      </c>
    </row>
    <row r="782" spans="1:22">
      <c r="A782" s="2">
        <v>42226</v>
      </c>
      <c r="B782" s="1">
        <v>4.141</v>
      </c>
      <c r="C782" s="1">
        <v>4.2969999999999997</v>
      </c>
      <c r="D782" s="1">
        <v>4.0999999999999996</v>
      </c>
      <c r="E782" s="1">
        <v>4.2709999999999999</v>
      </c>
      <c r="F782" s="1">
        <f t="shared" si="119"/>
        <v>4.1257499999999991</v>
      </c>
      <c r="G782" s="1">
        <v>4.12575</v>
      </c>
      <c r="H782" s="1">
        <f t="shared" si="122"/>
        <v>0</v>
      </c>
      <c r="I782" s="1">
        <f t="shared" si="120"/>
        <v>1</v>
      </c>
      <c r="J782" s="1">
        <v>1</v>
      </c>
      <c r="K782" s="1">
        <f t="shared" si="123"/>
        <v>0</v>
      </c>
      <c r="L782" s="1">
        <f t="shared" si="121"/>
        <v>0</v>
      </c>
      <c r="M782" s="1">
        <v>0</v>
      </c>
      <c r="N782" s="1">
        <f t="shared" si="124"/>
        <v>0</v>
      </c>
      <c r="O782" s="1">
        <f t="shared" si="125"/>
        <v>4.2709999999999999</v>
      </c>
      <c r="P782" s="1">
        <v>4.2709999999999999</v>
      </c>
      <c r="Q782" s="1">
        <f t="shared" si="126"/>
        <v>0</v>
      </c>
      <c r="R782" s="3">
        <f t="shared" si="128"/>
        <v>146596.9610334663</v>
      </c>
      <c r="S782" s="3">
        <v>143266.912428362</v>
      </c>
      <c r="T782" s="1">
        <f t="shared" si="127"/>
        <v>0</v>
      </c>
      <c r="U782" s="5">
        <f>(MAX($S$3:S782)-S782)/MAX($S$3:S782)</f>
        <v>0.12585435027960273</v>
      </c>
      <c r="V782" s="1">
        <f>IF(S782&lt;MAX($S$3:S782),V781+1,0)</f>
        <v>44</v>
      </c>
    </row>
    <row r="783" spans="1:22">
      <c r="A783" s="2">
        <v>42227</v>
      </c>
      <c r="B783" s="1">
        <v>4.28</v>
      </c>
      <c r="C783" s="1">
        <v>4.2830000000000004</v>
      </c>
      <c r="D783" s="1">
        <v>4.1959999999999997</v>
      </c>
      <c r="E783" s="1">
        <v>4.2279999999999998</v>
      </c>
      <c r="F783" s="1">
        <f t="shared" si="119"/>
        <v>4.1281499999999989</v>
      </c>
      <c r="G783" s="1">
        <v>4.1281499999999998</v>
      </c>
      <c r="H783" s="1">
        <f t="shared" si="122"/>
        <v>0</v>
      </c>
      <c r="I783" s="1">
        <f t="shared" si="120"/>
        <v>1</v>
      </c>
      <c r="J783" s="1">
        <v>1</v>
      </c>
      <c r="K783" s="1">
        <f t="shared" si="123"/>
        <v>0</v>
      </c>
      <c r="L783" s="1">
        <f t="shared" si="121"/>
        <v>0</v>
      </c>
      <c r="M783" s="1">
        <v>0</v>
      </c>
      <c r="N783" s="1">
        <f t="shared" si="124"/>
        <v>0</v>
      </c>
      <c r="O783" s="1">
        <f t="shared" si="125"/>
        <v>4.2279999999999998</v>
      </c>
      <c r="P783" s="1">
        <v>4.2279999999999998</v>
      </c>
      <c r="Q783" s="1">
        <f t="shared" si="126"/>
        <v>0</v>
      </c>
      <c r="R783" s="3">
        <f t="shared" si="128"/>
        <v>145121.03752036887</v>
      </c>
      <c r="S783" s="3">
        <v>141824.51551091499</v>
      </c>
      <c r="T783" s="1">
        <f t="shared" si="127"/>
        <v>0</v>
      </c>
      <c r="U783" s="5">
        <f>(MAX($S$3:S783)-S783)/MAX($S$3:S783)</f>
        <v>0.13465516108221487</v>
      </c>
      <c r="V783" s="1">
        <f>IF(S783&lt;MAX($S$3:S783),V782+1,0)</f>
        <v>45</v>
      </c>
    </row>
    <row r="784" spans="1:22">
      <c r="A784" s="2">
        <v>42228</v>
      </c>
      <c r="B784" s="1">
        <v>4.18</v>
      </c>
      <c r="C784" s="1">
        <v>4.2450000000000001</v>
      </c>
      <c r="D784" s="1">
        <v>4.173</v>
      </c>
      <c r="E784" s="1">
        <v>4.1820000000000004</v>
      </c>
      <c r="F784" s="1">
        <f t="shared" si="119"/>
        <v>4.1366500000000004</v>
      </c>
      <c r="G784" s="1">
        <v>4.1366500000000004</v>
      </c>
      <c r="H784" s="1">
        <f t="shared" si="122"/>
        <v>0</v>
      </c>
      <c r="I784" s="1">
        <f t="shared" si="120"/>
        <v>1</v>
      </c>
      <c r="J784" s="1">
        <v>1</v>
      </c>
      <c r="K784" s="1">
        <f t="shared" si="123"/>
        <v>0</v>
      </c>
      <c r="L784" s="1">
        <f t="shared" si="121"/>
        <v>0</v>
      </c>
      <c r="M784" s="1">
        <v>0</v>
      </c>
      <c r="N784" s="1">
        <f t="shared" si="124"/>
        <v>0</v>
      </c>
      <c r="O784" s="1">
        <f t="shared" si="125"/>
        <v>4.1820000000000004</v>
      </c>
      <c r="P784" s="1">
        <v>4.1820000000000004</v>
      </c>
      <c r="Q784" s="1">
        <f t="shared" si="126"/>
        <v>0</v>
      </c>
      <c r="R784" s="3">
        <f t="shared" si="128"/>
        <v>143542.14259938098</v>
      </c>
      <c r="S784" s="3">
        <v>140281.48625038899</v>
      </c>
      <c r="T784" s="1">
        <f t="shared" si="127"/>
        <v>0</v>
      </c>
      <c r="U784" s="5">
        <f>(MAX($S$3:S784)-S784)/MAX($S$3:S784)</f>
        <v>0.14406998194083109</v>
      </c>
      <c r="V784" s="1">
        <f>IF(S784&lt;MAX($S$3:S784),V783+1,0)</f>
        <v>46</v>
      </c>
    </row>
    <row r="785" spans="1:22">
      <c r="A785" s="2">
        <v>42229</v>
      </c>
      <c r="B785" s="1">
        <v>4.1820000000000004</v>
      </c>
      <c r="C785" s="1">
        <v>4.2300000000000004</v>
      </c>
      <c r="D785" s="1">
        <v>4.1219999999999999</v>
      </c>
      <c r="E785" s="1">
        <v>4.2300000000000004</v>
      </c>
      <c r="F785" s="1">
        <f t="shared" si="119"/>
        <v>4.1414</v>
      </c>
      <c r="G785" s="1">
        <v>4.1414</v>
      </c>
      <c r="H785" s="1">
        <f t="shared" si="122"/>
        <v>0</v>
      </c>
      <c r="I785" s="1">
        <f t="shared" si="120"/>
        <v>1</v>
      </c>
      <c r="J785" s="1">
        <v>1</v>
      </c>
      <c r="K785" s="1">
        <f t="shared" si="123"/>
        <v>0</v>
      </c>
      <c r="L785" s="1">
        <f t="shared" si="121"/>
        <v>0</v>
      </c>
      <c r="M785" s="1">
        <v>0</v>
      </c>
      <c r="N785" s="1">
        <f t="shared" si="124"/>
        <v>0</v>
      </c>
      <c r="O785" s="1">
        <f t="shared" si="125"/>
        <v>4.2300000000000004</v>
      </c>
      <c r="P785" s="1">
        <v>4.2300000000000004</v>
      </c>
      <c r="Q785" s="1">
        <f t="shared" si="126"/>
        <v>0</v>
      </c>
      <c r="R785" s="3">
        <f t="shared" si="128"/>
        <v>145189.68512562924</v>
      </c>
      <c r="S785" s="3">
        <v>141891.60373963299</v>
      </c>
      <c r="T785" s="1">
        <f t="shared" si="127"/>
        <v>0</v>
      </c>
      <c r="U785" s="5">
        <f>(MAX($S$3:S785)-S785)/MAX($S$3:S785)</f>
        <v>0.13424582104488691</v>
      </c>
      <c r="V785" s="1">
        <f>IF(S785&lt;MAX($S$3:S785),V784+1,0)</f>
        <v>47</v>
      </c>
    </row>
    <row r="786" spans="1:22">
      <c r="A786" s="2">
        <v>42230</v>
      </c>
      <c r="B786" s="1">
        <v>4.24</v>
      </c>
      <c r="C786" s="1">
        <v>4.2569999999999997</v>
      </c>
      <c r="D786" s="1">
        <v>4.1900000000000004</v>
      </c>
      <c r="E786" s="1">
        <v>4.2050000000000001</v>
      </c>
      <c r="F786" s="1">
        <f t="shared" si="119"/>
        <v>4.1360999999999999</v>
      </c>
      <c r="G786" s="1">
        <v>4.1360999999999999</v>
      </c>
      <c r="H786" s="1">
        <f t="shared" si="122"/>
        <v>0</v>
      </c>
      <c r="I786" s="1">
        <f t="shared" si="120"/>
        <v>1</v>
      </c>
      <c r="J786" s="1">
        <v>1</v>
      </c>
      <c r="K786" s="1">
        <f t="shared" si="123"/>
        <v>0</v>
      </c>
      <c r="L786" s="1">
        <f t="shared" si="121"/>
        <v>0</v>
      </c>
      <c r="M786" s="1">
        <v>0</v>
      </c>
      <c r="N786" s="1">
        <f t="shared" si="124"/>
        <v>0</v>
      </c>
      <c r="O786" s="1">
        <f t="shared" si="125"/>
        <v>4.2050000000000001</v>
      </c>
      <c r="P786" s="1">
        <v>4.2050000000000001</v>
      </c>
      <c r="Q786" s="1">
        <f t="shared" si="126"/>
        <v>0</v>
      </c>
      <c r="R786" s="3">
        <f t="shared" si="128"/>
        <v>144331.59005987493</v>
      </c>
      <c r="S786" s="3">
        <v>141053.00088065199</v>
      </c>
      <c r="T786" s="1">
        <f t="shared" si="127"/>
        <v>0</v>
      </c>
      <c r="U786" s="5">
        <f>(MAX($S$3:S786)-S786)/MAX($S$3:S786)</f>
        <v>0.13936257151152298</v>
      </c>
      <c r="V786" s="1">
        <f>IF(S786&lt;MAX($S$3:S786),V785+1,0)</f>
        <v>48</v>
      </c>
    </row>
    <row r="787" spans="1:22">
      <c r="A787" s="2">
        <v>42233</v>
      </c>
      <c r="B787" s="1">
        <v>4.17</v>
      </c>
      <c r="C787" s="1">
        <v>4.218</v>
      </c>
      <c r="D787" s="1">
        <v>4.1150000000000002</v>
      </c>
      <c r="E787" s="1">
        <v>4.2080000000000002</v>
      </c>
      <c r="F787" s="1">
        <f t="shared" si="119"/>
        <v>4.13415</v>
      </c>
      <c r="G787" s="1">
        <v>4.13415</v>
      </c>
      <c r="H787" s="1">
        <f t="shared" si="122"/>
        <v>0</v>
      </c>
      <c r="I787" s="1">
        <f t="shared" si="120"/>
        <v>1</v>
      </c>
      <c r="J787" s="1">
        <v>1</v>
      </c>
      <c r="K787" s="1">
        <f t="shared" si="123"/>
        <v>0</v>
      </c>
      <c r="L787" s="1">
        <f t="shared" si="121"/>
        <v>0</v>
      </c>
      <c r="M787" s="1">
        <v>0</v>
      </c>
      <c r="N787" s="1">
        <f t="shared" si="124"/>
        <v>0</v>
      </c>
      <c r="O787" s="1">
        <f t="shared" si="125"/>
        <v>4.2080000000000002</v>
      </c>
      <c r="P787" s="1">
        <v>4.2080000000000002</v>
      </c>
      <c r="Q787" s="1">
        <f t="shared" si="126"/>
        <v>0</v>
      </c>
      <c r="R787" s="3">
        <f t="shared" si="128"/>
        <v>144434.56146776545</v>
      </c>
      <c r="S787" s="3">
        <v>141153.63322372999</v>
      </c>
      <c r="T787" s="1">
        <f t="shared" si="127"/>
        <v>0</v>
      </c>
      <c r="U787" s="5">
        <f>(MAX($S$3:S787)-S787)/MAX($S$3:S787)</f>
        <v>0.13874856145552494</v>
      </c>
      <c r="V787" s="1">
        <f>IF(S787&lt;MAX($S$3:S787),V786+1,0)</f>
        <v>49</v>
      </c>
    </row>
    <row r="788" spans="1:22">
      <c r="A788" s="2">
        <v>42234</v>
      </c>
      <c r="B788" s="1">
        <v>4.22</v>
      </c>
      <c r="C788" s="1">
        <v>4.2279999999999998</v>
      </c>
      <c r="D788" s="1">
        <v>3.9580000000000002</v>
      </c>
      <c r="E788" s="1">
        <v>3.96</v>
      </c>
      <c r="F788" s="1">
        <f t="shared" si="119"/>
        <v>4.1176499999999994</v>
      </c>
      <c r="G788" s="1">
        <v>4.1176500000000003</v>
      </c>
      <c r="H788" s="1">
        <f t="shared" si="122"/>
        <v>0</v>
      </c>
      <c r="I788" s="1">
        <f t="shared" si="120"/>
        <v>1</v>
      </c>
      <c r="J788" s="1">
        <v>1</v>
      </c>
      <c r="K788" s="1">
        <f t="shared" si="123"/>
        <v>0</v>
      </c>
      <c r="L788" s="1">
        <f t="shared" si="121"/>
        <v>0</v>
      </c>
      <c r="M788" s="1">
        <v>0</v>
      </c>
      <c r="N788" s="1">
        <f t="shared" si="124"/>
        <v>0</v>
      </c>
      <c r="O788" s="1">
        <f t="shared" si="125"/>
        <v>3.96</v>
      </c>
      <c r="P788" s="1">
        <v>3.96</v>
      </c>
      <c r="Q788" s="1">
        <f t="shared" si="126"/>
        <v>0</v>
      </c>
      <c r="R788" s="3">
        <f t="shared" si="128"/>
        <v>135922.25841548268</v>
      </c>
      <c r="S788" s="3">
        <v>132834.69286263501</v>
      </c>
      <c r="T788" s="1">
        <f t="shared" si="127"/>
        <v>0</v>
      </c>
      <c r="U788" s="5">
        <f>(MAX($S$3:S788)-S788)/MAX($S$3:S788)</f>
        <v>0.18950672608457578</v>
      </c>
      <c r="V788" s="1">
        <f>IF(S788&lt;MAX($S$3:S788),V787+1,0)</f>
        <v>50</v>
      </c>
    </row>
    <row r="789" spans="1:22">
      <c r="A789" s="2">
        <v>42235</v>
      </c>
      <c r="B789" s="1">
        <v>3.915</v>
      </c>
      <c r="C789" s="1">
        <v>4.0449999999999999</v>
      </c>
      <c r="D789" s="1">
        <v>3.84</v>
      </c>
      <c r="E789" s="1">
        <v>4.0330000000000004</v>
      </c>
      <c r="F789" s="1">
        <f t="shared" si="119"/>
        <v>4.1063499999999999</v>
      </c>
      <c r="G789" s="1">
        <v>4.1063499999999999</v>
      </c>
      <c r="H789" s="1">
        <f t="shared" si="122"/>
        <v>0</v>
      </c>
      <c r="I789" s="1">
        <f t="shared" si="120"/>
        <v>0</v>
      </c>
      <c r="J789" s="1">
        <v>0</v>
      </c>
      <c r="K789" s="1">
        <f t="shared" si="123"/>
        <v>0</v>
      </c>
      <c r="L789" s="1">
        <f t="shared" si="121"/>
        <v>-1</v>
      </c>
      <c r="M789" s="1">
        <v>-1</v>
      </c>
      <c r="N789" s="1">
        <f t="shared" si="124"/>
        <v>0</v>
      </c>
      <c r="O789" s="1">
        <f t="shared" si="125"/>
        <v>3.84</v>
      </c>
      <c r="P789" s="1">
        <v>3.84</v>
      </c>
      <c r="Q789" s="1">
        <f t="shared" si="126"/>
        <v>0</v>
      </c>
      <c r="R789" s="3">
        <f t="shared" si="128"/>
        <v>131803.402099862</v>
      </c>
      <c r="S789" s="3">
        <v>128622.55573901501</v>
      </c>
      <c r="T789" s="1">
        <f t="shared" si="127"/>
        <v>0</v>
      </c>
      <c r="U789" s="5">
        <f>(MAX($S$3:S789)-S789)/MAX($S$3:S789)</f>
        <v>0.21520715670200352</v>
      </c>
      <c r="V789" s="1">
        <f>IF(S789&lt;MAX($S$3:S789),V788+1,0)</f>
        <v>51</v>
      </c>
    </row>
    <row r="790" spans="1:22">
      <c r="A790" s="2">
        <v>42236</v>
      </c>
      <c r="B790" s="1">
        <v>3.9990000000000001</v>
      </c>
      <c r="C790" s="1">
        <v>4.0199999999999996</v>
      </c>
      <c r="D790" s="1">
        <v>3.93</v>
      </c>
      <c r="E790" s="1">
        <v>3.9329999999999998</v>
      </c>
      <c r="F790" s="1">
        <f t="shared" si="119"/>
        <v>4.0802499999999995</v>
      </c>
      <c r="G790" s="1">
        <v>4.0802500000000004</v>
      </c>
      <c r="H790" s="1">
        <f t="shared" si="122"/>
        <v>0</v>
      </c>
      <c r="I790" s="1">
        <f t="shared" si="120"/>
        <v>0</v>
      </c>
      <c r="J790" s="1">
        <v>0</v>
      </c>
      <c r="K790" s="1">
        <f t="shared" si="123"/>
        <v>0</v>
      </c>
      <c r="L790" s="1">
        <f t="shared" si="121"/>
        <v>0</v>
      </c>
      <c r="M790" s="1">
        <v>0</v>
      </c>
      <c r="N790" s="1">
        <f t="shared" si="124"/>
        <v>0</v>
      </c>
      <c r="O790" s="1">
        <f t="shared" si="125"/>
        <v>3.9329999999999998</v>
      </c>
      <c r="P790" s="1">
        <v>3.9329999999999998</v>
      </c>
      <c r="Q790" s="1">
        <f t="shared" si="126"/>
        <v>0</v>
      </c>
      <c r="R790" s="3">
        <f t="shared" si="128"/>
        <v>131803.402099862</v>
      </c>
      <c r="S790" s="3">
        <v>128622.55573901501</v>
      </c>
      <c r="T790" s="1">
        <f t="shared" si="127"/>
        <v>0</v>
      </c>
      <c r="U790" s="5">
        <f>(MAX($S$3:S790)-S790)/MAX($S$3:S790)</f>
        <v>0.21520715670200352</v>
      </c>
      <c r="V790" s="1">
        <f>IF(S790&lt;MAX($S$3:S790),V789+1,0)</f>
        <v>52</v>
      </c>
    </row>
    <row r="791" spans="1:22">
      <c r="A791" s="2">
        <v>42237</v>
      </c>
      <c r="B791" s="1">
        <v>3.88</v>
      </c>
      <c r="C791" s="1">
        <v>4.32</v>
      </c>
      <c r="D791" s="1">
        <v>3.7549999999999999</v>
      </c>
      <c r="E791" s="1">
        <v>3.93</v>
      </c>
      <c r="F791" s="1">
        <f t="shared" ref="F791:F854" si="129">AVERAGE(E772:E791)</f>
        <v>4.0607500000000005</v>
      </c>
      <c r="G791" s="1">
        <v>4.0607499999999996</v>
      </c>
      <c r="H791" s="1">
        <f t="shared" si="122"/>
        <v>0</v>
      </c>
      <c r="I791" s="1">
        <f t="shared" si="120"/>
        <v>0</v>
      </c>
      <c r="J791" s="1">
        <v>0</v>
      </c>
      <c r="K791" s="1">
        <f t="shared" si="123"/>
        <v>0</v>
      </c>
      <c r="L791" s="1">
        <f t="shared" si="121"/>
        <v>0</v>
      </c>
      <c r="M791" s="1">
        <v>0</v>
      </c>
      <c r="N791" s="1">
        <f t="shared" si="124"/>
        <v>0</v>
      </c>
      <c r="O791" s="1">
        <f t="shared" si="125"/>
        <v>3.93</v>
      </c>
      <c r="P791" s="1">
        <v>3.93</v>
      </c>
      <c r="Q791" s="1">
        <f t="shared" si="126"/>
        <v>0</v>
      </c>
      <c r="R791" s="3">
        <f t="shared" si="128"/>
        <v>131803.402099862</v>
      </c>
      <c r="S791" s="3">
        <v>128622.55573901501</v>
      </c>
      <c r="T791" s="1">
        <f t="shared" si="127"/>
        <v>0</v>
      </c>
      <c r="U791" s="5">
        <f>(MAX($S$3:S791)-S791)/MAX($S$3:S791)</f>
        <v>0.21520715670200352</v>
      </c>
      <c r="V791" s="1">
        <f>IF(S791&lt;MAX($S$3:S791),V790+1,0)</f>
        <v>53</v>
      </c>
    </row>
    <row r="792" spans="1:22">
      <c r="A792" s="2">
        <v>42240</v>
      </c>
      <c r="B792" s="1">
        <v>3.69</v>
      </c>
      <c r="C792" s="1">
        <v>3.6989999999999998</v>
      </c>
      <c r="D792" s="1">
        <v>3.5369999999999999</v>
      </c>
      <c r="E792" s="1">
        <v>3.5369999999999999</v>
      </c>
      <c r="F792" s="1">
        <f t="shared" si="129"/>
        <v>4.0411000000000001</v>
      </c>
      <c r="G792" s="1">
        <v>4.0411000000000001</v>
      </c>
      <c r="H792" s="1">
        <f t="shared" si="122"/>
        <v>0</v>
      </c>
      <c r="I792" s="1">
        <f t="shared" ref="I792:I855" si="130">IF(AND(E791&gt;B791,E791&gt;F791,E791&gt;E790,F791&gt;F790),1,IF(AND(E791&lt;B791,E791&lt;F791,E791&lt;E790,F791&lt;F790),0,I791))</f>
        <v>0</v>
      </c>
      <c r="J792" s="1">
        <v>0</v>
      </c>
      <c r="K792" s="1">
        <f t="shared" si="123"/>
        <v>0</v>
      </c>
      <c r="L792" s="1">
        <f t="shared" si="121"/>
        <v>0</v>
      </c>
      <c r="M792" s="1">
        <v>0</v>
      </c>
      <c r="N792" s="1">
        <f t="shared" si="124"/>
        <v>0</v>
      </c>
      <c r="O792" s="1">
        <f t="shared" si="125"/>
        <v>3.5369999999999999</v>
      </c>
      <c r="P792" s="1">
        <v>3.5369999999999999</v>
      </c>
      <c r="Q792" s="1">
        <f t="shared" si="126"/>
        <v>0</v>
      </c>
      <c r="R792" s="3">
        <f t="shared" si="128"/>
        <v>131803.402099862</v>
      </c>
      <c r="S792" s="3">
        <v>128622.55573901501</v>
      </c>
      <c r="T792" s="1">
        <f t="shared" si="127"/>
        <v>0</v>
      </c>
      <c r="U792" s="5">
        <f>(MAX($S$3:S792)-S792)/MAX($S$3:S792)</f>
        <v>0.21520715670200352</v>
      </c>
      <c r="V792" s="1">
        <f>IF(S792&lt;MAX($S$3:S792),V791+1,0)</f>
        <v>54</v>
      </c>
    </row>
    <row r="793" spans="1:22">
      <c r="A793" s="2">
        <v>42241</v>
      </c>
      <c r="B793" s="1">
        <v>3.3</v>
      </c>
      <c r="C793" s="1">
        <v>3.3359999999999999</v>
      </c>
      <c r="D793" s="1">
        <v>3.1829999999999998</v>
      </c>
      <c r="E793" s="1">
        <v>3.1829999999999998</v>
      </c>
      <c r="F793" s="1">
        <f t="shared" si="129"/>
        <v>4.0037000000000003</v>
      </c>
      <c r="G793" s="1">
        <v>4.0037000000000003</v>
      </c>
      <c r="H793" s="1">
        <f t="shared" si="122"/>
        <v>0</v>
      </c>
      <c r="I793" s="1">
        <f t="shared" si="130"/>
        <v>0</v>
      </c>
      <c r="J793" s="1">
        <v>0</v>
      </c>
      <c r="K793" s="1">
        <f t="shared" si="123"/>
        <v>0</v>
      </c>
      <c r="L793" s="1">
        <f t="shared" si="121"/>
        <v>0</v>
      </c>
      <c r="M793" s="1">
        <v>0</v>
      </c>
      <c r="N793" s="1">
        <f t="shared" si="124"/>
        <v>0</v>
      </c>
      <c r="O793" s="1">
        <f t="shared" si="125"/>
        <v>3.1829999999999998</v>
      </c>
      <c r="P793" s="1">
        <v>3.1829999999999998</v>
      </c>
      <c r="Q793" s="1">
        <f t="shared" si="126"/>
        <v>0</v>
      </c>
      <c r="R793" s="3">
        <f t="shared" si="128"/>
        <v>131803.402099862</v>
      </c>
      <c r="S793" s="3">
        <v>128622.55573901501</v>
      </c>
      <c r="T793" s="1">
        <f t="shared" si="127"/>
        <v>0</v>
      </c>
      <c r="U793" s="5">
        <f>(MAX($S$3:S793)-S793)/MAX($S$3:S793)</f>
        <v>0.21520715670200352</v>
      </c>
      <c r="V793" s="1">
        <f>IF(S793&lt;MAX($S$3:S793),V792+1,0)</f>
        <v>55</v>
      </c>
    </row>
    <row r="794" spans="1:22">
      <c r="A794" s="2">
        <v>42242</v>
      </c>
      <c r="B794" s="1">
        <v>3.1829999999999998</v>
      </c>
      <c r="C794" s="1">
        <v>3.3130000000000002</v>
      </c>
      <c r="D794" s="1">
        <v>3.0840000000000001</v>
      </c>
      <c r="E794" s="1">
        <v>3.17</v>
      </c>
      <c r="F794" s="1">
        <f t="shared" si="129"/>
        <v>3.9580000000000006</v>
      </c>
      <c r="G794" s="1">
        <v>3.9580000000000002</v>
      </c>
      <c r="H794" s="1">
        <f t="shared" si="122"/>
        <v>0</v>
      </c>
      <c r="I794" s="1">
        <f t="shared" si="130"/>
        <v>0</v>
      </c>
      <c r="J794" s="1">
        <v>0</v>
      </c>
      <c r="K794" s="1">
        <f t="shared" si="123"/>
        <v>0</v>
      </c>
      <c r="L794" s="1">
        <f t="shared" si="121"/>
        <v>0</v>
      </c>
      <c r="M794" s="1">
        <v>0</v>
      </c>
      <c r="N794" s="1">
        <f t="shared" si="124"/>
        <v>0</v>
      </c>
      <c r="O794" s="1">
        <f t="shared" si="125"/>
        <v>3.17</v>
      </c>
      <c r="P794" s="1">
        <v>3.17</v>
      </c>
      <c r="Q794" s="1">
        <f t="shared" si="126"/>
        <v>0</v>
      </c>
      <c r="R794" s="3">
        <f t="shared" si="128"/>
        <v>131803.402099862</v>
      </c>
      <c r="S794" s="3">
        <v>128622.55573901501</v>
      </c>
      <c r="T794" s="1">
        <f t="shared" si="127"/>
        <v>0</v>
      </c>
      <c r="U794" s="5">
        <f>(MAX($S$3:S794)-S794)/MAX($S$3:S794)</f>
        <v>0.21520715670200352</v>
      </c>
      <c r="V794" s="1">
        <f>IF(S794&lt;MAX($S$3:S794),V793+1,0)</f>
        <v>56</v>
      </c>
    </row>
    <row r="795" spans="1:22">
      <c r="A795" s="2">
        <v>42243</v>
      </c>
      <c r="B795" s="1">
        <v>3.2029999999999998</v>
      </c>
      <c r="C795" s="1">
        <v>3.2909999999999999</v>
      </c>
      <c r="D795" s="1">
        <v>3.14</v>
      </c>
      <c r="E795" s="1">
        <v>3.29</v>
      </c>
      <c r="F795" s="1">
        <f t="shared" si="129"/>
        <v>3.9254500000000005</v>
      </c>
      <c r="G795" s="1">
        <v>3.9254500000000001</v>
      </c>
      <c r="H795" s="1">
        <f t="shared" si="122"/>
        <v>0</v>
      </c>
      <c r="I795" s="1">
        <f t="shared" si="130"/>
        <v>0</v>
      </c>
      <c r="J795" s="1">
        <v>0</v>
      </c>
      <c r="K795" s="1">
        <f t="shared" si="123"/>
        <v>0</v>
      </c>
      <c r="L795" s="1">
        <f t="shared" ref="L795:L858" si="131">I795-I794</f>
        <v>0</v>
      </c>
      <c r="M795" s="1">
        <v>0</v>
      </c>
      <c r="N795" s="1">
        <f t="shared" si="124"/>
        <v>0</v>
      </c>
      <c r="O795" s="1">
        <f t="shared" si="125"/>
        <v>3.29</v>
      </c>
      <c r="P795" s="1">
        <v>3.29</v>
      </c>
      <c r="Q795" s="1">
        <f t="shared" si="126"/>
        <v>0</v>
      </c>
      <c r="R795" s="3">
        <f t="shared" si="128"/>
        <v>131803.402099862</v>
      </c>
      <c r="S795" s="3">
        <v>128622.55573901501</v>
      </c>
      <c r="T795" s="1">
        <f t="shared" si="127"/>
        <v>0</v>
      </c>
      <c r="U795" s="5">
        <f>(MAX($S$3:S795)-S795)/MAX($S$3:S795)</f>
        <v>0.21520715670200352</v>
      </c>
      <c r="V795" s="1">
        <f>IF(S795&lt;MAX($S$3:S795),V794+1,0)</f>
        <v>57</v>
      </c>
    </row>
    <row r="796" spans="1:22">
      <c r="A796" s="2">
        <v>42244</v>
      </c>
      <c r="B796" s="1">
        <v>3.3250000000000002</v>
      </c>
      <c r="C796" s="1">
        <v>3.4350000000000001</v>
      </c>
      <c r="D796" s="1">
        <v>3.3250000000000002</v>
      </c>
      <c r="E796" s="1">
        <v>3.3849999999999998</v>
      </c>
      <c r="F796" s="1">
        <f t="shared" si="129"/>
        <v>3.8971499999999999</v>
      </c>
      <c r="G796" s="1">
        <v>3.8971499999999999</v>
      </c>
      <c r="H796" s="1">
        <f t="shared" si="122"/>
        <v>0</v>
      </c>
      <c r="I796" s="1">
        <f t="shared" si="130"/>
        <v>0</v>
      </c>
      <c r="J796" s="1">
        <v>0</v>
      </c>
      <c r="K796" s="1">
        <f t="shared" si="123"/>
        <v>0</v>
      </c>
      <c r="L796" s="1">
        <f t="shared" si="131"/>
        <v>0</v>
      </c>
      <c r="M796" s="1">
        <v>0</v>
      </c>
      <c r="N796" s="1">
        <f t="shared" si="124"/>
        <v>0</v>
      </c>
      <c r="O796" s="1">
        <f t="shared" si="125"/>
        <v>3.3849999999999998</v>
      </c>
      <c r="P796" s="1">
        <v>3.3849999999999998</v>
      </c>
      <c r="Q796" s="1">
        <f t="shared" si="126"/>
        <v>0</v>
      </c>
      <c r="R796" s="3">
        <f t="shared" si="128"/>
        <v>131803.402099862</v>
      </c>
      <c r="S796" s="3">
        <v>128622.55573901501</v>
      </c>
      <c r="T796" s="1">
        <f t="shared" si="127"/>
        <v>0</v>
      </c>
      <c r="U796" s="5">
        <f>(MAX($S$3:S796)-S796)/MAX($S$3:S796)</f>
        <v>0.21520715670200352</v>
      </c>
      <c r="V796" s="1">
        <f>IF(S796&lt;MAX($S$3:S796),V795+1,0)</f>
        <v>58</v>
      </c>
    </row>
    <row r="797" spans="1:22">
      <c r="A797" s="2">
        <v>42247</v>
      </c>
      <c r="B797" s="1">
        <v>3.3849999999999998</v>
      </c>
      <c r="C797" s="1">
        <v>3.3849999999999998</v>
      </c>
      <c r="D797" s="1">
        <v>3.2850000000000001</v>
      </c>
      <c r="E797" s="1">
        <v>3.3769999999999998</v>
      </c>
      <c r="F797" s="1">
        <f t="shared" si="129"/>
        <v>3.8688500000000006</v>
      </c>
      <c r="G797" s="1">
        <v>3.8688500000000001</v>
      </c>
      <c r="H797" s="1">
        <f t="shared" si="122"/>
        <v>0</v>
      </c>
      <c r="I797" s="1">
        <f t="shared" si="130"/>
        <v>0</v>
      </c>
      <c r="J797" s="1">
        <v>0</v>
      </c>
      <c r="K797" s="1">
        <f t="shared" si="123"/>
        <v>0</v>
      </c>
      <c r="L797" s="1">
        <f t="shared" si="131"/>
        <v>0</v>
      </c>
      <c r="M797" s="1">
        <v>0</v>
      </c>
      <c r="N797" s="1">
        <f t="shared" si="124"/>
        <v>0</v>
      </c>
      <c r="O797" s="1">
        <f t="shared" si="125"/>
        <v>3.3769999999999998</v>
      </c>
      <c r="P797" s="1">
        <v>3.3769999999999998</v>
      </c>
      <c r="Q797" s="1">
        <f t="shared" si="126"/>
        <v>0</v>
      </c>
      <c r="R797" s="3">
        <f t="shared" si="128"/>
        <v>131803.402099862</v>
      </c>
      <c r="S797" s="3">
        <v>128622.55573901501</v>
      </c>
      <c r="T797" s="1">
        <f t="shared" si="127"/>
        <v>0</v>
      </c>
      <c r="U797" s="5">
        <f>(MAX($S$3:S797)-S797)/MAX($S$3:S797)</f>
        <v>0.21520715670200352</v>
      </c>
      <c r="V797" s="1">
        <f>IF(S797&lt;MAX($S$3:S797),V796+1,0)</f>
        <v>59</v>
      </c>
    </row>
    <row r="798" spans="1:22">
      <c r="A798" s="2">
        <v>42248</v>
      </c>
      <c r="B798" s="1">
        <v>3.35</v>
      </c>
      <c r="C798" s="1">
        <v>3.42</v>
      </c>
      <c r="D798" s="1">
        <v>3.2130000000000001</v>
      </c>
      <c r="E798" s="1">
        <v>3.4</v>
      </c>
      <c r="F798" s="1">
        <f t="shared" si="129"/>
        <v>3.8318500000000006</v>
      </c>
      <c r="G798" s="1">
        <v>3.8318500000000002</v>
      </c>
      <c r="H798" s="1">
        <f t="shared" si="122"/>
        <v>0</v>
      </c>
      <c r="I798" s="1">
        <f t="shared" si="130"/>
        <v>0</v>
      </c>
      <c r="J798" s="1">
        <v>0</v>
      </c>
      <c r="K798" s="1">
        <f t="shared" si="123"/>
        <v>0</v>
      </c>
      <c r="L798" s="1">
        <f t="shared" si="131"/>
        <v>0</v>
      </c>
      <c r="M798" s="1">
        <v>0</v>
      </c>
      <c r="N798" s="1">
        <f t="shared" si="124"/>
        <v>0</v>
      </c>
      <c r="O798" s="1">
        <f t="shared" si="125"/>
        <v>3.4</v>
      </c>
      <c r="P798" s="1">
        <v>3.4</v>
      </c>
      <c r="Q798" s="1">
        <f t="shared" si="126"/>
        <v>0</v>
      </c>
      <c r="R798" s="3">
        <f t="shared" si="128"/>
        <v>131803.402099862</v>
      </c>
      <c r="S798" s="3">
        <v>128622.55573901501</v>
      </c>
      <c r="T798" s="1">
        <f t="shared" si="127"/>
        <v>0</v>
      </c>
      <c r="U798" s="5">
        <f>(MAX($S$3:S798)-S798)/MAX($S$3:S798)</f>
        <v>0.21520715670200352</v>
      </c>
      <c r="V798" s="1">
        <f>IF(S798&lt;MAX($S$3:S798),V797+1,0)</f>
        <v>60</v>
      </c>
    </row>
    <row r="799" spans="1:22">
      <c r="A799" s="2">
        <v>42249</v>
      </c>
      <c r="B799" s="1">
        <v>3.3010000000000002</v>
      </c>
      <c r="C799" s="1">
        <v>3.456</v>
      </c>
      <c r="D799" s="1">
        <v>3.2639999999999998</v>
      </c>
      <c r="E799" s="1">
        <v>3.33</v>
      </c>
      <c r="F799" s="1">
        <f t="shared" si="129"/>
        <v>3.7971499999999998</v>
      </c>
      <c r="G799" s="1">
        <v>3.7971499999999998</v>
      </c>
      <c r="H799" s="1">
        <f t="shared" si="122"/>
        <v>0</v>
      </c>
      <c r="I799" s="1">
        <f t="shared" si="130"/>
        <v>0</v>
      </c>
      <c r="J799" s="1">
        <v>0</v>
      </c>
      <c r="K799" s="1">
        <f t="shared" si="123"/>
        <v>0</v>
      </c>
      <c r="L799" s="1">
        <f t="shared" si="131"/>
        <v>0</v>
      </c>
      <c r="M799" s="1">
        <v>0</v>
      </c>
      <c r="N799" s="1">
        <f t="shared" si="124"/>
        <v>0</v>
      </c>
      <c r="O799" s="1">
        <f t="shared" si="125"/>
        <v>3.33</v>
      </c>
      <c r="P799" s="1">
        <v>3.33</v>
      </c>
      <c r="Q799" s="1">
        <f t="shared" si="126"/>
        <v>0</v>
      </c>
      <c r="R799" s="3">
        <f t="shared" si="128"/>
        <v>131803.402099862</v>
      </c>
      <c r="S799" s="3">
        <v>128622.55573901501</v>
      </c>
      <c r="T799" s="1">
        <f t="shared" si="127"/>
        <v>0</v>
      </c>
      <c r="U799" s="5">
        <f>(MAX($S$3:S799)-S799)/MAX($S$3:S799)</f>
        <v>0.21520715670200352</v>
      </c>
      <c r="V799" s="1">
        <f>IF(S799&lt;MAX($S$3:S799),V798+1,0)</f>
        <v>61</v>
      </c>
    </row>
    <row r="800" spans="1:22">
      <c r="A800" s="2">
        <v>42254</v>
      </c>
      <c r="B800" s="1">
        <v>3.3730000000000002</v>
      </c>
      <c r="C800" s="1">
        <v>3.5209999999999999</v>
      </c>
      <c r="D800" s="1">
        <v>3.2629999999999999</v>
      </c>
      <c r="E800" s="1">
        <v>3.28</v>
      </c>
      <c r="F800" s="1">
        <f t="shared" si="129"/>
        <v>3.7612000000000001</v>
      </c>
      <c r="G800" s="1">
        <v>3.7612000000000001</v>
      </c>
      <c r="H800" s="1">
        <f t="shared" si="122"/>
        <v>0</v>
      </c>
      <c r="I800" s="1">
        <f t="shared" si="130"/>
        <v>0</v>
      </c>
      <c r="J800" s="1">
        <v>0</v>
      </c>
      <c r="K800" s="1">
        <f t="shared" si="123"/>
        <v>0</v>
      </c>
      <c r="L800" s="1">
        <f t="shared" si="131"/>
        <v>0</v>
      </c>
      <c r="M800" s="1">
        <v>0</v>
      </c>
      <c r="N800" s="1">
        <f t="shared" si="124"/>
        <v>0</v>
      </c>
      <c r="O800" s="1">
        <f t="shared" si="125"/>
        <v>3.28</v>
      </c>
      <c r="P800" s="1">
        <v>3.28</v>
      </c>
      <c r="Q800" s="1">
        <f t="shared" si="126"/>
        <v>0</v>
      </c>
      <c r="R800" s="3">
        <f t="shared" si="128"/>
        <v>131803.402099862</v>
      </c>
      <c r="S800" s="3">
        <v>128622.55573901501</v>
      </c>
      <c r="T800" s="1">
        <f t="shared" si="127"/>
        <v>0</v>
      </c>
      <c r="U800" s="5">
        <f>(MAX($S$3:S800)-S800)/MAX($S$3:S800)</f>
        <v>0.21520715670200352</v>
      </c>
      <c r="V800" s="1">
        <f>IF(S800&lt;MAX($S$3:S800),V799+1,0)</f>
        <v>62</v>
      </c>
    </row>
    <row r="801" spans="1:22">
      <c r="A801" s="2">
        <v>42255</v>
      </c>
      <c r="B801" s="1">
        <v>3.28</v>
      </c>
      <c r="C801" s="1">
        <v>3.43</v>
      </c>
      <c r="D801" s="1">
        <v>3.262</v>
      </c>
      <c r="E801" s="1">
        <v>3.43</v>
      </c>
      <c r="F801" s="1">
        <f t="shared" si="129"/>
        <v>3.7281000000000004</v>
      </c>
      <c r="G801" s="1">
        <v>3.7281</v>
      </c>
      <c r="H801" s="1">
        <f t="shared" si="122"/>
        <v>0</v>
      </c>
      <c r="I801" s="1">
        <f t="shared" si="130"/>
        <v>0</v>
      </c>
      <c r="J801" s="1">
        <v>0</v>
      </c>
      <c r="K801" s="1">
        <f t="shared" si="123"/>
        <v>0</v>
      </c>
      <c r="L801" s="1">
        <f t="shared" si="131"/>
        <v>0</v>
      </c>
      <c r="M801" s="1">
        <v>0</v>
      </c>
      <c r="N801" s="1">
        <f t="shared" si="124"/>
        <v>0</v>
      </c>
      <c r="O801" s="1">
        <f t="shared" si="125"/>
        <v>3.43</v>
      </c>
      <c r="P801" s="1">
        <v>3.43</v>
      </c>
      <c r="Q801" s="1">
        <f t="shared" si="126"/>
        <v>0</v>
      </c>
      <c r="R801" s="3">
        <f t="shared" si="128"/>
        <v>131803.402099862</v>
      </c>
      <c r="S801" s="3">
        <v>128622.55573901501</v>
      </c>
      <c r="T801" s="1">
        <f t="shared" si="127"/>
        <v>0</v>
      </c>
      <c r="U801" s="5">
        <f>(MAX($S$3:S801)-S801)/MAX($S$3:S801)</f>
        <v>0.21520715670200352</v>
      </c>
      <c r="V801" s="1">
        <f>IF(S801&lt;MAX($S$3:S801),V800+1,0)</f>
        <v>63</v>
      </c>
    </row>
    <row r="802" spans="1:22">
      <c r="A802" s="2">
        <v>42256</v>
      </c>
      <c r="B802" s="1">
        <v>3.456</v>
      </c>
      <c r="C802" s="1">
        <v>3.569</v>
      </c>
      <c r="D802" s="1">
        <v>3.452</v>
      </c>
      <c r="E802" s="1">
        <v>3.544</v>
      </c>
      <c r="F802" s="1">
        <f t="shared" si="129"/>
        <v>3.6917499999999999</v>
      </c>
      <c r="G802" s="1">
        <v>3.6917499999999999</v>
      </c>
      <c r="H802" s="1">
        <f t="shared" si="122"/>
        <v>0</v>
      </c>
      <c r="I802" s="1">
        <f t="shared" si="130"/>
        <v>0</v>
      </c>
      <c r="J802" s="1">
        <v>0</v>
      </c>
      <c r="K802" s="1">
        <f t="shared" si="123"/>
        <v>0</v>
      </c>
      <c r="L802" s="1">
        <f t="shared" si="131"/>
        <v>0</v>
      </c>
      <c r="M802" s="1">
        <v>0</v>
      </c>
      <c r="N802" s="1">
        <f t="shared" si="124"/>
        <v>0</v>
      </c>
      <c r="O802" s="1">
        <f t="shared" si="125"/>
        <v>3.544</v>
      </c>
      <c r="P802" s="1">
        <v>3.544</v>
      </c>
      <c r="Q802" s="1">
        <f t="shared" si="126"/>
        <v>0</v>
      </c>
      <c r="R802" s="3">
        <f t="shared" si="128"/>
        <v>131803.402099862</v>
      </c>
      <c r="S802" s="3">
        <v>128622.55573901501</v>
      </c>
      <c r="T802" s="1">
        <f t="shared" si="127"/>
        <v>0</v>
      </c>
      <c r="U802" s="5">
        <f>(MAX($S$3:S802)-S802)/MAX($S$3:S802)</f>
        <v>0.21520715670200352</v>
      </c>
      <c r="V802" s="1">
        <f>IF(S802&lt;MAX($S$3:S802),V801+1,0)</f>
        <v>64</v>
      </c>
    </row>
    <row r="803" spans="1:22">
      <c r="A803" s="2">
        <v>42257</v>
      </c>
      <c r="B803" s="1">
        <v>3.4849999999999999</v>
      </c>
      <c r="C803" s="1">
        <v>3.5270000000000001</v>
      </c>
      <c r="D803" s="1">
        <v>3.4710000000000001</v>
      </c>
      <c r="E803" s="1">
        <v>3.4809999999999999</v>
      </c>
      <c r="F803" s="1">
        <f t="shared" si="129"/>
        <v>3.6543999999999999</v>
      </c>
      <c r="G803" s="1">
        <v>3.6543999999999999</v>
      </c>
      <c r="H803" s="1">
        <f t="shared" si="122"/>
        <v>0</v>
      </c>
      <c r="I803" s="1">
        <f t="shared" si="130"/>
        <v>0</v>
      </c>
      <c r="J803" s="1">
        <v>0</v>
      </c>
      <c r="K803" s="1">
        <f t="shared" si="123"/>
        <v>0</v>
      </c>
      <c r="L803" s="1">
        <f t="shared" si="131"/>
        <v>0</v>
      </c>
      <c r="M803" s="1">
        <v>0</v>
      </c>
      <c r="N803" s="1">
        <f t="shared" si="124"/>
        <v>0</v>
      </c>
      <c r="O803" s="1">
        <f t="shared" si="125"/>
        <v>3.4809999999999999</v>
      </c>
      <c r="P803" s="1">
        <v>3.4809999999999999</v>
      </c>
      <c r="Q803" s="1">
        <f t="shared" si="126"/>
        <v>0</v>
      </c>
      <c r="R803" s="3">
        <f t="shared" si="128"/>
        <v>131803.402099862</v>
      </c>
      <c r="S803" s="3">
        <v>128622.55573901501</v>
      </c>
      <c r="T803" s="1">
        <f t="shared" si="127"/>
        <v>0</v>
      </c>
      <c r="U803" s="5">
        <f>(MAX($S$3:S803)-S803)/MAX($S$3:S803)</f>
        <v>0.21520715670200352</v>
      </c>
      <c r="V803" s="1">
        <f>IF(S803&lt;MAX($S$3:S803),V802+1,0)</f>
        <v>65</v>
      </c>
    </row>
    <row r="804" spans="1:22">
      <c r="A804" s="2">
        <v>42258</v>
      </c>
      <c r="B804" s="1">
        <v>3.4820000000000002</v>
      </c>
      <c r="C804" s="1">
        <v>3.5249999999999999</v>
      </c>
      <c r="D804" s="1">
        <v>3.4630000000000001</v>
      </c>
      <c r="E804" s="1">
        <v>3.49</v>
      </c>
      <c r="F804" s="1">
        <f t="shared" si="129"/>
        <v>3.6197999999999992</v>
      </c>
      <c r="G804" s="1">
        <v>3.6198000000000001</v>
      </c>
      <c r="H804" s="1">
        <f t="shared" si="122"/>
        <v>0</v>
      </c>
      <c r="I804" s="1">
        <f t="shared" si="130"/>
        <v>0</v>
      </c>
      <c r="J804" s="1">
        <v>0</v>
      </c>
      <c r="K804" s="1">
        <f t="shared" si="123"/>
        <v>0</v>
      </c>
      <c r="L804" s="1">
        <f t="shared" si="131"/>
        <v>0</v>
      </c>
      <c r="M804" s="1">
        <v>0</v>
      </c>
      <c r="N804" s="1">
        <f t="shared" si="124"/>
        <v>0</v>
      </c>
      <c r="O804" s="1">
        <f t="shared" si="125"/>
        <v>3.49</v>
      </c>
      <c r="P804" s="1">
        <v>3.49</v>
      </c>
      <c r="Q804" s="1">
        <f t="shared" si="126"/>
        <v>0</v>
      </c>
      <c r="R804" s="3">
        <f t="shared" si="128"/>
        <v>131803.402099862</v>
      </c>
      <c r="S804" s="3">
        <v>128622.55573901501</v>
      </c>
      <c r="T804" s="1">
        <f t="shared" si="127"/>
        <v>0</v>
      </c>
      <c r="U804" s="5">
        <f>(MAX($S$3:S804)-S804)/MAX($S$3:S804)</f>
        <v>0.21520715670200352</v>
      </c>
      <c r="V804" s="1">
        <f>IF(S804&lt;MAX($S$3:S804),V803+1,0)</f>
        <v>66</v>
      </c>
    </row>
    <row r="805" spans="1:22">
      <c r="A805" s="2">
        <v>42261</v>
      </c>
      <c r="B805" s="1">
        <v>3.51</v>
      </c>
      <c r="C805" s="1">
        <v>3.524</v>
      </c>
      <c r="D805" s="1">
        <v>3.262</v>
      </c>
      <c r="E805" s="1">
        <v>3.327</v>
      </c>
      <c r="F805" s="1">
        <f t="shared" si="129"/>
        <v>3.5746499999999992</v>
      </c>
      <c r="G805" s="1">
        <v>3.5746500000000001</v>
      </c>
      <c r="H805" s="1">
        <f t="shared" si="122"/>
        <v>0</v>
      </c>
      <c r="I805" s="1">
        <f t="shared" si="130"/>
        <v>0</v>
      </c>
      <c r="J805" s="1">
        <v>0</v>
      </c>
      <c r="K805" s="1">
        <f t="shared" si="123"/>
        <v>0</v>
      </c>
      <c r="L805" s="1">
        <f t="shared" si="131"/>
        <v>0</v>
      </c>
      <c r="M805" s="1">
        <v>0</v>
      </c>
      <c r="N805" s="1">
        <f t="shared" si="124"/>
        <v>0</v>
      </c>
      <c r="O805" s="1">
        <f t="shared" si="125"/>
        <v>3.327</v>
      </c>
      <c r="P805" s="1">
        <v>3.327</v>
      </c>
      <c r="Q805" s="1">
        <f t="shared" si="126"/>
        <v>0</v>
      </c>
      <c r="R805" s="3">
        <f t="shared" si="128"/>
        <v>131803.402099862</v>
      </c>
      <c r="S805" s="3">
        <v>128622.55573901501</v>
      </c>
      <c r="T805" s="1">
        <f t="shared" si="127"/>
        <v>0</v>
      </c>
      <c r="U805" s="5">
        <f>(MAX($S$3:S805)-S805)/MAX($S$3:S805)</f>
        <v>0.21520715670200352</v>
      </c>
      <c r="V805" s="1">
        <f>IF(S805&lt;MAX($S$3:S805),V804+1,0)</f>
        <v>67</v>
      </c>
    </row>
    <row r="806" spans="1:22">
      <c r="A806" s="2">
        <v>42262</v>
      </c>
      <c r="B806" s="1">
        <v>3.3</v>
      </c>
      <c r="C806" s="1">
        <v>3.3439999999999999</v>
      </c>
      <c r="D806" s="1">
        <v>3.2269999999999999</v>
      </c>
      <c r="E806" s="1">
        <v>3.2490000000000001</v>
      </c>
      <c r="F806" s="1">
        <f t="shared" si="129"/>
        <v>3.5268499999999996</v>
      </c>
      <c r="G806" s="1">
        <v>3.52685</v>
      </c>
      <c r="H806" s="1">
        <f t="shared" si="122"/>
        <v>0</v>
      </c>
      <c r="I806" s="1">
        <f t="shared" si="130"/>
        <v>0</v>
      </c>
      <c r="J806" s="1">
        <v>0</v>
      </c>
      <c r="K806" s="1">
        <f t="shared" si="123"/>
        <v>0</v>
      </c>
      <c r="L806" s="1">
        <f t="shared" si="131"/>
        <v>0</v>
      </c>
      <c r="M806" s="1">
        <v>0</v>
      </c>
      <c r="N806" s="1">
        <f t="shared" si="124"/>
        <v>0</v>
      </c>
      <c r="O806" s="1">
        <f t="shared" si="125"/>
        <v>3.2490000000000001</v>
      </c>
      <c r="P806" s="1">
        <v>3.2490000000000001</v>
      </c>
      <c r="Q806" s="1">
        <f t="shared" si="126"/>
        <v>0</v>
      </c>
      <c r="R806" s="3">
        <f t="shared" si="128"/>
        <v>131803.402099862</v>
      </c>
      <c r="S806" s="3">
        <v>128622.55573901501</v>
      </c>
      <c r="T806" s="1">
        <f t="shared" si="127"/>
        <v>0</v>
      </c>
      <c r="U806" s="5">
        <f>(MAX($S$3:S806)-S806)/MAX($S$3:S806)</f>
        <v>0.21520715670200352</v>
      </c>
      <c r="V806" s="1">
        <f>IF(S806&lt;MAX($S$3:S806),V805+1,0)</f>
        <v>68</v>
      </c>
    </row>
    <row r="807" spans="1:22">
      <c r="A807" s="2">
        <v>42263</v>
      </c>
      <c r="B807" s="1">
        <v>3.25</v>
      </c>
      <c r="C807" s="1">
        <v>3.548</v>
      </c>
      <c r="D807" s="1">
        <v>3.25</v>
      </c>
      <c r="E807" s="1">
        <v>3.4769999999999999</v>
      </c>
      <c r="F807" s="1">
        <f t="shared" si="129"/>
        <v>3.4903</v>
      </c>
      <c r="G807" s="1">
        <v>3.4903</v>
      </c>
      <c r="H807" s="1">
        <f t="shared" si="122"/>
        <v>0</v>
      </c>
      <c r="I807" s="1">
        <f t="shared" si="130"/>
        <v>0</v>
      </c>
      <c r="J807" s="1">
        <v>0</v>
      </c>
      <c r="K807" s="1">
        <f t="shared" si="123"/>
        <v>0</v>
      </c>
      <c r="L807" s="1">
        <f t="shared" si="131"/>
        <v>0</v>
      </c>
      <c r="M807" s="1">
        <v>0</v>
      </c>
      <c r="N807" s="1">
        <f t="shared" si="124"/>
        <v>0</v>
      </c>
      <c r="O807" s="1">
        <f t="shared" si="125"/>
        <v>3.4769999999999999</v>
      </c>
      <c r="P807" s="1">
        <v>3.4769999999999999</v>
      </c>
      <c r="Q807" s="1">
        <f t="shared" si="126"/>
        <v>0</v>
      </c>
      <c r="R807" s="3">
        <f t="shared" si="128"/>
        <v>131803.402099862</v>
      </c>
      <c r="S807" s="3">
        <v>128622.55573901501</v>
      </c>
      <c r="T807" s="1">
        <f t="shared" si="127"/>
        <v>0</v>
      </c>
      <c r="U807" s="5">
        <f>(MAX($S$3:S807)-S807)/MAX($S$3:S807)</f>
        <v>0.21520715670200352</v>
      </c>
      <c r="V807" s="1">
        <f>IF(S807&lt;MAX($S$3:S807),V806+1,0)</f>
        <v>69</v>
      </c>
    </row>
    <row r="808" spans="1:22">
      <c r="A808" s="2">
        <v>42264</v>
      </c>
      <c r="B808" s="1">
        <v>3.42</v>
      </c>
      <c r="C808" s="1">
        <v>3.48</v>
      </c>
      <c r="D808" s="1">
        <v>3.3860000000000001</v>
      </c>
      <c r="E808" s="1">
        <v>3.3860000000000001</v>
      </c>
      <c r="F808" s="1">
        <f t="shared" si="129"/>
        <v>3.4615999999999998</v>
      </c>
      <c r="G808" s="1">
        <v>3.4615999999999998</v>
      </c>
      <c r="H808" s="1">
        <f t="shared" si="122"/>
        <v>0</v>
      </c>
      <c r="I808" s="1">
        <f t="shared" si="130"/>
        <v>0</v>
      </c>
      <c r="J808" s="1">
        <v>0</v>
      </c>
      <c r="K808" s="1">
        <f t="shared" si="123"/>
        <v>0</v>
      </c>
      <c r="L808" s="1">
        <f t="shared" si="131"/>
        <v>0</v>
      </c>
      <c r="M808" s="1">
        <v>0</v>
      </c>
      <c r="N808" s="1">
        <f t="shared" si="124"/>
        <v>0</v>
      </c>
      <c r="O808" s="1">
        <f t="shared" si="125"/>
        <v>3.3860000000000001</v>
      </c>
      <c r="P808" s="1">
        <v>3.3860000000000001</v>
      </c>
      <c r="Q808" s="1">
        <f t="shared" si="126"/>
        <v>0</v>
      </c>
      <c r="R808" s="3">
        <f t="shared" si="128"/>
        <v>131803.402099862</v>
      </c>
      <c r="S808" s="3">
        <v>128622.55573901501</v>
      </c>
      <c r="T808" s="1">
        <f t="shared" si="127"/>
        <v>0</v>
      </c>
      <c r="U808" s="5">
        <f>(MAX($S$3:S808)-S808)/MAX($S$3:S808)</f>
        <v>0.21520715670200352</v>
      </c>
      <c r="V808" s="1">
        <f>IF(S808&lt;MAX($S$3:S808),V807+1,0)</f>
        <v>70</v>
      </c>
    </row>
    <row r="809" spans="1:22">
      <c r="A809" s="2">
        <v>42265</v>
      </c>
      <c r="B809" s="1">
        <v>3.3919999999999999</v>
      </c>
      <c r="C809" s="1">
        <v>3.4169999999999998</v>
      </c>
      <c r="D809" s="1">
        <v>3.335</v>
      </c>
      <c r="E809" s="1">
        <v>3.36</v>
      </c>
      <c r="F809" s="1">
        <f t="shared" si="129"/>
        <v>3.4279500000000001</v>
      </c>
      <c r="G809" s="1">
        <v>3.4279500000000001</v>
      </c>
      <c r="H809" s="1">
        <f t="shared" si="122"/>
        <v>0</v>
      </c>
      <c r="I809" s="1">
        <f t="shared" si="130"/>
        <v>0</v>
      </c>
      <c r="J809" s="1">
        <v>0</v>
      </c>
      <c r="K809" s="1">
        <f t="shared" si="123"/>
        <v>0</v>
      </c>
      <c r="L809" s="1">
        <f t="shared" si="131"/>
        <v>0</v>
      </c>
      <c r="M809" s="1">
        <v>0</v>
      </c>
      <c r="N809" s="1">
        <f t="shared" si="124"/>
        <v>0</v>
      </c>
      <c r="O809" s="1">
        <f t="shared" si="125"/>
        <v>3.36</v>
      </c>
      <c r="P809" s="1">
        <v>3.36</v>
      </c>
      <c r="Q809" s="1">
        <f t="shared" si="126"/>
        <v>0</v>
      </c>
      <c r="R809" s="3">
        <f t="shared" si="128"/>
        <v>131803.402099862</v>
      </c>
      <c r="S809" s="3">
        <v>128622.55573901501</v>
      </c>
      <c r="T809" s="1">
        <f t="shared" si="127"/>
        <v>0</v>
      </c>
      <c r="U809" s="5">
        <f>(MAX($S$3:S809)-S809)/MAX($S$3:S809)</f>
        <v>0.21520715670200352</v>
      </c>
      <c r="V809" s="1">
        <f>IF(S809&lt;MAX($S$3:S809),V808+1,0)</f>
        <v>71</v>
      </c>
    </row>
    <row r="810" spans="1:22">
      <c r="A810" s="2">
        <v>42268</v>
      </c>
      <c r="B810" s="1">
        <v>3.3279999999999998</v>
      </c>
      <c r="C810" s="1">
        <v>3.43</v>
      </c>
      <c r="D810" s="1">
        <v>3.3010000000000002</v>
      </c>
      <c r="E810" s="1">
        <v>3.4159999999999999</v>
      </c>
      <c r="F810" s="1">
        <f t="shared" si="129"/>
        <v>3.4020999999999999</v>
      </c>
      <c r="G810" s="1">
        <v>3.4020999999999999</v>
      </c>
      <c r="H810" s="1">
        <f t="shared" si="122"/>
        <v>0</v>
      </c>
      <c r="I810" s="1">
        <f t="shared" si="130"/>
        <v>0</v>
      </c>
      <c r="J810" s="1">
        <v>0</v>
      </c>
      <c r="K810" s="1">
        <f t="shared" si="123"/>
        <v>0</v>
      </c>
      <c r="L810" s="1">
        <f t="shared" si="131"/>
        <v>0</v>
      </c>
      <c r="M810" s="1">
        <v>0</v>
      </c>
      <c r="N810" s="1">
        <f t="shared" si="124"/>
        <v>0</v>
      </c>
      <c r="O810" s="1">
        <f t="shared" si="125"/>
        <v>3.4159999999999999</v>
      </c>
      <c r="P810" s="1">
        <v>3.4159999999999999</v>
      </c>
      <c r="Q810" s="1">
        <f t="shared" si="126"/>
        <v>0</v>
      </c>
      <c r="R810" s="3">
        <f t="shared" si="128"/>
        <v>131803.402099862</v>
      </c>
      <c r="S810" s="3">
        <v>128622.55573901501</v>
      </c>
      <c r="T810" s="1">
        <f t="shared" si="127"/>
        <v>0</v>
      </c>
      <c r="U810" s="5">
        <f>(MAX($S$3:S810)-S810)/MAX($S$3:S810)</f>
        <v>0.21520715670200352</v>
      </c>
      <c r="V810" s="1">
        <f>IF(S810&lt;MAX($S$3:S810),V809+1,0)</f>
        <v>72</v>
      </c>
    </row>
    <row r="811" spans="1:22">
      <c r="A811" s="2">
        <v>42269</v>
      </c>
      <c r="B811" s="1">
        <v>3.415</v>
      </c>
      <c r="C811" s="1">
        <v>3.4649999999999999</v>
      </c>
      <c r="D811" s="1">
        <v>3.4060000000000001</v>
      </c>
      <c r="E811" s="1">
        <v>3.4369999999999998</v>
      </c>
      <c r="F811" s="1">
        <f t="shared" si="129"/>
        <v>3.3774499999999996</v>
      </c>
      <c r="G811" s="1">
        <v>3.3774500000000001</v>
      </c>
      <c r="H811" s="1">
        <f t="shared" si="122"/>
        <v>0</v>
      </c>
      <c r="I811" s="1">
        <f t="shared" si="130"/>
        <v>0</v>
      </c>
      <c r="J811" s="1">
        <v>0</v>
      </c>
      <c r="K811" s="1">
        <f t="shared" si="123"/>
        <v>0</v>
      </c>
      <c r="L811" s="1">
        <f t="shared" si="131"/>
        <v>0</v>
      </c>
      <c r="M811" s="1">
        <v>0</v>
      </c>
      <c r="N811" s="1">
        <f t="shared" si="124"/>
        <v>0</v>
      </c>
      <c r="O811" s="1">
        <f t="shared" si="125"/>
        <v>3.4369999999999998</v>
      </c>
      <c r="P811" s="1">
        <v>3.4369999999999998</v>
      </c>
      <c r="Q811" s="1">
        <f t="shared" si="126"/>
        <v>0</v>
      </c>
      <c r="R811" s="3">
        <f t="shared" si="128"/>
        <v>131803.402099862</v>
      </c>
      <c r="S811" s="3">
        <v>128622.55573901501</v>
      </c>
      <c r="T811" s="1">
        <f t="shared" si="127"/>
        <v>0</v>
      </c>
      <c r="U811" s="5">
        <f>(MAX($S$3:S811)-S811)/MAX($S$3:S811)</f>
        <v>0.21520715670200352</v>
      </c>
      <c r="V811" s="1">
        <f>IF(S811&lt;MAX($S$3:S811),V810+1,0)</f>
        <v>73</v>
      </c>
    </row>
    <row r="812" spans="1:22">
      <c r="A812" s="2">
        <v>42270</v>
      </c>
      <c r="B812" s="1">
        <v>3.4049999999999998</v>
      </c>
      <c r="C812" s="1">
        <v>3.4159999999999999</v>
      </c>
      <c r="D812" s="1">
        <v>3.351</v>
      </c>
      <c r="E812" s="1">
        <v>3.36</v>
      </c>
      <c r="F812" s="1">
        <f t="shared" si="129"/>
        <v>3.3685999999999998</v>
      </c>
      <c r="G812" s="1">
        <v>3.3685999999999998</v>
      </c>
      <c r="H812" s="1">
        <f t="shared" si="122"/>
        <v>0</v>
      </c>
      <c r="I812" s="1">
        <f t="shared" si="130"/>
        <v>0</v>
      </c>
      <c r="J812" s="1">
        <v>0</v>
      </c>
      <c r="K812" s="1">
        <f t="shared" si="123"/>
        <v>0</v>
      </c>
      <c r="L812" s="1">
        <f t="shared" si="131"/>
        <v>0</v>
      </c>
      <c r="M812" s="1">
        <v>0</v>
      </c>
      <c r="N812" s="1">
        <f t="shared" si="124"/>
        <v>0</v>
      </c>
      <c r="O812" s="1">
        <f t="shared" si="125"/>
        <v>3.36</v>
      </c>
      <c r="P812" s="1">
        <v>3.36</v>
      </c>
      <c r="Q812" s="1">
        <f t="shared" si="126"/>
        <v>0</v>
      </c>
      <c r="R812" s="3">
        <f t="shared" si="128"/>
        <v>131803.402099862</v>
      </c>
      <c r="S812" s="3">
        <v>128622.55573901501</v>
      </c>
      <c r="T812" s="1">
        <f t="shared" si="127"/>
        <v>0</v>
      </c>
      <c r="U812" s="5">
        <f>(MAX($S$3:S812)-S812)/MAX($S$3:S812)</f>
        <v>0.21520715670200352</v>
      </c>
      <c r="V812" s="1">
        <f>IF(S812&lt;MAX($S$3:S812),V811+1,0)</f>
        <v>74</v>
      </c>
    </row>
    <row r="813" spans="1:22">
      <c r="A813" s="2">
        <v>42271</v>
      </c>
      <c r="B813" s="1">
        <v>3.37</v>
      </c>
      <c r="C813" s="1">
        <v>3.4119999999999999</v>
      </c>
      <c r="D813" s="1">
        <v>3.3580000000000001</v>
      </c>
      <c r="E813" s="1">
        <v>3.383</v>
      </c>
      <c r="F813" s="1">
        <f t="shared" si="129"/>
        <v>3.3785999999999996</v>
      </c>
      <c r="G813" s="1">
        <v>3.3786</v>
      </c>
      <c r="H813" s="1">
        <f t="shared" si="122"/>
        <v>0</v>
      </c>
      <c r="I813" s="1">
        <f t="shared" si="130"/>
        <v>0</v>
      </c>
      <c r="J813" s="1">
        <v>0</v>
      </c>
      <c r="K813" s="1">
        <f t="shared" si="123"/>
        <v>0</v>
      </c>
      <c r="L813" s="1">
        <f t="shared" si="131"/>
        <v>0</v>
      </c>
      <c r="M813" s="1">
        <v>0</v>
      </c>
      <c r="N813" s="1">
        <f t="shared" si="124"/>
        <v>0</v>
      </c>
      <c r="O813" s="1">
        <f t="shared" si="125"/>
        <v>3.383</v>
      </c>
      <c r="P813" s="1">
        <v>3.383</v>
      </c>
      <c r="Q813" s="1">
        <f t="shared" si="126"/>
        <v>0</v>
      </c>
      <c r="R813" s="3">
        <f t="shared" si="128"/>
        <v>131803.402099862</v>
      </c>
      <c r="S813" s="3">
        <v>128622.55573901501</v>
      </c>
      <c r="T813" s="1">
        <f t="shared" si="127"/>
        <v>0</v>
      </c>
      <c r="U813" s="5">
        <f>(MAX($S$3:S813)-S813)/MAX($S$3:S813)</f>
        <v>0.21520715670200352</v>
      </c>
      <c r="V813" s="1">
        <f>IF(S813&lt;MAX($S$3:S813),V812+1,0)</f>
        <v>75</v>
      </c>
    </row>
    <row r="814" spans="1:22">
      <c r="A814" s="2">
        <v>42272</v>
      </c>
      <c r="B814" s="1">
        <v>3.3759999999999999</v>
      </c>
      <c r="C814" s="1">
        <v>3.3839999999999999</v>
      </c>
      <c r="D814" s="1">
        <v>3.2839999999999998</v>
      </c>
      <c r="E814" s="1">
        <v>3.3130000000000002</v>
      </c>
      <c r="F814" s="1">
        <f t="shared" si="129"/>
        <v>3.3857500000000003</v>
      </c>
      <c r="G814" s="1">
        <v>3.3857499999999998</v>
      </c>
      <c r="H814" s="1">
        <f t="shared" si="122"/>
        <v>0</v>
      </c>
      <c r="I814" s="1">
        <f t="shared" si="130"/>
        <v>1</v>
      </c>
      <c r="J814" s="1">
        <v>1</v>
      </c>
      <c r="K814" s="1">
        <f t="shared" si="123"/>
        <v>0</v>
      </c>
      <c r="L814" s="1">
        <f t="shared" si="131"/>
        <v>1</v>
      </c>
      <c r="M814" s="1">
        <v>1</v>
      </c>
      <c r="N814" s="1">
        <f t="shared" si="124"/>
        <v>0</v>
      </c>
      <c r="O814" s="1">
        <f t="shared" si="125"/>
        <v>3.3839999999999999</v>
      </c>
      <c r="P814" s="1">
        <v>3.3839999999999999</v>
      </c>
      <c r="Q814" s="1">
        <f t="shared" si="126"/>
        <v>0</v>
      </c>
      <c r="R814" s="3">
        <f t="shared" si="128"/>
        <v>129038.02339150202</v>
      </c>
      <c r="S814" s="3">
        <v>125923.91464638201</v>
      </c>
      <c r="T814" s="1">
        <f t="shared" si="127"/>
        <v>0</v>
      </c>
      <c r="U814" s="5">
        <f>(MAX($S$3:S814)-S814)/MAX($S$3:S814)</f>
        <v>0.2316729639934213</v>
      </c>
      <c r="V814" s="1">
        <f>IF(S814&lt;MAX($S$3:S814),V813+1,0)</f>
        <v>76</v>
      </c>
    </row>
    <row r="815" spans="1:22">
      <c r="A815" s="2">
        <v>42275</v>
      </c>
      <c r="B815" s="1">
        <v>3.3260000000000001</v>
      </c>
      <c r="C815" s="1">
        <v>3.35</v>
      </c>
      <c r="D815" s="1">
        <v>3.282</v>
      </c>
      <c r="E815" s="1">
        <v>3.3319999999999999</v>
      </c>
      <c r="F815" s="1">
        <f t="shared" si="129"/>
        <v>3.3878499999999994</v>
      </c>
      <c r="G815" s="1">
        <v>3.3878499999999998</v>
      </c>
      <c r="H815" s="1">
        <f t="shared" si="122"/>
        <v>0</v>
      </c>
      <c r="I815" s="1">
        <f t="shared" si="130"/>
        <v>1</v>
      </c>
      <c r="J815" s="1">
        <v>1</v>
      </c>
      <c r="K815" s="1">
        <f t="shared" si="123"/>
        <v>0</v>
      </c>
      <c r="L815" s="1">
        <f t="shared" si="131"/>
        <v>0</v>
      </c>
      <c r="M815" s="1">
        <v>0</v>
      </c>
      <c r="N815" s="1">
        <f t="shared" si="124"/>
        <v>0</v>
      </c>
      <c r="O815" s="1">
        <f t="shared" si="125"/>
        <v>3.3319999999999999</v>
      </c>
      <c r="P815" s="1">
        <v>3.3319999999999999</v>
      </c>
      <c r="Q815" s="1">
        <f t="shared" si="126"/>
        <v>0</v>
      </c>
      <c r="R815" s="3">
        <f t="shared" si="128"/>
        <v>129778.0543134575</v>
      </c>
      <c r="S815" s="3">
        <v>126646.08620638199</v>
      </c>
      <c r="T815" s="1">
        <f t="shared" si="127"/>
        <v>0</v>
      </c>
      <c r="U815" s="5">
        <f>(MAX($S$3:S815)-S815)/MAX($S$3:S815)</f>
        <v>0.22726662119712882</v>
      </c>
      <c r="V815" s="1">
        <f>IF(S815&lt;MAX($S$3:S815),V814+1,0)</f>
        <v>77</v>
      </c>
    </row>
    <row r="816" spans="1:22">
      <c r="A816" s="2">
        <v>42276</v>
      </c>
      <c r="B816" s="1">
        <v>3.298</v>
      </c>
      <c r="C816" s="1">
        <v>3.3319999999999999</v>
      </c>
      <c r="D816" s="1">
        <v>3.2309999999999999</v>
      </c>
      <c r="E816" s="1">
        <v>3.2639999999999998</v>
      </c>
      <c r="F816" s="1">
        <f t="shared" si="129"/>
        <v>3.3817999999999997</v>
      </c>
      <c r="G816" s="1">
        <v>3.3818000000000001</v>
      </c>
      <c r="H816" s="1">
        <f t="shared" si="122"/>
        <v>0</v>
      </c>
      <c r="I816" s="1">
        <f t="shared" si="130"/>
        <v>1</v>
      </c>
      <c r="J816" s="1">
        <v>1</v>
      </c>
      <c r="K816" s="1">
        <f t="shared" si="123"/>
        <v>0</v>
      </c>
      <c r="L816" s="1">
        <f t="shared" si="131"/>
        <v>0</v>
      </c>
      <c r="M816" s="1">
        <v>0</v>
      </c>
      <c r="N816" s="1">
        <f t="shared" si="124"/>
        <v>0</v>
      </c>
      <c r="O816" s="1">
        <f t="shared" si="125"/>
        <v>3.2639999999999998</v>
      </c>
      <c r="P816" s="1">
        <v>3.2639999999999998</v>
      </c>
      <c r="Q816" s="1">
        <f t="shared" si="126"/>
        <v>0</v>
      </c>
      <c r="R816" s="3">
        <f t="shared" si="128"/>
        <v>127129.52259277469</v>
      </c>
      <c r="S816" s="3">
        <v>124061.47220217</v>
      </c>
      <c r="T816" s="1">
        <f t="shared" si="127"/>
        <v>0</v>
      </c>
      <c r="U816" s="5">
        <f>(MAX($S$3:S816)-S816)/MAX($S$3:S816)</f>
        <v>0.24303669015229015</v>
      </c>
      <c r="V816" s="1">
        <f>IF(S816&lt;MAX($S$3:S816),V815+1,0)</f>
        <v>78</v>
      </c>
    </row>
    <row r="817" spans="1:22">
      <c r="A817" s="2">
        <v>42277</v>
      </c>
      <c r="B817" s="1">
        <v>3.2829999999999999</v>
      </c>
      <c r="C817" s="1">
        <v>3.31</v>
      </c>
      <c r="D817" s="1">
        <v>3.2669999999999999</v>
      </c>
      <c r="E817" s="1">
        <v>3.2839999999999998</v>
      </c>
      <c r="F817" s="1">
        <f t="shared" si="129"/>
        <v>3.3771500000000003</v>
      </c>
      <c r="G817" s="1">
        <v>3.3771499999999999</v>
      </c>
      <c r="H817" s="1">
        <f t="shared" si="122"/>
        <v>0</v>
      </c>
      <c r="I817" s="1">
        <f t="shared" si="130"/>
        <v>0</v>
      </c>
      <c r="J817" s="1">
        <v>0</v>
      </c>
      <c r="K817" s="1">
        <f t="shared" si="123"/>
        <v>0</v>
      </c>
      <c r="L817" s="1">
        <f t="shared" si="131"/>
        <v>-1</v>
      </c>
      <c r="M817" s="1">
        <v>-1</v>
      </c>
      <c r="N817" s="1">
        <f t="shared" si="124"/>
        <v>0</v>
      </c>
      <c r="O817" s="1">
        <f t="shared" si="125"/>
        <v>3.2669999999999999</v>
      </c>
      <c r="P817" s="1">
        <v>3.2669999999999999</v>
      </c>
      <c r="Q817" s="1">
        <f t="shared" si="126"/>
        <v>0</v>
      </c>
      <c r="R817" s="3">
        <f t="shared" si="128"/>
        <v>127246.36958045188</v>
      </c>
      <c r="S817" s="3">
        <v>123996.301920235</v>
      </c>
      <c r="T817" s="1">
        <f t="shared" si="127"/>
        <v>0</v>
      </c>
      <c r="U817" s="5">
        <f>(MAX($S$3:S817)-S817)/MAX($S$3:S817)</f>
        <v>0.24343432780273525</v>
      </c>
      <c r="V817" s="1">
        <f>IF(S817&lt;MAX($S$3:S817),V816+1,0)</f>
        <v>79</v>
      </c>
    </row>
    <row r="818" spans="1:22">
      <c r="A818" s="2">
        <v>42285</v>
      </c>
      <c r="B818" s="1">
        <v>3.45</v>
      </c>
      <c r="C818" s="1">
        <v>3.4580000000000002</v>
      </c>
      <c r="D818" s="1">
        <v>3.3820000000000001</v>
      </c>
      <c r="E818" s="1">
        <v>3.3879999999999999</v>
      </c>
      <c r="F818" s="1">
        <f t="shared" si="129"/>
        <v>3.3765500000000004</v>
      </c>
      <c r="G818" s="1">
        <v>3.3765499999999999</v>
      </c>
      <c r="H818" s="1">
        <f t="shared" si="122"/>
        <v>0</v>
      </c>
      <c r="I818" s="1">
        <f t="shared" si="130"/>
        <v>0</v>
      </c>
      <c r="J818" s="1">
        <v>0</v>
      </c>
      <c r="K818" s="1">
        <f t="shared" si="123"/>
        <v>0</v>
      </c>
      <c r="L818" s="1">
        <f t="shared" si="131"/>
        <v>0</v>
      </c>
      <c r="M818" s="1">
        <v>0</v>
      </c>
      <c r="N818" s="1">
        <f t="shared" si="124"/>
        <v>0</v>
      </c>
      <c r="O818" s="1">
        <f t="shared" si="125"/>
        <v>3.3879999999999999</v>
      </c>
      <c r="P818" s="1">
        <v>3.3879999999999999</v>
      </c>
      <c r="Q818" s="1">
        <f t="shared" si="126"/>
        <v>0</v>
      </c>
      <c r="R818" s="3">
        <f t="shared" si="128"/>
        <v>127246.36958045188</v>
      </c>
      <c r="S818" s="3">
        <v>123996.301920235</v>
      </c>
      <c r="T818" s="1">
        <f t="shared" si="127"/>
        <v>0</v>
      </c>
      <c r="U818" s="5">
        <f>(MAX($S$3:S818)-S818)/MAX($S$3:S818)</f>
        <v>0.24343432780273525</v>
      </c>
      <c r="V818" s="1">
        <f>IF(S818&lt;MAX($S$3:S818),V817+1,0)</f>
        <v>80</v>
      </c>
    </row>
    <row r="819" spans="1:22">
      <c r="A819" s="2">
        <v>42286</v>
      </c>
      <c r="B819" s="1">
        <v>3.3879999999999999</v>
      </c>
      <c r="C819" s="1">
        <v>3.4449999999999998</v>
      </c>
      <c r="D819" s="1">
        <v>3.3839999999999999</v>
      </c>
      <c r="E819" s="1">
        <v>3.431</v>
      </c>
      <c r="F819" s="1">
        <f t="shared" si="129"/>
        <v>3.3816000000000002</v>
      </c>
      <c r="G819" s="1">
        <v>3.3816000000000002</v>
      </c>
      <c r="H819" s="1">
        <f t="shared" si="122"/>
        <v>0</v>
      </c>
      <c r="I819" s="1">
        <f t="shared" si="130"/>
        <v>0</v>
      </c>
      <c r="J819" s="1">
        <v>0</v>
      </c>
      <c r="K819" s="1">
        <f t="shared" si="123"/>
        <v>0</v>
      </c>
      <c r="L819" s="1">
        <f t="shared" si="131"/>
        <v>0</v>
      </c>
      <c r="M819" s="1">
        <v>0</v>
      </c>
      <c r="N819" s="1">
        <f t="shared" si="124"/>
        <v>0</v>
      </c>
      <c r="O819" s="1">
        <f t="shared" si="125"/>
        <v>3.431</v>
      </c>
      <c r="P819" s="1">
        <v>3.431</v>
      </c>
      <c r="Q819" s="1">
        <f t="shared" si="126"/>
        <v>0</v>
      </c>
      <c r="R819" s="3">
        <f t="shared" si="128"/>
        <v>127246.36958045188</v>
      </c>
      <c r="S819" s="3">
        <v>123996.301920235</v>
      </c>
      <c r="T819" s="1">
        <f t="shared" si="127"/>
        <v>0</v>
      </c>
      <c r="U819" s="5">
        <f>(MAX($S$3:S819)-S819)/MAX($S$3:S819)</f>
        <v>0.24343432780273525</v>
      </c>
      <c r="V819" s="1">
        <f>IF(S819&lt;MAX($S$3:S819),V818+1,0)</f>
        <v>81</v>
      </c>
    </row>
    <row r="820" spans="1:22">
      <c r="A820" s="2">
        <v>42289</v>
      </c>
      <c r="B820" s="1">
        <v>3.4470000000000001</v>
      </c>
      <c r="C820" s="1">
        <v>3.6320000000000001</v>
      </c>
      <c r="D820" s="1">
        <v>3.4430000000000001</v>
      </c>
      <c r="E820" s="1">
        <v>3.5880000000000001</v>
      </c>
      <c r="F820" s="1">
        <f t="shared" si="129"/>
        <v>3.3969999999999998</v>
      </c>
      <c r="G820" s="1">
        <v>3.3969999999999998</v>
      </c>
      <c r="H820" s="1">
        <f t="shared" si="122"/>
        <v>0</v>
      </c>
      <c r="I820" s="1">
        <f t="shared" si="130"/>
        <v>1</v>
      </c>
      <c r="J820" s="1">
        <v>1</v>
      </c>
      <c r="K820" s="1">
        <f t="shared" si="123"/>
        <v>0</v>
      </c>
      <c r="L820" s="1">
        <f t="shared" si="131"/>
        <v>1</v>
      </c>
      <c r="M820" s="1">
        <v>1</v>
      </c>
      <c r="N820" s="1">
        <f t="shared" si="124"/>
        <v>0</v>
      </c>
      <c r="O820" s="1">
        <f t="shared" si="125"/>
        <v>3.6320000000000001</v>
      </c>
      <c r="P820" s="1">
        <v>3.6320000000000001</v>
      </c>
      <c r="Q820" s="1">
        <f t="shared" si="126"/>
        <v>0</v>
      </c>
      <c r="R820" s="3">
        <f t="shared" si="128"/>
        <v>125704.83867143758</v>
      </c>
      <c r="S820" s="3">
        <v>122494.14407758899</v>
      </c>
      <c r="T820" s="1">
        <f t="shared" si="127"/>
        <v>0</v>
      </c>
      <c r="U820" s="5">
        <f>(MAX($S$3:S820)-S820)/MAX($S$3:S820)</f>
        <v>0.25259977096812053</v>
      </c>
      <c r="V820" s="1">
        <f>IF(S820&lt;MAX($S$3:S820),V819+1,0)</f>
        <v>82</v>
      </c>
    </row>
    <row r="821" spans="1:22">
      <c r="A821" s="2">
        <v>42290</v>
      </c>
      <c r="B821" s="1">
        <v>3.5550000000000002</v>
      </c>
      <c r="C821" s="1">
        <v>3.581</v>
      </c>
      <c r="D821" s="1">
        <v>3.55</v>
      </c>
      <c r="E821" s="1">
        <v>3.569</v>
      </c>
      <c r="F821" s="1">
        <f t="shared" si="129"/>
        <v>3.4039500000000005</v>
      </c>
      <c r="G821" s="1">
        <v>3.40395</v>
      </c>
      <c r="H821" s="1">
        <f t="shared" si="122"/>
        <v>0</v>
      </c>
      <c r="I821" s="1">
        <f t="shared" si="130"/>
        <v>1</v>
      </c>
      <c r="J821" s="1">
        <v>1</v>
      </c>
      <c r="K821" s="1">
        <f t="shared" si="123"/>
        <v>0</v>
      </c>
      <c r="L821" s="1">
        <f t="shared" si="131"/>
        <v>0</v>
      </c>
      <c r="M821" s="1">
        <v>0</v>
      </c>
      <c r="N821" s="1">
        <f t="shared" si="124"/>
        <v>0</v>
      </c>
      <c r="O821" s="1">
        <f t="shared" si="125"/>
        <v>3.569</v>
      </c>
      <c r="P821" s="1">
        <v>3.569</v>
      </c>
      <c r="Q821" s="1">
        <f t="shared" si="126"/>
        <v>0</v>
      </c>
      <c r="R821" s="3">
        <f t="shared" si="128"/>
        <v>125039.1775970905</v>
      </c>
      <c r="S821" s="3">
        <v>121845.485009173</v>
      </c>
      <c r="T821" s="1">
        <f t="shared" si="127"/>
        <v>0</v>
      </c>
      <c r="U821" s="5">
        <f>(MAX($S$3:S821)-S821)/MAX($S$3:S821)</f>
        <v>0.25655757597135914</v>
      </c>
      <c r="V821" s="1">
        <f>IF(S821&lt;MAX($S$3:S821),V820+1,0)</f>
        <v>83</v>
      </c>
    </row>
    <row r="822" spans="1:22">
      <c r="A822" s="2">
        <v>42291</v>
      </c>
      <c r="B822" s="1">
        <v>3.5579999999999998</v>
      </c>
      <c r="C822" s="1">
        <v>3.5760000000000001</v>
      </c>
      <c r="D822" s="1">
        <v>3.5329999999999999</v>
      </c>
      <c r="E822" s="1">
        <v>3.5369999999999999</v>
      </c>
      <c r="F822" s="1">
        <f t="shared" si="129"/>
        <v>3.4036000000000008</v>
      </c>
      <c r="G822" s="1">
        <v>3.4036</v>
      </c>
      <c r="H822" s="1">
        <f t="shared" si="122"/>
        <v>0</v>
      </c>
      <c r="I822" s="1">
        <f t="shared" si="130"/>
        <v>1</v>
      </c>
      <c r="J822" s="1">
        <v>1</v>
      </c>
      <c r="K822" s="1">
        <f t="shared" si="123"/>
        <v>0</v>
      </c>
      <c r="L822" s="1">
        <f t="shared" si="131"/>
        <v>0</v>
      </c>
      <c r="M822" s="1">
        <v>0</v>
      </c>
      <c r="N822" s="1">
        <f t="shared" si="124"/>
        <v>0</v>
      </c>
      <c r="O822" s="1">
        <f t="shared" si="125"/>
        <v>3.5369999999999999</v>
      </c>
      <c r="P822" s="1">
        <v>3.5369999999999999</v>
      </c>
      <c r="Q822" s="1">
        <f t="shared" si="126"/>
        <v>0</v>
      </c>
      <c r="R822" s="3">
        <f t="shared" si="128"/>
        <v>123918.06420871647</v>
      </c>
      <c r="S822" s="3">
        <v>120753.00657815801</v>
      </c>
      <c r="T822" s="1">
        <f t="shared" si="127"/>
        <v>0</v>
      </c>
      <c r="U822" s="5">
        <f>(MAX($S$3:S822)-S822)/MAX($S$3:S822)</f>
        <v>0.26322335281891041</v>
      </c>
      <c r="V822" s="1">
        <f>IF(S822&lt;MAX($S$3:S822),V821+1,0)</f>
        <v>84</v>
      </c>
    </row>
    <row r="823" spans="1:22">
      <c r="A823" s="2">
        <v>42292</v>
      </c>
      <c r="B823" s="1">
        <v>3.5369999999999999</v>
      </c>
      <c r="C823" s="1">
        <v>3.625</v>
      </c>
      <c r="D823" s="1">
        <v>3.5209999999999999</v>
      </c>
      <c r="E823" s="1">
        <v>3.62</v>
      </c>
      <c r="F823" s="1">
        <f t="shared" si="129"/>
        <v>3.4105500000000006</v>
      </c>
      <c r="G823" s="1">
        <v>3.4105500000000002</v>
      </c>
      <c r="H823" s="1">
        <f t="shared" si="122"/>
        <v>0</v>
      </c>
      <c r="I823" s="1">
        <f t="shared" si="130"/>
        <v>1</v>
      </c>
      <c r="J823" s="1">
        <v>1</v>
      </c>
      <c r="K823" s="1">
        <f t="shared" si="123"/>
        <v>0</v>
      </c>
      <c r="L823" s="1">
        <f t="shared" si="131"/>
        <v>0</v>
      </c>
      <c r="M823" s="1">
        <v>0</v>
      </c>
      <c r="N823" s="1">
        <f t="shared" si="124"/>
        <v>0</v>
      </c>
      <c r="O823" s="1">
        <f t="shared" si="125"/>
        <v>3.62</v>
      </c>
      <c r="P823" s="1">
        <v>3.62</v>
      </c>
      <c r="Q823" s="1">
        <f t="shared" si="126"/>
        <v>0</v>
      </c>
      <c r="R823" s="3">
        <f t="shared" si="128"/>
        <v>126825.95205981161</v>
      </c>
      <c r="S823" s="3">
        <v>123586.62250860401</v>
      </c>
      <c r="T823" s="1">
        <f t="shared" si="127"/>
        <v>0</v>
      </c>
      <c r="U823" s="5">
        <f>(MAX($S$3:S823)-S823)/MAX($S$3:S823)</f>
        <v>0.24593399412056918</v>
      </c>
      <c r="V823" s="1">
        <f>IF(S823&lt;MAX($S$3:S823),V822+1,0)</f>
        <v>85</v>
      </c>
    </row>
    <row r="824" spans="1:22">
      <c r="A824" s="2">
        <v>42293</v>
      </c>
      <c r="B824" s="1">
        <v>3.641</v>
      </c>
      <c r="C824" s="1">
        <v>3.669</v>
      </c>
      <c r="D824" s="1">
        <v>3.6139999999999999</v>
      </c>
      <c r="E824" s="1">
        <v>3.6589999999999998</v>
      </c>
      <c r="F824" s="1">
        <f t="shared" si="129"/>
        <v>3.4190000000000005</v>
      </c>
      <c r="G824" s="1">
        <v>3.419</v>
      </c>
      <c r="H824" s="1">
        <f t="shared" si="122"/>
        <v>0</v>
      </c>
      <c r="I824" s="1">
        <f t="shared" si="130"/>
        <v>1</v>
      </c>
      <c r="J824" s="1">
        <v>1</v>
      </c>
      <c r="K824" s="1">
        <f t="shared" si="123"/>
        <v>0</v>
      </c>
      <c r="L824" s="1">
        <f t="shared" si="131"/>
        <v>0</v>
      </c>
      <c r="M824" s="1">
        <v>0</v>
      </c>
      <c r="N824" s="1">
        <f t="shared" si="124"/>
        <v>0</v>
      </c>
      <c r="O824" s="1">
        <f t="shared" si="125"/>
        <v>3.6589999999999998</v>
      </c>
      <c r="P824" s="1">
        <v>3.6589999999999998</v>
      </c>
      <c r="Q824" s="1">
        <f t="shared" si="126"/>
        <v>0</v>
      </c>
      <c r="R824" s="3">
        <f t="shared" si="128"/>
        <v>128192.30900189244</v>
      </c>
      <c r="S824" s="3">
        <v>124918.080596404</v>
      </c>
      <c r="T824" s="1">
        <f t="shared" si="127"/>
        <v>0</v>
      </c>
      <c r="U824" s="5">
        <f>(MAX($S$3:S824)-S824)/MAX($S$3:S824)</f>
        <v>0.23781007858761324</v>
      </c>
      <c r="V824" s="1">
        <f>IF(S824&lt;MAX($S$3:S824),V823+1,0)</f>
        <v>86</v>
      </c>
    </row>
    <row r="825" spans="1:22">
      <c r="A825" s="2">
        <v>42296</v>
      </c>
      <c r="B825" s="1">
        <v>3.6589999999999998</v>
      </c>
      <c r="C825" s="1">
        <v>3.6829999999999998</v>
      </c>
      <c r="D825" s="1">
        <v>3.61</v>
      </c>
      <c r="E825" s="1">
        <v>3.6360000000000001</v>
      </c>
      <c r="F825" s="1">
        <f t="shared" si="129"/>
        <v>3.4344499999999996</v>
      </c>
      <c r="G825" s="1">
        <v>3.43445</v>
      </c>
      <c r="H825" s="1">
        <f t="shared" si="122"/>
        <v>0</v>
      </c>
      <c r="I825" s="1">
        <f t="shared" si="130"/>
        <v>1</v>
      </c>
      <c r="J825" s="1">
        <v>1</v>
      </c>
      <c r="K825" s="1">
        <f t="shared" si="123"/>
        <v>0</v>
      </c>
      <c r="L825" s="1">
        <f t="shared" si="131"/>
        <v>0</v>
      </c>
      <c r="M825" s="1">
        <v>0</v>
      </c>
      <c r="N825" s="1">
        <f t="shared" si="124"/>
        <v>0</v>
      </c>
      <c r="O825" s="1">
        <f t="shared" si="125"/>
        <v>3.6360000000000001</v>
      </c>
      <c r="P825" s="1">
        <v>3.6360000000000001</v>
      </c>
      <c r="Q825" s="1">
        <f t="shared" si="126"/>
        <v>0</v>
      </c>
      <c r="R825" s="3">
        <f t="shared" si="128"/>
        <v>127386.50875399863</v>
      </c>
      <c r="S825" s="3">
        <v>124132.86172411199</v>
      </c>
      <c r="T825" s="1">
        <f t="shared" si="127"/>
        <v>0</v>
      </c>
      <c r="U825" s="5">
        <f>(MAX($S$3:S825)-S825)/MAX($S$3:S825)</f>
        <v>0.24260110569679058</v>
      </c>
      <c r="V825" s="1">
        <f>IF(S825&lt;MAX($S$3:S825),V824+1,0)</f>
        <v>87</v>
      </c>
    </row>
    <row r="826" spans="1:22">
      <c r="A826" s="2">
        <v>42297</v>
      </c>
      <c r="B826" s="1">
        <v>3.6349999999999998</v>
      </c>
      <c r="C826" s="1">
        <v>3.6709999999999998</v>
      </c>
      <c r="D826" s="1">
        <v>3.6179999999999999</v>
      </c>
      <c r="E826" s="1">
        <v>3.67</v>
      </c>
      <c r="F826" s="1">
        <f t="shared" si="129"/>
        <v>3.4554999999999998</v>
      </c>
      <c r="G826" s="1">
        <v>3.4554999999999998</v>
      </c>
      <c r="H826" s="1">
        <f t="shared" si="122"/>
        <v>0</v>
      </c>
      <c r="I826" s="1">
        <f t="shared" si="130"/>
        <v>1</v>
      </c>
      <c r="J826" s="1">
        <v>1</v>
      </c>
      <c r="K826" s="1">
        <f t="shared" si="123"/>
        <v>0</v>
      </c>
      <c r="L826" s="1">
        <f t="shared" si="131"/>
        <v>0</v>
      </c>
      <c r="M826" s="1">
        <v>0</v>
      </c>
      <c r="N826" s="1">
        <f t="shared" si="124"/>
        <v>0</v>
      </c>
      <c r="O826" s="1">
        <f t="shared" si="125"/>
        <v>3.67</v>
      </c>
      <c r="P826" s="1">
        <v>3.67</v>
      </c>
      <c r="Q826" s="1">
        <f t="shared" si="126"/>
        <v>0</v>
      </c>
      <c r="R826" s="3">
        <f t="shared" si="128"/>
        <v>128577.69172914601</v>
      </c>
      <c r="S826" s="3">
        <v>125293.620057065</v>
      </c>
      <c r="T826" s="1">
        <f t="shared" si="127"/>
        <v>0</v>
      </c>
      <c r="U826" s="5">
        <f>(MAX($S$3:S826)-S826)/MAX($S$3:S826)</f>
        <v>0.23551871779627004</v>
      </c>
      <c r="V826" s="1">
        <f>IF(S826&lt;MAX($S$3:S826),V825+1,0)</f>
        <v>88</v>
      </c>
    </row>
    <row r="827" spans="1:22">
      <c r="A827" s="2">
        <v>42298</v>
      </c>
      <c r="B827" s="1">
        <v>3.6890000000000001</v>
      </c>
      <c r="C827" s="1">
        <v>3.7</v>
      </c>
      <c r="D827" s="1">
        <v>3.552</v>
      </c>
      <c r="E827" s="1">
        <v>3.5950000000000002</v>
      </c>
      <c r="F827" s="1">
        <f t="shared" si="129"/>
        <v>3.4613999999999998</v>
      </c>
      <c r="G827" s="1">
        <v>3.4613999999999998</v>
      </c>
      <c r="H827" s="1">
        <f t="shared" si="122"/>
        <v>0</v>
      </c>
      <c r="I827" s="1">
        <f t="shared" si="130"/>
        <v>1</v>
      </c>
      <c r="J827" s="1">
        <v>1</v>
      </c>
      <c r="K827" s="1">
        <f t="shared" si="123"/>
        <v>0</v>
      </c>
      <c r="L827" s="1">
        <f t="shared" si="131"/>
        <v>0</v>
      </c>
      <c r="M827" s="1">
        <v>0</v>
      </c>
      <c r="N827" s="1">
        <f t="shared" si="124"/>
        <v>0</v>
      </c>
      <c r="O827" s="1">
        <f t="shared" si="125"/>
        <v>3.5950000000000002</v>
      </c>
      <c r="P827" s="1">
        <v>3.5950000000000002</v>
      </c>
      <c r="Q827" s="1">
        <f t="shared" si="126"/>
        <v>0</v>
      </c>
      <c r="R827" s="3">
        <f t="shared" si="128"/>
        <v>125950.0822251444</v>
      </c>
      <c r="S827" s="3">
        <v>122733.123734373</v>
      </c>
      <c r="T827" s="1">
        <f t="shared" si="127"/>
        <v>0</v>
      </c>
      <c r="U827" s="5">
        <f>(MAX($S$3:S827)-S827)/MAX($S$3:S827)</f>
        <v>0.25114163228272185</v>
      </c>
      <c r="V827" s="1">
        <f>IF(S827&lt;MAX($S$3:S827),V826+1,0)</f>
        <v>89</v>
      </c>
    </row>
    <row r="828" spans="1:22">
      <c r="A828" s="2">
        <v>42299</v>
      </c>
      <c r="B828" s="1">
        <v>3.58</v>
      </c>
      <c r="C828" s="1">
        <v>3.657</v>
      </c>
      <c r="D828" s="1">
        <v>3.58</v>
      </c>
      <c r="E828" s="1">
        <v>3.65</v>
      </c>
      <c r="F828" s="1">
        <f t="shared" si="129"/>
        <v>3.4746000000000001</v>
      </c>
      <c r="G828" s="1">
        <v>3.4746000000000001</v>
      </c>
      <c r="H828" s="1">
        <f t="shared" si="122"/>
        <v>0</v>
      </c>
      <c r="I828" s="1">
        <f t="shared" si="130"/>
        <v>1</v>
      </c>
      <c r="J828" s="1">
        <v>1</v>
      </c>
      <c r="K828" s="1">
        <f t="shared" si="123"/>
        <v>0</v>
      </c>
      <c r="L828" s="1">
        <f t="shared" si="131"/>
        <v>0</v>
      </c>
      <c r="M828" s="1">
        <v>0</v>
      </c>
      <c r="N828" s="1">
        <f t="shared" si="124"/>
        <v>0</v>
      </c>
      <c r="O828" s="1">
        <f t="shared" si="125"/>
        <v>3.65</v>
      </c>
      <c r="P828" s="1">
        <v>3.65</v>
      </c>
      <c r="Q828" s="1">
        <f t="shared" si="126"/>
        <v>0</v>
      </c>
      <c r="R828" s="3">
        <f t="shared" si="128"/>
        <v>127876.99586141224</v>
      </c>
      <c r="S828" s="3">
        <v>124610.821037681</v>
      </c>
      <c r="T828" s="1">
        <f t="shared" si="127"/>
        <v>0</v>
      </c>
      <c r="U828" s="5">
        <f>(MAX($S$3:S828)-S828)/MAX($S$3:S828)</f>
        <v>0.23968482832598725</v>
      </c>
      <c r="V828" s="1">
        <f>IF(S828&lt;MAX($S$3:S828),V827+1,0)</f>
        <v>90</v>
      </c>
    </row>
    <row r="829" spans="1:22">
      <c r="A829" s="2">
        <v>42300</v>
      </c>
      <c r="B829" s="1">
        <v>3.653</v>
      </c>
      <c r="C829" s="1">
        <v>3.72</v>
      </c>
      <c r="D829" s="1">
        <v>3.641</v>
      </c>
      <c r="E829" s="1">
        <v>3.7069999999999999</v>
      </c>
      <c r="F829" s="1">
        <f t="shared" si="129"/>
        <v>3.4919500000000001</v>
      </c>
      <c r="G829" s="1">
        <v>3.4919500000000001</v>
      </c>
      <c r="H829" s="1">
        <f t="shared" si="122"/>
        <v>0</v>
      </c>
      <c r="I829" s="1">
        <f t="shared" si="130"/>
        <v>1</v>
      </c>
      <c r="J829" s="1">
        <v>1</v>
      </c>
      <c r="K829" s="1">
        <f t="shared" si="123"/>
        <v>0</v>
      </c>
      <c r="L829" s="1">
        <f t="shared" si="131"/>
        <v>0</v>
      </c>
      <c r="M829" s="1">
        <v>0</v>
      </c>
      <c r="N829" s="1">
        <f t="shared" si="124"/>
        <v>0</v>
      </c>
      <c r="O829" s="1">
        <f t="shared" si="125"/>
        <v>3.7069999999999999</v>
      </c>
      <c r="P829" s="1">
        <v>3.7069999999999999</v>
      </c>
      <c r="Q829" s="1">
        <f t="shared" si="126"/>
        <v>0</v>
      </c>
      <c r="R829" s="3">
        <f t="shared" si="128"/>
        <v>129873.97908445349</v>
      </c>
      <c r="S829" s="3">
        <v>126556.79824292701</v>
      </c>
      <c r="T829" s="1">
        <f t="shared" si="127"/>
        <v>0</v>
      </c>
      <c r="U829" s="5">
        <f>(MAX($S$3:S829)-S829)/MAX($S$3:S829)</f>
        <v>0.22781141331628332</v>
      </c>
      <c r="V829" s="1">
        <f>IF(S829&lt;MAX($S$3:S829),V828+1,0)</f>
        <v>91</v>
      </c>
    </row>
    <row r="830" spans="1:22">
      <c r="A830" s="2">
        <v>42303</v>
      </c>
      <c r="B830" s="1">
        <v>3.7330000000000001</v>
      </c>
      <c r="C830" s="1">
        <v>3.7789999999999999</v>
      </c>
      <c r="D830" s="1">
        <v>3.7</v>
      </c>
      <c r="E830" s="1">
        <v>3.7349999999999999</v>
      </c>
      <c r="F830" s="1">
        <f t="shared" si="129"/>
        <v>3.5078999999999994</v>
      </c>
      <c r="G830" s="1">
        <v>3.5078999999999998</v>
      </c>
      <c r="H830" s="1">
        <f t="shared" si="122"/>
        <v>0</v>
      </c>
      <c r="I830" s="1">
        <f t="shared" si="130"/>
        <v>1</v>
      </c>
      <c r="J830" s="1">
        <v>1</v>
      </c>
      <c r="K830" s="1">
        <f t="shared" si="123"/>
        <v>0</v>
      </c>
      <c r="L830" s="1">
        <f t="shared" si="131"/>
        <v>0</v>
      </c>
      <c r="M830" s="1">
        <v>0</v>
      </c>
      <c r="N830" s="1">
        <f t="shared" si="124"/>
        <v>0</v>
      </c>
      <c r="O830" s="1">
        <f t="shared" si="125"/>
        <v>3.7349999999999999</v>
      </c>
      <c r="P830" s="1">
        <v>3.7349999999999999</v>
      </c>
      <c r="Q830" s="1">
        <f t="shared" si="126"/>
        <v>0</v>
      </c>
      <c r="R830" s="3">
        <f t="shared" si="128"/>
        <v>130854.95329928075</v>
      </c>
      <c r="S830" s="3">
        <v>127512.71687006501</v>
      </c>
      <c r="T830" s="1">
        <f t="shared" si="127"/>
        <v>0</v>
      </c>
      <c r="U830" s="5">
        <f>(MAX($S$3:S830)-S830)/MAX($S$3:S830)</f>
        <v>0.22197885857467675</v>
      </c>
      <c r="V830" s="1">
        <f>IF(S830&lt;MAX($S$3:S830),V829+1,0)</f>
        <v>92</v>
      </c>
    </row>
    <row r="831" spans="1:22">
      <c r="A831" s="2">
        <v>42304</v>
      </c>
      <c r="B831" s="1">
        <v>3.7050000000000001</v>
      </c>
      <c r="C831" s="1">
        <v>3.7559999999999998</v>
      </c>
      <c r="D831" s="1">
        <v>3.66</v>
      </c>
      <c r="E831" s="1">
        <v>3.7360000000000002</v>
      </c>
      <c r="F831" s="1">
        <f t="shared" si="129"/>
        <v>3.5228500000000005</v>
      </c>
      <c r="G831" s="1">
        <v>3.52285</v>
      </c>
      <c r="H831" s="1">
        <f t="shared" si="122"/>
        <v>0</v>
      </c>
      <c r="I831" s="1">
        <f t="shared" si="130"/>
        <v>1</v>
      </c>
      <c r="J831" s="1">
        <v>1</v>
      </c>
      <c r="K831" s="1">
        <f t="shared" si="123"/>
        <v>0</v>
      </c>
      <c r="L831" s="1">
        <f t="shared" si="131"/>
        <v>0</v>
      </c>
      <c r="M831" s="1">
        <v>0</v>
      </c>
      <c r="N831" s="1">
        <f t="shared" si="124"/>
        <v>0</v>
      </c>
      <c r="O831" s="1">
        <f t="shared" si="125"/>
        <v>3.7360000000000002</v>
      </c>
      <c r="P831" s="1">
        <v>3.7360000000000002</v>
      </c>
      <c r="Q831" s="1">
        <f t="shared" si="126"/>
        <v>0</v>
      </c>
      <c r="R831" s="3">
        <f t="shared" si="128"/>
        <v>130889.98809266745</v>
      </c>
      <c r="S831" s="3">
        <v>127546.856821034</v>
      </c>
      <c r="T831" s="1">
        <f t="shared" si="127"/>
        <v>0</v>
      </c>
      <c r="U831" s="5">
        <f>(MAX($S$3:S831)-S831)/MAX($S$3:S831)</f>
        <v>0.22177055304819213</v>
      </c>
      <c r="V831" s="1">
        <f>IF(S831&lt;MAX($S$3:S831),V830+1,0)</f>
        <v>93</v>
      </c>
    </row>
    <row r="832" spans="1:22">
      <c r="A832" s="2">
        <v>42305</v>
      </c>
      <c r="B832" s="1">
        <v>3.722</v>
      </c>
      <c r="C832" s="1">
        <v>3.7389999999999999</v>
      </c>
      <c r="D832" s="1">
        <v>3.66</v>
      </c>
      <c r="E832" s="1">
        <v>3.6709999999999998</v>
      </c>
      <c r="F832" s="1">
        <f t="shared" si="129"/>
        <v>3.5384000000000002</v>
      </c>
      <c r="G832" s="1">
        <v>3.5384000000000002</v>
      </c>
      <c r="H832" s="1">
        <f t="shared" si="122"/>
        <v>0</v>
      </c>
      <c r="I832" s="1">
        <f t="shared" si="130"/>
        <v>1</v>
      </c>
      <c r="J832" s="1">
        <v>1</v>
      </c>
      <c r="K832" s="1">
        <f t="shared" si="123"/>
        <v>0</v>
      </c>
      <c r="L832" s="1">
        <f t="shared" si="131"/>
        <v>0</v>
      </c>
      <c r="M832" s="1">
        <v>0</v>
      </c>
      <c r="N832" s="1">
        <f t="shared" si="124"/>
        <v>0</v>
      </c>
      <c r="O832" s="1">
        <f t="shared" si="125"/>
        <v>3.6709999999999998</v>
      </c>
      <c r="P832" s="1">
        <v>3.6709999999999998</v>
      </c>
      <c r="Q832" s="1">
        <f t="shared" si="126"/>
        <v>0</v>
      </c>
      <c r="R832" s="3">
        <f t="shared" si="128"/>
        <v>128612.7265225327</v>
      </c>
      <c r="S832" s="3">
        <v>125327.76000803499</v>
      </c>
      <c r="T832" s="1">
        <f t="shared" si="127"/>
        <v>0</v>
      </c>
      <c r="U832" s="5">
        <f>(MAX($S$3:S832)-S832)/MAX($S$3:S832)</f>
        <v>0.23531041226977931</v>
      </c>
      <c r="V832" s="1">
        <f>IF(S832&lt;MAX($S$3:S832),V831+1,0)</f>
        <v>94</v>
      </c>
    </row>
    <row r="833" spans="1:22">
      <c r="A833" s="2">
        <v>42306</v>
      </c>
      <c r="B833" s="1">
        <v>3.68</v>
      </c>
      <c r="C833" s="1">
        <v>3.7050000000000001</v>
      </c>
      <c r="D833" s="1">
        <v>3.65</v>
      </c>
      <c r="E833" s="1">
        <v>3.669</v>
      </c>
      <c r="F833" s="1">
        <f t="shared" si="129"/>
        <v>3.5526999999999993</v>
      </c>
      <c r="G833" s="1">
        <v>3.5527000000000002</v>
      </c>
      <c r="H833" s="1">
        <f t="shared" si="122"/>
        <v>0</v>
      </c>
      <c r="I833" s="1">
        <f t="shared" si="130"/>
        <v>1</v>
      </c>
      <c r="J833" s="1">
        <v>1</v>
      </c>
      <c r="K833" s="1">
        <f t="shared" si="123"/>
        <v>0</v>
      </c>
      <c r="L833" s="1">
        <f t="shared" si="131"/>
        <v>0</v>
      </c>
      <c r="M833" s="1">
        <v>0</v>
      </c>
      <c r="N833" s="1">
        <f t="shared" si="124"/>
        <v>0</v>
      </c>
      <c r="O833" s="1">
        <f t="shared" si="125"/>
        <v>3.669</v>
      </c>
      <c r="P833" s="1">
        <v>3.669</v>
      </c>
      <c r="Q833" s="1">
        <f t="shared" si="126"/>
        <v>0</v>
      </c>
      <c r="R833" s="3">
        <f t="shared" si="128"/>
        <v>128542.65693575933</v>
      </c>
      <c r="S833" s="3">
        <v>125259.480106096</v>
      </c>
      <c r="T833" s="1">
        <f t="shared" si="127"/>
        <v>0</v>
      </c>
      <c r="U833" s="5">
        <f>(MAX($S$3:S833)-S833)/MAX($S$3:S833)</f>
        <v>0.23572702332275466</v>
      </c>
      <c r="V833" s="1">
        <f>IF(S833&lt;MAX($S$3:S833),V832+1,0)</f>
        <v>95</v>
      </c>
    </row>
    <row r="834" spans="1:22">
      <c r="A834" s="2">
        <v>42307</v>
      </c>
      <c r="B834" s="1">
        <v>3.669</v>
      </c>
      <c r="C834" s="1">
        <v>3.722</v>
      </c>
      <c r="D834" s="1">
        <v>3.63</v>
      </c>
      <c r="E834" s="1">
        <v>3.6930000000000001</v>
      </c>
      <c r="F834" s="1">
        <f t="shared" si="129"/>
        <v>3.5716999999999999</v>
      </c>
      <c r="G834" s="1">
        <v>3.5716999999999999</v>
      </c>
      <c r="H834" s="1">
        <f t="shared" si="122"/>
        <v>0</v>
      </c>
      <c r="I834" s="1">
        <f t="shared" si="130"/>
        <v>1</v>
      </c>
      <c r="J834" s="1">
        <v>1</v>
      </c>
      <c r="K834" s="1">
        <f t="shared" si="123"/>
        <v>0</v>
      </c>
      <c r="L834" s="1">
        <f t="shared" si="131"/>
        <v>0</v>
      </c>
      <c r="M834" s="1">
        <v>0</v>
      </c>
      <c r="N834" s="1">
        <f t="shared" si="124"/>
        <v>0</v>
      </c>
      <c r="O834" s="1">
        <f t="shared" si="125"/>
        <v>3.6930000000000001</v>
      </c>
      <c r="P834" s="1">
        <v>3.6930000000000001</v>
      </c>
      <c r="Q834" s="1">
        <f t="shared" si="126"/>
        <v>0</v>
      </c>
      <c r="R834" s="3">
        <f t="shared" si="128"/>
        <v>129383.49197703986</v>
      </c>
      <c r="S834" s="3">
        <v>126078.838929358</v>
      </c>
      <c r="T834" s="1">
        <f t="shared" si="127"/>
        <v>0</v>
      </c>
      <c r="U834" s="5">
        <f>(MAX($S$3:S834)-S834)/MAX($S$3:S834)</f>
        <v>0.23072769068708668</v>
      </c>
      <c r="V834" s="1">
        <f>IF(S834&lt;MAX($S$3:S834),V833+1,0)</f>
        <v>96</v>
      </c>
    </row>
    <row r="835" spans="1:22">
      <c r="A835" s="2">
        <v>42310</v>
      </c>
      <c r="B835" s="1">
        <v>3.6579999999999999</v>
      </c>
      <c r="C835" s="1">
        <v>3.6880000000000002</v>
      </c>
      <c r="D835" s="1">
        <v>3.625</v>
      </c>
      <c r="E835" s="1">
        <v>3.6280000000000001</v>
      </c>
      <c r="F835" s="1">
        <f t="shared" si="129"/>
        <v>3.5864999999999996</v>
      </c>
      <c r="G835" s="1">
        <v>3.5865</v>
      </c>
      <c r="H835" s="1">
        <f t="shared" si="122"/>
        <v>0</v>
      </c>
      <c r="I835" s="1">
        <f t="shared" si="130"/>
        <v>1</v>
      </c>
      <c r="J835" s="1">
        <v>1</v>
      </c>
      <c r="K835" s="1">
        <f t="shared" si="123"/>
        <v>0</v>
      </c>
      <c r="L835" s="1">
        <f t="shared" si="131"/>
        <v>0</v>
      </c>
      <c r="M835" s="1">
        <v>0</v>
      </c>
      <c r="N835" s="1">
        <f t="shared" si="124"/>
        <v>0</v>
      </c>
      <c r="O835" s="1">
        <f t="shared" si="125"/>
        <v>3.6280000000000001</v>
      </c>
      <c r="P835" s="1">
        <v>3.6280000000000001</v>
      </c>
      <c r="Q835" s="1">
        <f t="shared" si="126"/>
        <v>0</v>
      </c>
      <c r="R835" s="3">
        <f t="shared" si="128"/>
        <v>127106.23040690512</v>
      </c>
      <c r="S835" s="3">
        <v>123859.742116358</v>
      </c>
      <c r="T835" s="1">
        <f t="shared" si="127"/>
        <v>0</v>
      </c>
      <c r="U835" s="5">
        <f>(MAX($S$3:S835)-S835)/MAX($S$3:S835)</f>
        <v>0.24426754990867988</v>
      </c>
      <c r="V835" s="1">
        <f>IF(S835&lt;MAX($S$3:S835),V834+1,0)</f>
        <v>97</v>
      </c>
    </row>
    <row r="836" spans="1:22">
      <c r="A836" s="2">
        <v>42311</v>
      </c>
      <c r="B836" s="1">
        <v>3.6150000000000002</v>
      </c>
      <c r="C836" s="1">
        <v>3.6659999999999999</v>
      </c>
      <c r="D836" s="1">
        <v>3.6</v>
      </c>
      <c r="E836" s="1">
        <v>3.6059999999999999</v>
      </c>
      <c r="F836" s="1">
        <f t="shared" si="129"/>
        <v>3.6035999999999992</v>
      </c>
      <c r="G836" s="1">
        <v>3.6036000000000001</v>
      </c>
      <c r="H836" s="1">
        <f t="shared" ref="H836:H899" si="132">F836-G836</f>
        <v>0</v>
      </c>
      <c r="I836" s="1">
        <f t="shared" si="130"/>
        <v>1</v>
      </c>
      <c r="J836" s="1">
        <v>1</v>
      </c>
      <c r="K836" s="1">
        <f t="shared" ref="K836:K899" si="133">I836-J836</f>
        <v>0</v>
      </c>
      <c r="L836" s="1">
        <f t="shared" si="131"/>
        <v>0</v>
      </c>
      <c r="M836" s="1">
        <v>0</v>
      </c>
      <c r="N836" s="1">
        <f t="shared" ref="N836:N899" si="134">L836-M836</f>
        <v>0</v>
      </c>
      <c r="O836" s="1">
        <f t="shared" ref="O836:O899" si="135">IF(L836=1,C836,IF(L836=-1,D836,E836))</f>
        <v>3.6059999999999999</v>
      </c>
      <c r="P836" s="1">
        <v>3.6059999999999999</v>
      </c>
      <c r="Q836" s="1">
        <f t="shared" ref="Q836:Q899" si="136">O836-P836</f>
        <v>0</v>
      </c>
      <c r="R836" s="3">
        <f t="shared" si="128"/>
        <v>126335.46495239796</v>
      </c>
      <c r="S836" s="3">
        <v>123108.663195035</v>
      </c>
      <c r="T836" s="1">
        <f t="shared" ref="T836:T899" si="137">YEAR(A837)-YEAR(A836)</f>
        <v>0</v>
      </c>
      <c r="U836" s="5">
        <f>(MAX($S$3:S836)-S836)/MAX($S$3:S836)</f>
        <v>0.24885027149137251</v>
      </c>
      <c r="V836" s="1">
        <f>IF(S836&lt;MAX($S$3:S836),V835+1,0)</f>
        <v>98</v>
      </c>
    </row>
    <row r="837" spans="1:22">
      <c r="A837" s="2">
        <v>42312</v>
      </c>
      <c r="B837" s="1">
        <v>3.613</v>
      </c>
      <c r="C837" s="1">
        <v>3.8069999999999999</v>
      </c>
      <c r="D837" s="1">
        <v>3.613</v>
      </c>
      <c r="E837" s="1">
        <v>3.8029999999999999</v>
      </c>
      <c r="F837" s="1">
        <f t="shared" si="129"/>
        <v>3.6295499999999992</v>
      </c>
      <c r="G837" s="1">
        <v>3.6295500000000001</v>
      </c>
      <c r="H837" s="1">
        <f t="shared" si="132"/>
        <v>0</v>
      </c>
      <c r="I837" s="1">
        <f t="shared" si="130"/>
        <v>1</v>
      </c>
      <c r="J837" s="1">
        <v>1</v>
      </c>
      <c r="K837" s="1">
        <f t="shared" si="133"/>
        <v>0</v>
      </c>
      <c r="L837" s="1">
        <f t="shared" si="131"/>
        <v>0</v>
      </c>
      <c r="M837" s="1">
        <v>0</v>
      </c>
      <c r="N837" s="1">
        <f t="shared" si="134"/>
        <v>0</v>
      </c>
      <c r="O837" s="1">
        <f t="shared" si="135"/>
        <v>3.8029999999999999</v>
      </c>
      <c r="P837" s="1">
        <v>3.8029999999999999</v>
      </c>
      <c r="Q837" s="1">
        <f t="shared" si="136"/>
        <v>0</v>
      </c>
      <c r="R837" s="3">
        <f t="shared" ref="R837:R900" si="138">IF(AND(I837=0,L837=0),R836,IF(AND(I837=1,L837=1),R836/C837*E837,IF(AND(I837=0,L837=-1),R836/E836*D837,IF(AND(I837=1,L837=0,L836=1),R835/C836*E837,R836/E836*E837))))</f>
        <v>133237.31924957555</v>
      </c>
      <c r="S837" s="3">
        <v>129834.23353597301</v>
      </c>
      <c r="T837" s="1">
        <f t="shared" si="137"/>
        <v>0</v>
      </c>
      <c r="U837" s="5">
        <f>(MAX($S$3:S837)-S837)/MAX($S$3:S837)</f>
        <v>0.20781408277362348</v>
      </c>
      <c r="V837" s="1">
        <f>IF(S837&lt;MAX($S$3:S837),V836+1,0)</f>
        <v>99</v>
      </c>
    </row>
    <row r="838" spans="1:22">
      <c r="A838" s="2">
        <v>42313</v>
      </c>
      <c r="B838" s="1">
        <v>3.798</v>
      </c>
      <c r="C838" s="1">
        <v>3.9660000000000002</v>
      </c>
      <c r="D838" s="1">
        <v>3.7679999999999998</v>
      </c>
      <c r="E838" s="1">
        <v>3.8959999999999999</v>
      </c>
      <c r="F838" s="1">
        <f t="shared" si="129"/>
        <v>3.6549499999999995</v>
      </c>
      <c r="G838" s="1">
        <v>3.6549499999999999</v>
      </c>
      <c r="H838" s="1">
        <f t="shared" si="132"/>
        <v>0</v>
      </c>
      <c r="I838" s="1">
        <f t="shared" si="130"/>
        <v>1</v>
      </c>
      <c r="J838" s="1">
        <v>1</v>
      </c>
      <c r="K838" s="1">
        <f t="shared" si="133"/>
        <v>0</v>
      </c>
      <c r="L838" s="1">
        <f t="shared" si="131"/>
        <v>0</v>
      </c>
      <c r="M838" s="1">
        <v>0</v>
      </c>
      <c r="N838" s="1">
        <f t="shared" si="134"/>
        <v>0</v>
      </c>
      <c r="O838" s="1">
        <f t="shared" si="135"/>
        <v>3.8959999999999999</v>
      </c>
      <c r="P838" s="1">
        <v>3.8959999999999999</v>
      </c>
      <c r="Q838" s="1">
        <f t="shared" si="136"/>
        <v>0</v>
      </c>
      <c r="R838" s="3">
        <f t="shared" si="138"/>
        <v>136495.55503453757</v>
      </c>
      <c r="S838" s="3">
        <v>133009.248976111</v>
      </c>
      <c r="T838" s="1">
        <f t="shared" si="137"/>
        <v>0</v>
      </c>
      <c r="U838" s="5">
        <f>(MAX($S$3:S838)-S838)/MAX($S$3:S838)</f>
        <v>0.18844166881042368</v>
      </c>
      <c r="V838" s="1">
        <f>IF(S838&lt;MAX($S$3:S838),V837+1,0)</f>
        <v>100</v>
      </c>
    </row>
    <row r="839" spans="1:22">
      <c r="A839" s="2">
        <v>42314</v>
      </c>
      <c r="B839" s="1">
        <v>3.883</v>
      </c>
      <c r="C839" s="1">
        <v>3.97</v>
      </c>
      <c r="D839" s="1">
        <v>3.871</v>
      </c>
      <c r="E839" s="1">
        <v>3.9649999999999999</v>
      </c>
      <c r="F839" s="1">
        <f t="shared" si="129"/>
        <v>3.6816499999999999</v>
      </c>
      <c r="G839" s="1">
        <v>3.6816499999999999</v>
      </c>
      <c r="H839" s="1">
        <f t="shared" si="132"/>
        <v>0</v>
      </c>
      <c r="I839" s="1">
        <f t="shared" si="130"/>
        <v>1</v>
      </c>
      <c r="J839" s="1">
        <v>1</v>
      </c>
      <c r="K839" s="1">
        <f t="shared" si="133"/>
        <v>0</v>
      </c>
      <c r="L839" s="1">
        <f t="shared" si="131"/>
        <v>0</v>
      </c>
      <c r="M839" s="1">
        <v>0</v>
      </c>
      <c r="N839" s="1">
        <f t="shared" si="134"/>
        <v>0</v>
      </c>
      <c r="O839" s="1">
        <f t="shared" si="135"/>
        <v>3.9649999999999999</v>
      </c>
      <c r="P839" s="1">
        <v>3.9649999999999999</v>
      </c>
      <c r="Q839" s="1">
        <f t="shared" si="136"/>
        <v>0</v>
      </c>
      <c r="R839" s="3">
        <f t="shared" si="138"/>
        <v>138912.95577821907</v>
      </c>
      <c r="S839" s="3">
        <v>135364.90559298801</v>
      </c>
      <c r="T839" s="1">
        <f t="shared" si="137"/>
        <v>0</v>
      </c>
      <c r="U839" s="5">
        <f>(MAX($S$3:S839)-S839)/MAX($S$3:S839)</f>
        <v>0.17406858748288573</v>
      </c>
      <c r="V839" s="1">
        <f>IF(S839&lt;MAX($S$3:S839),V838+1,0)</f>
        <v>101</v>
      </c>
    </row>
    <row r="840" spans="1:22">
      <c r="A840" s="2">
        <v>42317</v>
      </c>
      <c r="B840" s="1">
        <v>3.9550000000000001</v>
      </c>
      <c r="C840" s="1">
        <v>4.0490000000000004</v>
      </c>
      <c r="D840" s="1">
        <v>3.9550000000000001</v>
      </c>
      <c r="E840" s="1">
        <v>4.0140000000000002</v>
      </c>
      <c r="F840" s="1">
        <f t="shared" si="129"/>
        <v>3.7029499999999991</v>
      </c>
      <c r="G840" s="1">
        <v>3.70295</v>
      </c>
      <c r="H840" s="1">
        <f t="shared" si="132"/>
        <v>0</v>
      </c>
      <c r="I840" s="1">
        <f t="shared" si="130"/>
        <v>1</v>
      </c>
      <c r="J840" s="1">
        <v>1</v>
      </c>
      <c r="K840" s="1">
        <f t="shared" si="133"/>
        <v>0</v>
      </c>
      <c r="L840" s="1">
        <f t="shared" si="131"/>
        <v>0</v>
      </c>
      <c r="M840" s="1">
        <v>0</v>
      </c>
      <c r="N840" s="1">
        <f t="shared" si="134"/>
        <v>0</v>
      </c>
      <c r="O840" s="1">
        <f t="shared" si="135"/>
        <v>4.0140000000000002</v>
      </c>
      <c r="P840" s="1">
        <v>4.0140000000000002</v>
      </c>
      <c r="Q840" s="1">
        <f t="shared" si="136"/>
        <v>0</v>
      </c>
      <c r="R840" s="3">
        <f t="shared" si="138"/>
        <v>140629.6606541668</v>
      </c>
      <c r="S840" s="3">
        <v>137037.76319048001</v>
      </c>
      <c r="T840" s="1">
        <f t="shared" si="137"/>
        <v>0</v>
      </c>
      <c r="U840" s="5">
        <f>(MAX($S$3:S840)-S840)/MAX($S$3:S840)</f>
        <v>0.16386161668507118</v>
      </c>
      <c r="V840" s="1">
        <f>IF(S840&lt;MAX($S$3:S840),V839+1,0)</f>
        <v>102</v>
      </c>
    </row>
    <row r="841" spans="1:22">
      <c r="A841" s="2">
        <v>42318</v>
      </c>
      <c r="B841" s="1">
        <v>3.9940000000000002</v>
      </c>
      <c r="C841" s="1">
        <v>4.0259999999999998</v>
      </c>
      <c r="D841" s="1">
        <v>3.95</v>
      </c>
      <c r="E841" s="1">
        <v>3.9740000000000002</v>
      </c>
      <c r="F841" s="1">
        <f t="shared" si="129"/>
        <v>3.7231999999999994</v>
      </c>
      <c r="G841" s="1">
        <v>3.7231999999999998</v>
      </c>
      <c r="H841" s="1">
        <f t="shared" si="132"/>
        <v>0</v>
      </c>
      <c r="I841" s="1">
        <f t="shared" si="130"/>
        <v>1</v>
      </c>
      <c r="J841" s="1">
        <v>1</v>
      </c>
      <c r="K841" s="1">
        <f t="shared" si="133"/>
        <v>0</v>
      </c>
      <c r="L841" s="1">
        <f t="shared" si="131"/>
        <v>0</v>
      </c>
      <c r="M841" s="1">
        <v>0</v>
      </c>
      <c r="N841" s="1">
        <f t="shared" si="134"/>
        <v>0</v>
      </c>
      <c r="O841" s="1">
        <f t="shared" si="135"/>
        <v>3.9740000000000002</v>
      </c>
      <c r="P841" s="1">
        <v>3.9740000000000002</v>
      </c>
      <c r="Q841" s="1">
        <f t="shared" si="136"/>
        <v>0</v>
      </c>
      <c r="R841" s="3">
        <f t="shared" si="138"/>
        <v>139228.26891869926</v>
      </c>
      <c r="S841" s="3">
        <v>135672.165151711</v>
      </c>
      <c r="T841" s="1">
        <f t="shared" si="137"/>
        <v>0</v>
      </c>
      <c r="U841" s="5">
        <f>(MAX($S$3:S841)-S841)/MAX($S$3:S841)</f>
        <v>0.17219383774451183</v>
      </c>
      <c r="V841" s="1">
        <f>IF(S841&lt;MAX($S$3:S841),V840+1,0)</f>
        <v>103</v>
      </c>
    </row>
    <row r="842" spans="1:22">
      <c r="A842" s="2">
        <v>42319</v>
      </c>
      <c r="B842" s="1">
        <v>3.976</v>
      </c>
      <c r="C842" s="1">
        <v>3.9950000000000001</v>
      </c>
      <c r="D842" s="1">
        <v>3.9</v>
      </c>
      <c r="E842" s="1">
        <v>3.9809999999999999</v>
      </c>
      <c r="F842" s="1">
        <f t="shared" si="129"/>
        <v>3.7453999999999992</v>
      </c>
      <c r="G842" s="1">
        <v>3.7454000000000001</v>
      </c>
      <c r="H842" s="1">
        <f t="shared" si="132"/>
        <v>0</v>
      </c>
      <c r="I842" s="1">
        <f t="shared" si="130"/>
        <v>1</v>
      </c>
      <c r="J842" s="1">
        <v>1</v>
      </c>
      <c r="K842" s="1">
        <f t="shared" si="133"/>
        <v>0</v>
      </c>
      <c r="L842" s="1">
        <f t="shared" si="131"/>
        <v>0</v>
      </c>
      <c r="M842" s="1">
        <v>0</v>
      </c>
      <c r="N842" s="1">
        <f t="shared" si="134"/>
        <v>0</v>
      </c>
      <c r="O842" s="1">
        <f t="shared" si="135"/>
        <v>3.9809999999999999</v>
      </c>
      <c r="P842" s="1">
        <v>3.9809999999999999</v>
      </c>
      <c r="Q842" s="1">
        <f t="shared" si="136"/>
        <v>0</v>
      </c>
      <c r="R842" s="3">
        <f t="shared" si="138"/>
        <v>139473.51247240606</v>
      </c>
      <c r="S842" s="3">
        <v>135911.14480849501</v>
      </c>
      <c r="T842" s="1">
        <f t="shared" si="137"/>
        <v>0</v>
      </c>
      <c r="U842" s="5">
        <f>(MAX($S$3:S842)-S842)/MAX($S$3:S842)</f>
        <v>0.17073569905911318</v>
      </c>
      <c r="V842" s="1">
        <f>IF(S842&lt;MAX($S$3:S842),V841+1,0)</f>
        <v>104</v>
      </c>
    </row>
    <row r="843" spans="1:22">
      <c r="A843" s="2">
        <v>42320</v>
      </c>
      <c r="B843" s="1">
        <v>3.9889999999999999</v>
      </c>
      <c r="C843" s="1">
        <v>4</v>
      </c>
      <c r="D843" s="1">
        <v>3.911</v>
      </c>
      <c r="E843" s="1">
        <v>3.944</v>
      </c>
      <c r="F843" s="1">
        <f t="shared" si="129"/>
        <v>3.7616000000000001</v>
      </c>
      <c r="G843" s="1">
        <v>3.7616000000000001</v>
      </c>
      <c r="H843" s="1">
        <f t="shared" si="132"/>
        <v>0</v>
      </c>
      <c r="I843" s="1">
        <f t="shared" si="130"/>
        <v>1</v>
      </c>
      <c r="J843" s="1">
        <v>1</v>
      </c>
      <c r="K843" s="1">
        <f t="shared" si="133"/>
        <v>0</v>
      </c>
      <c r="L843" s="1">
        <f t="shared" si="131"/>
        <v>0</v>
      </c>
      <c r="M843" s="1">
        <v>0</v>
      </c>
      <c r="N843" s="1">
        <f t="shared" si="134"/>
        <v>0</v>
      </c>
      <c r="O843" s="1">
        <f t="shared" si="135"/>
        <v>3.944</v>
      </c>
      <c r="P843" s="1">
        <v>3.944</v>
      </c>
      <c r="Q843" s="1">
        <f t="shared" si="136"/>
        <v>0</v>
      </c>
      <c r="R843" s="3">
        <f t="shared" si="138"/>
        <v>138177.2251170986</v>
      </c>
      <c r="S843" s="3">
        <v>134647.96662263401</v>
      </c>
      <c r="T843" s="1">
        <f t="shared" si="137"/>
        <v>0</v>
      </c>
      <c r="U843" s="5">
        <f>(MAX($S$3:S843)-S843)/MAX($S$3:S843)</f>
        <v>0.17844300353909376</v>
      </c>
      <c r="V843" s="1">
        <f>IF(S843&lt;MAX($S$3:S843),V842+1,0)</f>
        <v>105</v>
      </c>
    </row>
    <row r="844" spans="1:22">
      <c r="A844" s="2">
        <v>42321</v>
      </c>
      <c r="B844" s="1">
        <v>3.91</v>
      </c>
      <c r="C844" s="1">
        <v>3.944</v>
      </c>
      <c r="D844" s="1">
        <v>3.88</v>
      </c>
      <c r="E844" s="1">
        <v>3.915</v>
      </c>
      <c r="F844" s="1">
        <f t="shared" si="129"/>
        <v>3.7744</v>
      </c>
      <c r="G844" s="1">
        <v>3.7744</v>
      </c>
      <c r="H844" s="1">
        <f t="shared" si="132"/>
        <v>0</v>
      </c>
      <c r="I844" s="1">
        <f t="shared" si="130"/>
        <v>1</v>
      </c>
      <c r="J844" s="1">
        <v>1</v>
      </c>
      <c r="K844" s="1">
        <f t="shared" si="133"/>
        <v>0</v>
      </c>
      <c r="L844" s="1">
        <f t="shared" si="131"/>
        <v>0</v>
      </c>
      <c r="M844" s="1">
        <v>0</v>
      </c>
      <c r="N844" s="1">
        <f t="shared" si="134"/>
        <v>0</v>
      </c>
      <c r="O844" s="1">
        <f t="shared" si="135"/>
        <v>3.915</v>
      </c>
      <c r="P844" s="1">
        <v>3.915</v>
      </c>
      <c r="Q844" s="1">
        <f t="shared" si="136"/>
        <v>0</v>
      </c>
      <c r="R844" s="3">
        <f t="shared" si="138"/>
        <v>137161.21610888466</v>
      </c>
      <c r="S844" s="3">
        <v>133657.908044526</v>
      </c>
      <c r="T844" s="1">
        <f t="shared" si="137"/>
        <v>0</v>
      </c>
      <c r="U844" s="5">
        <f>(MAX($S$3:S844)-S844)/MAX($S$3:S844)</f>
        <v>0.18448386380719109</v>
      </c>
      <c r="V844" s="1">
        <f>IF(S844&lt;MAX($S$3:S844),V843+1,0)</f>
        <v>106</v>
      </c>
    </row>
    <row r="845" spans="1:22">
      <c r="A845" s="2">
        <v>42324</v>
      </c>
      <c r="B845" s="1">
        <v>3.8650000000000002</v>
      </c>
      <c r="C845" s="1">
        <v>3.9350000000000001</v>
      </c>
      <c r="D845" s="1">
        <v>3.85</v>
      </c>
      <c r="E845" s="1">
        <v>3.93</v>
      </c>
      <c r="F845" s="1">
        <f t="shared" si="129"/>
        <v>3.7891000000000004</v>
      </c>
      <c r="G845" s="1">
        <v>3.7890999999999999</v>
      </c>
      <c r="H845" s="1">
        <f t="shared" si="132"/>
        <v>0</v>
      </c>
      <c r="I845" s="1">
        <f t="shared" si="130"/>
        <v>1</v>
      </c>
      <c r="J845" s="1">
        <v>1</v>
      </c>
      <c r="K845" s="1">
        <f t="shared" si="133"/>
        <v>0</v>
      </c>
      <c r="L845" s="1">
        <f t="shared" si="131"/>
        <v>0</v>
      </c>
      <c r="M845" s="1">
        <v>0</v>
      </c>
      <c r="N845" s="1">
        <f t="shared" si="134"/>
        <v>0</v>
      </c>
      <c r="O845" s="1">
        <f t="shared" si="135"/>
        <v>3.93</v>
      </c>
      <c r="P845" s="1">
        <v>3.93</v>
      </c>
      <c r="Q845" s="1">
        <f t="shared" si="136"/>
        <v>0</v>
      </c>
      <c r="R845" s="3">
        <f t="shared" si="138"/>
        <v>137686.73800968498</v>
      </c>
      <c r="S845" s="3">
        <v>134170.007309065</v>
      </c>
      <c r="T845" s="1">
        <f t="shared" si="137"/>
        <v>0</v>
      </c>
      <c r="U845" s="5">
        <f>(MAX($S$3:S845)-S845)/MAX($S$3:S845)</f>
        <v>0.18135928090989709</v>
      </c>
      <c r="V845" s="1">
        <f>IF(S845&lt;MAX($S$3:S845),V844+1,0)</f>
        <v>107</v>
      </c>
    </row>
    <row r="846" spans="1:22">
      <c r="A846" s="2">
        <v>42325</v>
      </c>
      <c r="B846" s="1">
        <v>3.948</v>
      </c>
      <c r="C846" s="1">
        <v>4.0250000000000004</v>
      </c>
      <c r="D846" s="1">
        <v>3.9009999999999998</v>
      </c>
      <c r="E846" s="1">
        <v>3.9249999999999998</v>
      </c>
      <c r="F846" s="1">
        <f t="shared" si="129"/>
        <v>3.8018500000000004</v>
      </c>
      <c r="G846" s="1">
        <v>3.80185</v>
      </c>
      <c r="H846" s="1">
        <f t="shared" si="132"/>
        <v>0</v>
      </c>
      <c r="I846" s="1">
        <f t="shared" si="130"/>
        <v>1</v>
      </c>
      <c r="J846" s="1">
        <v>1</v>
      </c>
      <c r="K846" s="1">
        <f t="shared" si="133"/>
        <v>0</v>
      </c>
      <c r="L846" s="1">
        <f t="shared" si="131"/>
        <v>0</v>
      </c>
      <c r="M846" s="1">
        <v>0</v>
      </c>
      <c r="N846" s="1">
        <f t="shared" si="134"/>
        <v>0</v>
      </c>
      <c r="O846" s="1">
        <f t="shared" si="135"/>
        <v>3.9249999999999998</v>
      </c>
      <c r="P846" s="1">
        <v>3.9249999999999998</v>
      </c>
      <c r="Q846" s="1">
        <f t="shared" si="136"/>
        <v>0</v>
      </c>
      <c r="R846" s="3">
        <f t="shared" si="138"/>
        <v>137511.56404275153</v>
      </c>
      <c r="S846" s="3">
        <v>133999.30755421901</v>
      </c>
      <c r="T846" s="1">
        <f t="shared" si="137"/>
        <v>0</v>
      </c>
      <c r="U846" s="5">
        <f>(MAX($S$3:S846)-S846)/MAX($S$3:S846)</f>
        <v>0.18240080854232635</v>
      </c>
      <c r="V846" s="1">
        <f>IF(S846&lt;MAX($S$3:S846),V845+1,0)</f>
        <v>108</v>
      </c>
    </row>
    <row r="847" spans="1:22">
      <c r="A847" s="2">
        <v>42326</v>
      </c>
      <c r="B847" s="1">
        <v>3.919</v>
      </c>
      <c r="C847" s="1">
        <v>3.9340000000000002</v>
      </c>
      <c r="D847" s="1">
        <v>3.89</v>
      </c>
      <c r="E847" s="1">
        <v>3.8929999999999998</v>
      </c>
      <c r="F847" s="1">
        <f t="shared" si="129"/>
        <v>3.8167500000000003</v>
      </c>
      <c r="G847" s="1">
        <v>3.8167499999999999</v>
      </c>
      <c r="H847" s="1">
        <f t="shared" si="132"/>
        <v>0</v>
      </c>
      <c r="I847" s="1">
        <f t="shared" si="130"/>
        <v>1</v>
      </c>
      <c r="J847" s="1">
        <v>1</v>
      </c>
      <c r="K847" s="1">
        <f t="shared" si="133"/>
        <v>0</v>
      </c>
      <c r="L847" s="1">
        <f t="shared" si="131"/>
        <v>0</v>
      </c>
      <c r="M847" s="1">
        <v>0</v>
      </c>
      <c r="N847" s="1">
        <f t="shared" si="134"/>
        <v>0</v>
      </c>
      <c r="O847" s="1">
        <f t="shared" si="135"/>
        <v>3.8929999999999998</v>
      </c>
      <c r="P847" s="1">
        <v>3.8929999999999998</v>
      </c>
      <c r="Q847" s="1">
        <f t="shared" si="136"/>
        <v>0</v>
      </c>
      <c r="R847" s="3">
        <f t="shared" si="138"/>
        <v>136390.45065437749</v>
      </c>
      <c r="S847" s="3">
        <v>132906.829123203</v>
      </c>
      <c r="T847" s="1">
        <f t="shared" si="137"/>
        <v>0</v>
      </c>
      <c r="U847" s="5">
        <f>(MAX($S$3:S847)-S847)/MAX($S$3:S847)</f>
        <v>0.18906658538988372</v>
      </c>
      <c r="V847" s="1">
        <f>IF(S847&lt;MAX($S$3:S847),V846+1,0)</f>
        <v>109</v>
      </c>
    </row>
    <row r="848" spans="1:22">
      <c r="A848" s="2">
        <v>42327</v>
      </c>
      <c r="B848" s="1">
        <v>3.895</v>
      </c>
      <c r="C848" s="1">
        <v>3.96</v>
      </c>
      <c r="D848" s="1">
        <v>3.8820000000000001</v>
      </c>
      <c r="E848" s="1">
        <v>3.96</v>
      </c>
      <c r="F848" s="1">
        <f t="shared" si="129"/>
        <v>3.8322499999999997</v>
      </c>
      <c r="G848" s="1">
        <v>3.8322500000000002</v>
      </c>
      <c r="H848" s="1">
        <f t="shared" si="132"/>
        <v>0</v>
      </c>
      <c r="I848" s="1">
        <f t="shared" si="130"/>
        <v>1</v>
      </c>
      <c r="J848" s="1">
        <v>1</v>
      </c>
      <c r="K848" s="1">
        <f t="shared" si="133"/>
        <v>0</v>
      </c>
      <c r="L848" s="1">
        <f t="shared" si="131"/>
        <v>0</v>
      </c>
      <c r="M848" s="1">
        <v>0</v>
      </c>
      <c r="N848" s="1">
        <f t="shared" si="134"/>
        <v>0</v>
      </c>
      <c r="O848" s="1">
        <f t="shared" si="135"/>
        <v>3.96</v>
      </c>
      <c r="P848" s="1">
        <v>3.96</v>
      </c>
      <c r="Q848" s="1">
        <f t="shared" si="136"/>
        <v>0</v>
      </c>
      <c r="R848" s="3">
        <f t="shared" si="138"/>
        <v>138737.78181128562</v>
      </c>
      <c r="S848" s="3">
        <v>135194.20583814199</v>
      </c>
      <c r="T848" s="1">
        <f t="shared" si="137"/>
        <v>0</v>
      </c>
      <c r="U848" s="5">
        <f>(MAX($S$3:S848)-S848)/MAX($S$3:S848)</f>
        <v>0.17511011511531516</v>
      </c>
      <c r="V848" s="1">
        <f>IF(S848&lt;MAX($S$3:S848),V847+1,0)</f>
        <v>110</v>
      </c>
    </row>
    <row r="849" spans="1:22">
      <c r="A849" s="2">
        <v>42328</v>
      </c>
      <c r="B849" s="1">
        <v>3.96</v>
      </c>
      <c r="C849" s="1">
        <v>3.9689999999999999</v>
      </c>
      <c r="D849" s="1">
        <v>3.92</v>
      </c>
      <c r="E849" s="1">
        <v>3.9470000000000001</v>
      </c>
      <c r="F849" s="1">
        <f t="shared" si="129"/>
        <v>3.8442500000000002</v>
      </c>
      <c r="G849" s="1">
        <v>3.8442500000000002</v>
      </c>
      <c r="H849" s="1">
        <f t="shared" si="132"/>
        <v>0</v>
      </c>
      <c r="I849" s="1">
        <f t="shared" si="130"/>
        <v>1</v>
      </c>
      <c r="J849" s="1">
        <v>1</v>
      </c>
      <c r="K849" s="1">
        <f t="shared" si="133"/>
        <v>0</v>
      </c>
      <c r="L849" s="1">
        <f t="shared" si="131"/>
        <v>0</v>
      </c>
      <c r="M849" s="1">
        <v>0</v>
      </c>
      <c r="N849" s="1">
        <f t="shared" si="134"/>
        <v>0</v>
      </c>
      <c r="O849" s="1">
        <f t="shared" si="135"/>
        <v>3.9470000000000001</v>
      </c>
      <c r="P849" s="1">
        <v>3.9470000000000001</v>
      </c>
      <c r="Q849" s="1">
        <f t="shared" si="136"/>
        <v>0</v>
      </c>
      <c r="R849" s="3">
        <f t="shared" si="138"/>
        <v>138282.32949725867</v>
      </c>
      <c r="S849" s="3">
        <v>134750.38647554201</v>
      </c>
      <c r="T849" s="1">
        <f t="shared" si="137"/>
        <v>0</v>
      </c>
      <c r="U849" s="5">
        <f>(MAX($S$3:S849)-S849)/MAX($S$3:S849)</f>
        <v>0.17781808695963372</v>
      </c>
      <c r="V849" s="1">
        <f>IF(S849&lt;MAX($S$3:S849),V848+1,0)</f>
        <v>111</v>
      </c>
    </row>
    <row r="850" spans="1:22">
      <c r="A850" s="2">
        <v>42331</v>
      </c>
      <c r="B850" s="1">
        <v>3.9430000000000001</v>
      </c>
      <c r="C850" s="1">
        <v>3.988</v>
      </c>
      <c r="D850" s="1">
        <v>3.91</v>
      </c>
      <c r="E850" s="1">
        <v>3.92</v>
      </c>
      <c r="F850" s="1">
        <f t="shared" si="129"/>
        <v>3.8534999999999995</v>
      </c>
      <c r="G850" s="1">
        <v>3.8534999999999999</v>
      </c>
      <c r="H850" s="1">
        <f t="shared" si="132"/>
        <v>0</v>
      </c>
      <c r="I850" s="1">
        <f t="shared" si="130"/>
        <v>1</v>
      </c>
      <c r="J850" s="1">
        <v>1</v>
      </c>
      <c r="K850" s="1">
        <f t="shared" si="133"/>
        <v>0</v>
      </c>
      <c r="L850" s="1">
        <f t="shared" si="131"/>
        <v>0</v>
      </c>
      <c r="M850" s="1">
        <v>0</v>
      </c>
      <c r="N850" s="1">
        <f t="shared" si="134"/>
        <v>0</v>
      </c>
      <c r="O850" s="1">
        <f t="shared" si="135"/>
        <v>3.92</v>
      </c>
      <c r="P850" s="1">
        <v>3.92</v>
      </c>
      <c r="Q850" s="1">
        <f t="shared" si="136"/>
        <v>0</v>
      </c>
      <c r="R850" s="3">
        <f t="shared" si="138"/>
        <v>137336.39007581808</v>
      </c>
      <c r="S850" s="3">
        <v>133828.607799372</v>
      </c>
      <c r="T850" s="1">
        <f t="shared" si="137"/>
        <v>0</v>
      </c>
      <c r="U850" s="5">
        <f>(MAX($S$3:S850)-S850)/MAX($S$3:S850)</f>
        <v>0.18344233617476183</v>
      </c>
      <c r="V850" s="1">
        <f>IF(S850&lt;MAX($S$3:S850),V849+1,0)</f>
        <v>112</v>
      </c>
    </row>
    <row r="851" spans="1:22">
      <c r="A851" s="2">
        <v>42332</v>
      </c>
      <c r="B851" s="1">
        <v>3.9239999999999999</v>
      </c>
      <c r="C851" s="1">
        <v>3.94</v>
      </c>
      <c r="D851" s="1">
        <v>3.88</v>
      </c>
      <c r="E851" s="1">
        <v>3.94</v>
      </c>
      <c r="F851" s="1">
        <f t="shared" si="129"/>
        <v>3.8637000000000001</v>
      </c>
      <c r="G851" s="1">
        <v>3.8637000000000001</v>
      </c>
      <c r="H851" s="1">
        <f t="shared" si="132"/>
        <v>0</v>
      </c>
      <c r="I851" s="1">
        <f t="shared" si="130"/>
        <v>1</v>
      </c>
      <c r="J851" s="1">
        <v>1</v>
      </c>
      <c r="K851" s="1">
        <f t="shared" si="133"/>
        <v>0</v>
      </c>
      <c r="L851" s="1">
        <f t="shared" si="131"/>
        <v>0</v>
      </c>
      <c r="M851" s="1">
        <v>0</v>
      </c>
      <c r="N851" s="1">
        <f t="shared" si="134"/>
        <v>0</v>
      </c>
      <c r="O851" s="1">
        <f t="shared" si="135"/>
        <v>3.94</v>
      </c>
      <c r="P851" s="1">
        <v>3.94</v>
      </c>
      <c r="Q851" s="1">
        <f t="shared" si="136"/>
        <v>0</v>
      </c>
      <c r="R851" s="3">
        <f t="shared" si="138"/>
        <v>138037.08594355185</v>
      </c>
      <c r="S851" s="3">
        <v>134511.40681875701</v>
      </c>
      <c r="T851" s="1">
        <f t="shared" si="137"/>
        <v>0</v>
      </c>
      <c r="U851" s="5">
        <f>(MAX($S$3:S851)-S851)/MAX($S$3:S851)</f>
        <v>0.1792762256450384</v>
      </c>
      <c r="V851" s="1">
        <f>IF(S851&lt;MAX($S$3:S851),V850+1,0)</f>
        <v>113</v>
      </c>
    </row>
    <row r="852" spans="1:22">
      <c r="A852" s="2">
        <v>42333</v>
      </c>
      <c r="B852" s="1">
        <v>3.9380000000000002</v>
      </c>
      <c r="C852" s="1">
        <v>3.9670000000000001</v>
      </c>
      <c r="D852" s="1">
        <v>3.9119999999999999</v>
      </c>
      <c r="E852" s="1">
        <v>3.9649999999999999</v>
      </c>
      <c r="F852" s="1">
        <f t="shared" si="129"/>
        <v>3.8784000000000005</v>
      </c>
      <c r="G852" s="1">
        <v>3.8784000000000001</v>
      </c>
      <c r="H852" s="1">
        <f t="shared" si="132"/>
        <v>0</v>
      </c>
      <c r="I852" s="1">
        <f t="shared" si="130"/>
        <v>1</v>
      </c>
      <c r="J852" s="1">
        <v>1</v>
      </c>
      <c r="K852" s="1">
        <f t="shared" si="133"/>
        <v>0</v>
      </c>
      <c r="L852" s="1">
        <f t="shared" si="131"/>
        <v>0</v>
      </c>
      <c r="M852" s="1">
        <v>0</v>
      </c>
      <c r="N852" s="1">
        <f t="shared" si="134"/>
        <v>0</v>
      </c>
      <c r="O852" s="1">
        <f t="shared" si="135"/>
        <v>3.9649999999999999</v>
      </c>
      <c r="P852" s="1">
        <v>3.9649999999999999</v>
      </c>
      <c r="Q852" s="1">
        <f t="shared" si="136"/>
        <v>0</v>
      </c>
      <c r="R852" s="3">
        <f t="shared" si="138"/>
        <v>138912.95577821907</v>
      </c>
      <c r="S852" s="3">
        <v>135364.90559298801</v>
      </c>
      <c r="T852" s="1">
        <f t="shared" si="137"/>
        <v>0</v>
      </c>
      <c r="U852" s="5">
        <f>(MAX($S$3:S852)-S852)/MAX($S$3:S852)</f>
        <v>0.17406858748288573</v>
      </c>
      <c r="V852" s="1">
        <f>IF(S852&lt;MAX($S$3:S852),V851+1,0)</f>
        <v>114</v>
      </c>
    </row>
    <row r="853" spans="1:22">
      <c r="A853" s="2">
        <v>42334</v>
      </c>
      <c r="B853" s="1">
        <v>3.98</v>
      </c>
      <c r="C853" s="1">
        <v>3.9980000000000002</v>
      </c>
      <c r="D853" s="1">
        <v>3.93</v>
      </c>
      <c r="E853" s="1">
        <v>3.948</v>
      </c>
      <c r="F853" s="1">
        <f t="shared" si="129"/>
        <v>3.8923499999999995</v>
      </c>
      <c r="G853" s="1">
        <v>3.89235</v>
      </c>
      <c r="H853" s="1">
        <f t="shared" si="132"/>
        <v>0</v>
      </c>
      <c r="I853" s="1">
        <f t="shared" si="130"/>
        <v>1</v>
      </c>
      <c r="J853" s="1">
        <v>1</v>
      </c>
      <c r="K853" s="1">
        <f t="shared" si="133"/>
        <v>0</v>
      </c>
      <c r="L853" s="1">
        <f t="shared" si="131"/>
        <v>0</v>
      </c>
      <c r="M853" s="1">
        <v>0</v>
      </c>
      <c r="N853" s="1">
        <f t="shared" si="134"/>
        <v>0</v>
      </c>
      <c r="O853" s="1">
        <f t="shared" si="135"/>
        <v>3.948</v>
      </c>
      <c r="P853" s="1">
        <v>3.948</v>
      </c>
      <c r="Q853" s="1">
        <f t="shared" si="136"/>
        <v>0</v>
      </c>
      <c r="R853" s="3">
        <f t="shared" si="138"/>
        <v>138317.36429064538</v>
      </c>
      <c r="S853" s="3">
        <v>134784.526426511</v>
      </c>
      <c r="T853" s="1">
        <f t="shared" si="137"/>
        <v>0</v>
      </c>
      <c r="U853" s="5">
        <f>(MAX($S$3:S853)-S853)/MAX($S$3:S853)</f>
        <v>0.17760978143314909</v>
      </c>
      <c r="V853" s="1">
        <f>IF(S853&lt;MAX($S$3:S853),V852+1,0)</f>
        <v>115</v>
      </c>
    </row>
    <row r="854" spans="1:22">
      <c r="A854" s="2">
        <v>42335</v>
      </c>
      <c r="B854" s="1">
        <v>3.9209999999999998</v>
      </c>
      <c r="C854" s="1">
        <v>3.9279999999999999</v>
      </c>
      <c r="D854" s="1">
        <v>3.71</v>
      </c>
      <c r="E854" s="1">
        <v>3.7480000000000002</v>
      </c>
      <c r="F854" s="1">
        <f t="shared" si="129"/>
        <v>3.8951000000000002</v>
      </c>
      <c r="G854" s="1">
        <v>3.8950999999999998</v>
      </c>
      <c r="H854" s="1">
        <f t="shared" si="132"/>
        <v>0</v>
      </c>
      <c r="I854" s="1">
        <f t="shared" si="130"/>
        <v>1</v>
      </c>
      <c r="J854" s="1">
        <v>1</v>
      </c>
      <c r="K854" s="1">
        <f t="shared" si="133"/>
        <v>0</v>
      </c>
      <c r="L854" s="1">
        <f t="shared" si="131"/>
        <v>0</v>
      </c>
      <c r="M854" s="1">
        <v>0</v>
      </c>
      <c r="N854" s="1">
        <f t="shared" si="134"/>
        <v>0</v>
      </c>
      <c r="O854" s="1">
        <f t="shared" si="135"/>
        <v>3.7480000000000002</v>
      </c>
      <c r="P854" s="1">
        <v>3.7480000000000002</v>
      </c>
      <c r="Q854" s="1">
        <f t="shared" si="136"/>
        <v>0</v>
      </c>
      <c r="R854" s="3">
        <f t="shared" si="138"/>
        <v>131310.40561330772</v>
      </c>
      <c r="S854" s="3">
        <v>127956.53623266501</v>
      </c>
      <c r="T854" s="1">
        <f t="shared" si="137"/>
        <v>0</v>
      </c>
      <c r="U854" s="5">
        <f>(MAX($S$3:S854)-S854)/MAX($S$3:S854)</f>
        <v>0.21927088673035811</v>
      </c>
      <c r="V854" s="1">
        <f>IF(S854&lt;MAX($S$3:S854),V853+1,0)</f>
        <v>116</v>
      </c>
    </row>
    <row r="855" spans="1:22">
      <c r="A855" s="2">
        <v>42338</v>
      </c>
      <c r="B855" s="1">
        <v>3.738</v>
      </c>
      <c r="C855" s="1">
        <v>3.78</v>
      </c>
      <c r="D855" s="1">
        <v>3.6560000000000001</v>
      </c>
      <c r="E855" s="1">
        <v>3.7349999999999999</v>
      </c>
      <c r="F855" s="1">
        <f t="shared" ref="F855:F918" si="139">AVERAGE(E836:E855)</f>
        <v>3.9004500000000002</v>
      </c>
      <c r="G855" s="1">
        <v>3.9004500000000002</v>
      </c>
      <c r="H855" s="1">
        <f t="shared" si="132"/>
        <v>0</v>
      </c>
      <c r="I855" s="1">
        <f t="shared" si="130"/>
        <v>1</v>
      </c>
      <c r="J855" s="1">
        <v>1</v>
      </c>
      <c r="K855" s="1">
        <f t="shared" si="133"/>
        <v>0</v>
      </c>
      <c r="L855" s="1">
        <f t="shared" si="131"/>
        <v>0</v>
      </c>
      <c r="M855" s="1">
        <v>0</v>
      </c>
      <c r="N855" s="1">
        <f t="shared" si="134"/>
        <v>0</v>
      </c>
      <c r="O855" s="1">
        <f t="shared" si="135"/>
        <v>3.7349999999999999</v>
      </c>
      <c r="P855" s="1">
        <v>3.7349999999999999</v>
      </c>
      <c r="Q855" s="1">
        <f t="shared" si="136"/>
        <v>0</v>
      </c>
      <c r="R855" s="3">
        <f t="shared" si="138"/>
        <v>130854.95329928075</v>
      </c>
      <c r="S855" s="3">
        <v>127512.71687006501</v>
      </c>
      <c r="T855" s="1">
        <f t="shared" si="137"/>
        <v>0</v>
      </c>
      <c r="U855" s="5">
        <f>(MAX($S$3:S855)-S855)/MAX($S$3:S855)</f>
        <v>0.22197885857467675</v>
      </c>
      <c r="V855" s="1">
        <f>IF(S855&lt;MAX($S$3:S855),V854+1,0)</f>
        <v>117</v>
      </c>
    </row>
    <row r="856" spans="1:22">
      <c r="A856" s="2">
        <v>42339</v>
      </c>
      <c r="B856" s="1">
        <v>3.7210000000000001</v>
      </c>
      <c r="C856" s="1">
        <v>3.7930000000000001</v>
      </c>
      <c r="D856" s="1">
        <v>3.6909999999999998</v>
      </c>
      <c r="E856" s="1">
        <v>3.762</v>
      </c>
      <c r="F856" s="1">
        <f t="shared" si="139"/>
        <v>3.9082500000000002</v>
      </c>
      <c r="G856" s="1">
        <v>3.9082499999999998</v>
      </c>
      <c r="H856" s="1">
        <f t="shared" si="132"/>
        <v>0</v>
      </c>
      <c r="I856" s="1">
        <f t="shared" ref="I856:I919" si="140">IF(AND(E855&gt;B855,E855&gt;F855,E855&gt;E854,F855&gt;F854),1,IF(AND(E855&lt;B855,E855&lt;F855,E855&lt;E854,F855&lt;F854),0,I855))</f>
        <v>1</v>
      </c>
      <c r="J856" s="1">
        <v>1</v>
      </c>
      <c r="K856" s="1">
        <f t="shared" si="133"/>
        <v>0</v>
      </c>
      <c r="L856" s="1">
        <f t="shared" si="131"/>
        <v>0</v>
      </c>
      <c r="M856" s="1">
        <v>0</v>
      </c>
      <c r="N856" s="1">
        <f t="shared" si="134"/>
        <v>0</v>
      </c>
      <c r="O856" s="1">
        <f t="shared" si="135"/>
        <v>3.762</v>
      </c>
      <c r="P856" s="1">
        <v>3.762</v>
      </c>
      <c r="Q856" s="1">
        <f t="shared" si="136"/>
        <v>0</v>
      </c>
      <c r="R856" s="3">
        <f t="shared" si="138"/>
        <v>131800.89272072134</v>
      </c>
      <c r="S856" s="3">
        <v>128434.495546234</v>
      </c>
      <c r="T856" s="1">
        <f t="shared" si="137"/>
        <v>0</v>
      </c>
      <c r="U856" s="5">
        <f>(MAX($S$3:S856)-S856)/MAX($S$3:S856)</f>
        <v>0.21635460935955483</v>
      </c>
      <c r="V856" s="1">
        <f>IF(S856&lt;MAX($S$3:S856),V855+1,0)</f>
        <v>118</v>
      </c>
    </row>
    <row r="857" spans="1:22">
      <c r="A857" s="2">
        <v>42340</v>
      </c>
      <c r="B857" s="1">
        <v>3.7519999999999998</v>
      </c>
      <c r="C857" s="1">
        <v>3.9289999999999998</v>
      </c>
      <c r="D857" s="1">
        <v>3.7519999999999998</v>
      </c>
      <c r="E857" s="1">
        <v>3.907</v>
      </c>
      <c r="F857" s="1">
        <f t="shared" si="139"/>
        <v>3.9134499999999997</v>
      </c>
      <c r="G857" s="1">
        <v>3.9134500000000001</v>
      </c>
      <c r="H857" s="1">
        <f t="shared" si="132"/>
        <v>0</v>
      </c>
      <c r="I857" s="1">
        <f t="shared" si="140"/>
        <v>1</v>
      </c>
      <c r="J857" s="1">
        <v>1</v>
      </c>
      <c r="K857" s="1">
        <f t="shared" si="133"/>
        <v>0</v>
      </c>
      <c r="L857" s="1">
        <f t="shared" si="131"/>
        <v>0</v>
      </c>
      <c r="M857" s="1">
        <v>0</v>
      </c>
      <c r="N857" s="1">
        <f t="shared" si="134"/>
        <v>0</v>
      </c>
      <c r="O857" s="1">
        <f t="shared" si="135"/>
        <v>3.907</v>
      </c>
      <c r="P857" s="1">
        <v>3.907</v>
      </c>
      <c r="Q857" s="1">
        <f t="shared" si="136"/>
        <v>0</v>
      </c>
      <c r="R857" s="3">
        <f t="shared" si="138"/>
        <v>136880.93776179114</v>
      </c>
      <c r="S857" s="3">
        <v>133384.78843677201</v>
      </c>
      <c r="T857" s="1">
        <f t="shared" si="137"/>
        <v>0</v>
      </c>
      <c r="U857" s="5">
        <f>(MAX($S$3:S857)-S857)/MAX($S$3:S857)</f>
        <v>0.18615030801908039</v>
      </c>
      <c r="V857" s="1">
        <f>IF(S857&lt;MAX($S$3:S857),V856+1,0)</f>
        <v>119</v>
      </c>
    </row>
    <row r="858" spans="1:22">
      <c r="A858" s="2">
        <v>42341</v>
      </c>
      <c r="B858" s="1">
        <v>3.907</v>
      </c>
      <c r="C858" s="1">
        <v>3.9380000000000002</v>
      </c>
      <c r="D858" s="1">
        <v>3.8730000000000002</v>
      </c>
      <c r="E858" s="1">
        <v>3.9249999999999998</v>
      </c>
      <c r="F858" s="1">
        <f t="shared" si="139"/>
        <v>3.9148999999999994</v>
      </c>
      <c r="G858" s="1">
        <v>3.9148999999999998</v>
      </c>
      <c r="H858" s="1">
        <f t="shared" si="132"/>
        <v>0</v>
      </c>
      <c r="I858" s="1">
        <f t="shared" si="140"/>
        <v>1</v>
      </c>
      <c r="J858" s="1">
        <v>1</v>
      </c>
      <c r="K858" s="1">
        <f t="shared" si="133"/>
        <v>0</v>
      </c>
      <c r="L858" s="1">
        <f t="shared" si="131"/>
        <v>0</v>
      </c>
      <c r="M858" s="1">
        <v>0</v>
      </c>
      <c r="N858" s="1">
        <f t="shared" si="134"/>
        <v>0</v>
      </c>
      <c r="O858" s="1">
        <f t="shared" si="135"/>
        <v>3.9249999999999998</v>
      </c>
      <c r="P858" s="1">
        <v>3.9249999999999998</v>
      </c>
      <c r="Q858" s="1">
        <f t="shared" si="136"/>
        <v>0</v>
      </c>
      <c r="R858" s="3">
        <f t="shared" si="138"/>
        <v>137511.56404275153</v>
      </c>
      <c r="S858" s="3">
        <v>133999.30755421901</v>
      </c>
      <c r="T858" s="1">
        <f t="shared" si="137"/>
        <v>0</v>
      </c>
      <c r="U858" s="5">
        <f>(MAX($S$3:S858)-S858)/MAX($S$3:S858)</f>
        <v>0.18240080854232635</v>
      </c>
      <c r="V858" s="1">
        <f>IF(S858&lt;MAX($S$3:S858),V857+1,0)</f>
        <v>120</v>
      </c>
    </row>
    <row r="859" spans="1:22">
      <c r="A859" s="2">
        <v>42342</v>
      </c>
      <c r="B859" s="1">
        <v>3.92</v>
      </c>
      <c r="C859" s="1">
        <v>3.92</v>
      </c>
      <c r="D859" s="1">
        <v>3.85</v>
      </c>
      <c r="E859" s="1">
        <v>3.867</v>
      </c>
      <c r="F859" s="1">
        <f t="shared" si="139"/>
        <v>3.91</v>
      </c>
      <c r="G859" s="1">
        <v>3.91</v>
      </c>
      <c r="H859" s="1">
        <f t="shared" si="132"/>
        <v>0</v>
      </c>
      <c r="I859" s="1">
        <f t="shared" si="140"/>
        <v>1</v>
      </c>
      <c r="J859" s="1">
        <v>1</v>
      </c>
      <c r="K859" s="1">
        <f t="shared" si="133"/>
        <v>0</v>
      </c>
      <c r="L859" s="1">
        <f t="shared" ref="L859:L922" si="141">I859-I858</f>
        <v>0</v>
      </c>
      <c r="M859" s="1">
        <v>0</v>
      </c>
      <c r="N859" s="1">
        <f t="shared" si="134"/>
        <v>0</v>
      </c>
      <c r="O859" s="1">
        <f t="shared" si="135"/>
        <v>3.867</v>
      </c>
      <c r="P859" s="1">
        <v>3.867</v>
      </c>
      <c r="Q859" s="1">
        <f t="shared" si="136"/>
        <v>0</v>
      </c>
      <c r="R859" s="3">
        <f t="shared" si="138"/>
        <v>135479.5460263236</v>
      </c>
      <c r="S859" s="3">
        <v>132019.190398003</v>
      </c>
      <c r="T859" s="1">
        <f t="shared" si="137"/>
        <v>0</v>
      </c>
      <c r="U859" s="5">
        <f>(MAX($S$3:S859)-S859)/MAX($S$3:S859)</f>
        <v>0.19448252907852101</v>
      </c>
      <c r="V859" s="1">
        <f>IF(S859&lt;MAX($S$3:S859),V858+1,0)</f>
        <v>121</v>
      </c>
    </row>
    <row r="860" spans="1:22">
      <c r="A860" s="2">
        <v>42345</v>
      </c>
      <c r="B860" s="1">
        <v>3.867</v>
      </c>
      <c r="C860" s="1">
        <v>3.8849999999999998</v>
      </c>
      <c r="D860" s="1">
        <v>3.8410000000000002</v>
      </c>
      <c r="E860" s="1">
        <v>3.8690000000000002</v>
      </c>
      <c r="F860" s="1">
        <f t="shared" si="139"/>
        <v>3.9027499999999997</v>
      </c>
      <c r="G860" s="1">
        <v>3.9027500000000002</v>
      </c>
      <c r="H860" s="1">
        <f t="shared" si="132"/>
        <v>0</v>
      </c>
      <c r="I860" s="1">
        <f t="shared" si="140"/>
        <v>0</v>
      </c>
      <c r="J860" s="1">
        <v>0</v>
      </c>
      <c r="K860" s="1">
        <f t="shared" si="133"/>
        <v>0</v>
      </c>
      <c r="L860" s="1">
        <f t="shared" si="141"/>
        <v>-1</v>
      </c>
      <c r="M860" s="1">
        <v>-1</v>
      </c>
      <c r="N860" s="1">
        <f t="shared" si="134"/>
        <v>0</v>
      </c>
      <c r="O860" s="1">
        <f t="shared" si="135"/>
        <v>3.8410000000000002</v>
      </c>
      <c r="P860" s="1">
        <v>3.8410000000000002</v>
      </c>
      <c r="Q860" s="1">
        <f t="shared" si="136"/>
        <v>0</v>
      </c>
      <c r="R860" s="3">
        <f t="shared" si="138"/>
        <v>134568.64139826971</v>
      </c>
      <c r="S860" s="3">
        <v>130944.62246806599</v>
      </c>
      <c r="T860" s="1">
        <f t="shared" si="137"/>
        <v>0</v>
      </c>
      <c r="U860" s="5">
        <f>(MAX($S$3:S860)-S860)/MAX($S$3:S860)</f>
        <v>0.20103902468076401</v>
      </c>
      <c r="V860" s="1">
        <f>IF(S860&lt;MAX($S$3:S860),V859+1,0)</f>
        <v>122</v>
      </c>
    </row>
    <row r="861" spans="1:22">
      <c r="A861" s="2">
        <v>42346</v>
      </c>
      <c r="B861" s="1">
        <v>3.8439999999999999</v>
      </c>
      <c r="C861" s="1">
        <v>3.89</v>
      </c>
      <c r="D861" s="1">
        <v>3.7970000000000002</v>
      </c>
      <c r="E861" s="1">
        <v>3.8159999999999998</v>
      </c>
      <c r="F861" s="1">
        <f t="shared" si="139"/>
        <v>3.8948499999999995</v>
      </c>
      <c r="G861" s="1">
        <v>3.8948499999999999</v>
      </c>
      <c r="H861" s="1">
        <f t="shared" si="132"/>
        <v>0</v>
      </c>
      <c r="I861" s="1">
        <f t="shared" si="140"/>
        <v>0</v>
      </c>
      <c r="J861" s="1">
        <v>0</v>
      </c>
      <c r="K861" s="1">
        <f t="shared" si="133"/>
        <v>0</v>
      </c>
      <c r="L861" s="1">
        <f t="shared" si="141"/>
        <v>0</v>
      </c>
      <c r="M861" s="1">
        <v>0</v>
      </c>
      <c r="N861" s="1">
        <f t="shared" si="134"/>
        <v>0</v>
      </c>
      <c r="O861" s="1">
        <f t="shared" si="135"/>
        <v>3.8159999999999998</v>
      </c>
      <c r="P861" s="1">
        <v>3.8159999999999998</v>
      </c>
      <c r="Q861" s="1">
        <f t="shared" si="136"/>
        <v>0</v>
      </c>
      <c r="R861" s="3">
        <f t="shared" si="138"/>
        <v>134568.64139826971</v>
      </c>
      <c r="S861" s="3">
        <v>130944.62246806599</v>
      </c>
      <c r="T861" s="1">
        <f t="shared" si="137"/>
        <v>0</v>
      </c>
      <c r="U861" s="5">
        <f>(MAX($S$3:S861)-S861)/MAX($S$3:S861)</f>
        <v>0.20103902468076401</v>
      </c>
      <c r="V861" s="1">
        <f>IF(S861&lt;MAX($S$3:S861),V860+1,0)</f>
        <v>123</v>
      </c>
    </row>
    <row r="862" spans="1:22">
      <c r="A862" s="2">
        <v>42347</v>
      </c>
      <c r="B862" s="1">
        <v>3.8149999999999999</v>
      </c>
      <c r="C862" s="1">
        <v>3.8450000000000002</v>
      </c>
      <c r="D862" s="1">
        <v>3.8</v>
      </c>
      <c r="E862" s="1">
        <v>3.8180000000000001</v>
      </c>
      <c r="F862" s="1">
        <f t="shared" si="139"/>
        <v>3.8866999999999998</v>
      </c>
      <c r="G862" s="1">
        <v>3.8866999999999998</v>
      </c>
      <c r="H862" s="1">
        <f t="shared" si="132"/>
        <v>0</v>
      </c>
      <c r="I862" s="1">
        <f t="shared" si="140"/>
        <v>0</v>
      </c>
      <c r="J862" s="1">
        <v>0</v>
      </c>
      <c r="K862" s="1">
        <f t="shared" si="133"/>
        <v>0</v>
      </c>
      <c r="L862" s="1">
        <f t="shared" si="141"/>
        <v>0</v>
      </c>
      <c r="M862" s="1">
        <v>0</v>
      </c>
      <c r="N862" s="1">
        <f t="shared" si="134"/>
        <v>0</v>
      </c>
      <c r="O862" s="1">
        <f t="shared" si="135"/>
        <v>3.8180000000000001</v>
      </c>
      <c r="P862" s="1">
        <v>3.8180000000000001</v>
      </c>
      <c r="Q862" s="1">
        <f t="shared" si="136"/>
        <v>0</v>
      </c>
      <c r="R862" s="3">
        <f t="shared" si="138"/>
        <v>134568.64139826971</v>
      </c>
      <c r="S862" s="3">
        <v>130944.62246806599</v>
      </c>
      <c r="T862" s="1">
        <f t="shared" si="137"/>
        <v>0</v>
      </c>
      <c r="U862" s="5">
        <f>(MAX($S$3:S862)-S862)/MAX($S$3:S862)</f>
        <v>0.20103902468076401</v>
      </c>
      <c r="V862" s="1">
        <f>IF(S862&lt;MAX($S$3:S862),V861+1,0)</f>
        <v>124</v>
      </c>
    </row>
    <row r="863" spans="1:22">
      <c r="A863" s="2">
        <v>42348</v>
      </c>
      <c r="B863" s="1">
        <v>3.83</v>
      </c>
      <c r="C863" s="1">
        <v>3.8690000000000002</v>
      </c>
      <c r="D863" s="1">
        <v>3.8</v>
      </c>
      <c r="E863" s="1">
        <v>3.8050000000000002</v>
      </c>
      <c r="F863" s="1">
        <f t="shared" si="139"/>
        <v>3.8797500000000005</v>
      </c>
      <c r="G863" s="1">
        <v>3.87975</v>
      </c>
      <c r="H863" s="1">
        <f t="shared" si="132"/>
        <v>0</v>
      </c>
      <c r="I863" s="1">
        <f t="shared" si="140"/>
        <v>0</v>
      </c>
      <c r="J863" s="1">
        <v>0</v>
      </c>
      <c r="K863" s="1">
        <f t="shared" si="133"/>
        <v>0</v>
      </c>
      <c r="L863" s="1">
        <f t="shared" si="141"/>
        <v>0</v>
      </c>
      <c r="M863" s="1">
        <v>0</v>
      </c>
      <c r="N863" s="1">
        <f t="shared" si="134"/>
        <v>0</v>
      </c>
      <c r="O863" s="1">
        <f t="shared" si="135"/>
        <v>3.8050000000000002</v>
      </c>
      <c r="P863" s="1">
        <v>3.8050000000000002</v>
      </c>
      <c r="Q863" s="1">
        <f t="shared" si="136"/>
        <v>0</v>
      </c>
      <c r="R863" s="3">
        <f t="shared" si="138"/>
        <v>134568.64139826971</v>
      </c>
      <c r="S863" s="3">
        <v>130944.62246806599</v>
      </c>
      <c r="T863" s="1">
        <f t="shared" si="137"/>
        <v>0</v>
      </c>
      <c r="U863" s="5">
        <f>(MAX($S$3:S863)-S863)/MAX($S$3:S863)</f>
        <v>0.20103902468076401</v>
      </c>
      <c r="V863" s="1">
        <f>IF(S863&lt;MAX($S$3:S863),V862+1,0)</f>
        <v>125</v>
      </c>
    </row>
    <row r="864" spans="1:22">
      <c r="A864" s="2">
        <v>42349</v>
      </c>
      <c r="B864" s="1">
        <v>3.794</v>
      </c>
      <c r="C864" s="1">
        <v>3.806</v>
      </c>
      <c r="D864" s="1">
        <v>3.75</v>
      </c>
      <c r="E864" s="1">
        <v>3.786</v>
      </c>
      <c r="F864" s="1">
        <f t="shared" si="139"/>
        <v>3.8732999999999995</v>
      </c>
      <c r="G864" s="1">
        <v>3.8733</v>
      </c>
      <c r="H864" s="1">
        <f t="shared" si="132"/>
        <v>0</v>
      </c>
      <c r="I864" s="1">
        <f t="shared" si="140"/>
        <v>0</v>
      </c>
      <c r="J864" s="1">
        <v>0</v>
      </c>
      <c r="K864" s="1">
        <f t="shared" si="133"/>
        <v>0</v>
      </c>
      <c r="L864" s="1">
        <f t="shared" si="141"/>
        <v>0</v>
      </c>
      <c r="M864" s="1">
        <v>0</v>
      </c>
      <c r="N864" s="1">
        <f t="shared" si="134"/>
        <v>0</v>
      </c>
      <c r="O864" s="1">
        <f t="shared" si="135"/>
        <v>3.786</v>
      </c>
      <c r="P864" s="1">
        <v>3.786</v>
      </c>
      <c r="Q864" s="1">
        <f t="shared" si="136"/>
        <v>0</v>
      </c>
      <c r="R864" s="3">
        <f t="shared" si="138"/>
        <v>134568.64139826971</v>
      </c>
      <c r="S864" s="3">
        <v>130944.62246806599</v>
      </c>
      <c r="T864" s="1">
        <f t="shared" si="137"/>
        <v>0</v>
      </c>
      <c r="U864" s="5">
        <f>(MAX($S$3:S864)-S864)/MAX($S$3:S864)</f>
        <v>0.20103902468076401</v>
      </c>
      <c r="V864" s="1">
        <f>IF(S864&lt;MAX($S$3:S864),V863+1,0)</f>
        <v>126</v>
      </c>
    </row>
    <row r="865" spans="1:22">
      <c r="A865" s="2">
        <v>42352</v>
      </c>
      <c r="B865" s="1">
        <v>3.7570000000000001</v>
      </c>
      <c r="C865" s="1">
        <v>3.9079999999999999</v>
      </c>
      <c r="D865" s="1">
        <v>3.7570000000000001</v>
      </c>
      <c r="E865" s="1">
        <v>3.8959999999999999</v>
      </c>
      <c r="F865" s="1">
        <f t="shared" si="139"/>
        <v>3.8715999999999999</v>
      </c>
      <c r="G865" s="1">
        <v>3.8715999999999999</v>
      </c>
      <c r="H865" s="1">
        <f t="shared" si="132"/>
        <v>0</v>
      </c>
      <c r="I865" s="1">
        <f t="shared" si="140"/>
        <v>0</v>
      </c>
      <c r="J865" s="1">
        <v>0</v>
      </c>
      <c r="K865" s="1">
        <f t="shared" si="133"/>
        <v>0</v>
      </c>
      <c r="L865" s="1">
        <f t="shared" si="141"/>
        <v>0</v>
      </c>
      <c r="M865" s="1">
        <v>0</v>
      </c>
      <c r="N865" s="1">
        <f t="shared" si="134"/>
        <v>0</v>
      </c>
      <c r="O865" s="1">
        <f t="shared" si="135"/>
        <v>3.8959999999999999</v>
      </c>
      <c r="P865" s="1">
        <v>3.8959999999999999</v>
      </c>
      <c r="Q865" s="1">
        <f t="shared" si="136"/>
        <v>0</v>
      </c>
      <c r="R865" s="3">
        <f t="shared" si="138"/>
        <v>134568.64139826971</v>
      </c>
      <c r="S865" s="3">
        <v>130944.62246806599</v>
      </c>
      <c r="T865" s="1">
        <f t="shared" si="137"/>
        <v>0</v>
      </c>
      <c r="U865" s="5">
        <f>(MAX($S$3:S865)-S865)/MAX($S$3:S865)</f>
        <v>0.20103902468076401</v>
      </c>
      <c r="V865" s="1">
        <f>IF(S865&lt;MAX($S$3:S865),V864+1,0)</f>
        <v>127</v>
      </c>
    </row>
    <row r="866" spans="1:22">
      <c r="A866" s="2">
        <v>42353</v>
      </c>
      <c r="B866" s="1">
        <v>3.8959999999999999</v>
      </c>
      <c r="C866" s="1">
        <v>3.95</v>
      </c>
      <c r="D866" s="1">
        <v>3.8570000000000002</v>
      </c>
      <c r="E866" s="1">
        <v>3.8719999999999999</v>
      </c>
      <c r="F866" s="1">
        <f t="shared" si="139"/>
        <v>3.8689500000000003</v>
      </c>
      <c r="G866" s="1">
        <v>3.8689499999999999</v>
      </c>
      <c r="H866" s="1">
        <f t="shared" si="132"/>
        <v>0</v>
      </c>
      <c r="I866" s="1">
        <f t="shared" si="140"/>
        <v>0</v>
      </c>
      <c r="J866" s="1">
        <v>0</v>
      </c>
      <c r="K866" s="1">
        <f t="shared" si="133"/>
        <v>0</v>
      </c>
      <c r="L866" s="1">
        <f t="shared" si="141"/>
        <v>0</v>
      </c>
      <c r="M866" s="1">
        <v>0</v>
      </c>
      <c r="N866" s="1">
        <f t="shared" si="134"/>
        <v>0</v>
      </c>
      <c r="O866" s="1">
        <f t="shared" si="135"/>
        <v>3.8719999999999999</v>
      </c>
      <c r="P866" s="1">
        <v>3.8719999999999999</v>
      </c>
      <c r="Q866" s="1">
        <f t="shared" si="136"/>
        <v>0</v>
      </c>
      <c r="R866" s="3">
        <f t="shared" si="138"/>
        <v>134568.64139826971</v>
      </c>
      <c r="S866" s="3">
        <v>130944.62246806599</v>
      </c>
      <c r="T866" s="1">
        <f t="shared" si="137"/>
        <v>0</v>
      </c>
      <c r="U866" s="5">
        <f>(MAX($S$3:S866)-S866)/MAX($S$3:S866)</f>
        <v>0.20103902468076401</v>
      </c>
      <c r="V866" s="1">
        <f>IF(S866&lt;MAX($S$3:S866),V865+1,0)</f>
        <v>128</v>
      </c>
    </row>
    <row r="867" spans="1:22">
      <c r="A867" s="2">
        <v>42354</v>
      </c>
      <c r="B867" s="1">
        <v>3.8780000000000001</v>
      </c>
      <c r="C867" s="1">
        <v>3.9129999999999998</v>
      </c>
      <c r="D867" s="1">
        <v>3.8639999999999999</v>
      </c>
      <c r="E867" s="1">
        <v>3.88</v>
      </c>
      <c r="F867" s="1">
        <f t="shared" si="139"/>
        <v>3.8682999999999992</v>
      </c>
      <c r="G867" s="1">
        <v>3.8683000000000001</v>
      </c>
      <c r="H867" s="1">
        <f t="shared" si="132"/>
        <v>0</v>
      </c>
      <c r="I867" s="1">
        <f t="shared" si="140"/>
        <v>0</v>
      </c>
      <c r="J867" s="1">
        <v>0</v>
      </c>
      <c r="K867" s="1">
        <f t="shared" si="133"/>
        <v>0</v>
      </c>
      <c r="L867" s="1">
        <f t="shared" si="141"/>
        <v>0</v>
      </c>
      <c r="M867" s="1">
        <v>0</v>
      </c>
      <c r="N867" s="1">
        <f t="shared" si="134"/>
        <v>0</v>
      </c>
      <c r="O867" s="1">
        <f t="shared" si="135"/>
        <v>3.88</v>
      </c>
      <c r="P867" s="1">
        <v>3.88</v>
      </c>
      <c r="Q867" s="1">
        <f t="shared" si="136"/>
        <v>0</v>
      </c>
      <c r="R867" s="3">
        <f t="shared" si="138"/>
        <v>134568.64139826971</v>
      </c>
      <c r="S867" s="3">
        <v>130944.62246806599</v>
      </c>
      <c r="T867" s="1">
        <f t="shared" si="137"/>
        <v>0</v>
      </c>
      <c r="U867" s="5">
        <f>(MAX($S$3:S867)-S867)/MAX($S$3:S867)</f>
        <v>0.20103902468076401</v>
      </c>
      <c r="V867" s="1">
        <f>IF(S867&lt;MAX($S$3:S867),V866+1,0)</f>
        <v>129</v>
      </c>
    </row>
    <row r="868" spans="1:22">
      <c r="A868" s="2">
        <v>42355</v>
      </c>
      <c r="B868" s="1">
        <v>3.895</v>
      </c>
      <c r="C868" s="1">
        <v>3.95</v>
      </c>
      <c r="D868" s="1">
        <v>3.895</v>
      </c>
      <c r="E868" s="1">
        <v>3.9340000000000002</v>
      </c>
      <c r="F868" s="1">
        <f t="shared" si="139"/>
        <v>3.8669999999999995</v>
      </c>
      <c r="G868" s="1">
        <v>3.867</v>
      </c>
      <c r="H868" s="1">
        <f t="shared" si="132"/>
        <v>0</v>
      </c>
      <c r="I868" s="1">
        <f t="shared" si="140"/>
        <v>0</v>
      </c>
      <c r="J868" s="1">
        <v>0</v>
      </c>
      <c r="K868" s="1">
        <f t="shared" si="133"/>
        <v>0</v>
      </c>
      <c r="L868" s="1">
        <f t="shared" si="141"/>
        <v>0</v>
      </c>
      <c r="M868" s="1">
        <v>0</v>
      </c>
      <c r="N868" s="1">
        <f t="shared" si="134"/>
        <v>0</v>
      </c>
      <c r="O868" s="1">
        <f t="shared" si="135"/>
        <v>3.9340000000000002</v>
      </c>
      <c r="P868" s="1">
        <v>3.9340000000000002</v>
      </c>
      <c r="Q868" s="1">
        <f t="shared" si="136"/>
        <v>0</v>
      </c>
      <c r="R868" s="3">
        <f t="shared" si="138"/>
        <v>134568.64139826971</v>
      </c>
      <c r="S868" s="3">
        <v>130944.62246806599</v>
      </c>
      <c r="T868" s="1">
        <f t="shared" si="137"/>
        <v>0</v>
      </c>
      <c r="U868" s="5">
        <f>(MAX($S$3:S868)-S868)/MAX($S$3:S868)</f>
        <v>0.20103902468076401</v>
      </c>
      <c r="V868" s="1">
        <f>IF(S868&lt;MAX($S$3:S868),V867+1,0)</f>
        <v>130</v>
      </c>
    </row>
    <row r="869" spans="1:22">
      <c r="A869" s="2">
        <v>42356</v>
      </c>
      <c r="B869" s="1">
        <v>3.931</v>
      </c>
      <c r="C869" s="1">
        <v>3.9750000000000001</v>
      </c>
      <c r="D869" s="1">
        <v>3.92</v>
      </c>
      <c r="E869" s="1">
        <v>3.948</v>
      </c>
      <c r="F869" s="1">
        <f t="shared" si="139"/>
        <v>3.8670499999999999</v>
      </c>
      <c r="G869" s="1">
        <v>3.8670499999999999</v>
      </c>
      <c r="H869" s="1">
        <f t="shared" si="132"/>
        <v>0</v>
      </c>
      <c r="I869" s="1">
        <f t="shared" si="140"/>
        <v>0</v>
      </c>
      <c r="J869" s="1">
        <v>0</v>
      </c>
      <c r="K869" s="1">
        <f t="shared" si="133"/>
        <v>0</v>
      </c>
      <c r="L869" s="1">
        <f t="shared" si="141"/>
        <v>0</v>
      </c>
      <c r="M869" s="1">
        <v>0</v>
      </c>
      <c r="N869" s="1">
        <f t="shared" si="134"/>
        <v>0</v>
      </c>
      <c r="O869" s="1">
        <f t="shared" si="135"/>
        <v>3.948</v>
      </c>
      <c r="P869" s="1">
        <v>3.948</v>
      </c>
      <c r="Q869" s="1">
        <f t="shared" si="136"/>
        <v>0</v>
      </c>
      <c r="R869" s="3">
        <f t="shared" si="138"/>
        <v>134568.64139826971</v>
      </c>
      <c r="S869" s="3">
        <v>130944.62246806599</v>
      </c>
      <c r="T869" s="1">
        <f t="shared" si="137"/>
        <v>0</v>
      </c>
      <c r="U869" s="5">
        <f>(MAX($S$3:S869)-S869)/MAX($S$3:S869)</f>
        <v>0.20103902468076401</v>
      </c>
      <c r="V869" s="1">
        <f>IF(S869&lt;MAX($S$3:S869),V868+1,0)</f>
        <v>131</v>
      </c>
    </row>
    <row r="870" spans="1:22">
      <c r="A870" s="2">
        <v>42359</v>
      </c>
      <c r="B870" s="1">
        <v>3.9409999999999998</v>
      </c>
      <c r="C870" s="1">
        <v>4.09</v>
      </c>
      <c r="D870" s="1">
        <v>3.9279999999999999</v>
      </c>
      <c r="E870" s="1">
        <v>4.09</v>
      </c>
      <c r="F870" s="1">
        <f t="shared" si="139"/>
        <v>3.8755499999999996</v>
      </c>
      <c r="G870" s="1">
        <v>3.8755500000000001</v>
      </c>
      <c r="H870" s="1">
        <f t="shared" si="132"/>
        <v>0</v>
      </c>
      <c r="I870" s="1">
        <f t="shared" si="140"/>
        <v>1</v>
      </c>
      <c r="J870" s="1">
        <v>1</v>
      </c>
      <c r="K870" s="1">
        <f t="shared" si="133"/>
        <v>0</v>
      </c>
      <c r="L870" s="1">
        <f t="shared" si="141"/>
        <v>1</v>
      </c>
      <c r="M870" s="1">
        <v>1</v>
      </c>
      <c r="N870" s="1">
        <f t="shared" si="134"/>
        <v>0</v>
      </c>
      <c r="O870" s="1">
        <f t="shared" si="135"/>
        <v>4.09</v>
      </c>
      <c r="P870" s="1">
        <v>4.09</v>
      </c>
      <c r="Q870" s="1">
        <f t="shared" si="136"/>
        <v>0</v>
      </c>
      <c r="R870" s="3">
        <f t="shared" si="138"/>
        <v>134568.64139826971</v>
      </c>
      <c r="S870" s="3">
        <v>130944.62246806599</v>
      </c>
      <c r="T870" s="1">
        <f t="shared" si="137"/>
        <v>0</v>
      </c>
      <c r="U870" s="5">
        <f>(MAX($S$3:S870)-S870)/MAX($S$3:S870)</f>
        <v>0.20103902468076401</v>
      </c>
      <c r="V870" s="1">
        <f>IF(S870&lt;MAX($S$3:S870),V869+1,0)</f>
        <v>132</v>
      </c>
    </row>
    <row r="871" spans="1:22">
      <c r="A871" s="2">
        <v>42360</v>
      </c>
      <c r="B871" s="1">
        <v>4.08</v>
      </c>
      <c r="C871" s="1">
        <v>4.09</v>
      </c>
      <c r="D871" s="1">
        <v>4.04</v>
      </c>
      <c r="E871" s="1">
        <v>4.08</v>
      </c>
      <c r="F871" s="1">
        <f t="shared" si="139"/>
        <v>3.8825500000000006</v>
      </c>
      <c r="G871" s="1">
        <v>3.8825500000000002</v>
      </c>
      <c r="H871" s="1">
        <f t="shared" si="132"/>
        <v>0</v>
      </c>
      <c r="I871" s="1">
        <f t="shared" si="140"/>
        <v>1</v>
      </c>
      <c r="J871" s="1">
        <v>1</v>
      </c>
      <c r="K871" s="1">
        <f t="shared" si="133"/>
        <v>0</v>
      </c>
      <c r="L871" s="1">
        <f t="shared" si="141"/>
        <v>0</v>
      </c>
      <c r="M871" s="1">
        <v>0</v>
      </c>
      <c r="N871" s="1">
        <f t="shared" si="134"/>
        <v>0</v>
      </c>
      <c r="O871" s="1">
        <f t="shared" si="135"/>
        <v>4.08</v>
      </c>
      <c r="P871" s="1">
        <v>4.08</v>
      </c>
      <c r="Q871" s="1">
        <f t="shared" si="136"/>
        <v>0</v>
      </c>
      <c r="R871" s="3">
        <f t="shared" si="138"/>
        <v>134239.62271514439</v>
      </c>
      <c r="S871" s="3">
        <v>130624.464466921</v>
      </c>
      <c r="T871" s="1">
        <f t="shared" si="137"/>
        <v>0</v>
      </c>
      <c r="U871" s="5">
        <f>(MAX($S$3:S871)-S871)/MAX($S$3:S871)</f>
        <v>0.20299247449817401</v>
      </c>
      <c r="V871" s="1">
        <f>IF(S871&lt;MAX($S$3:S871),V870+1,0)</f>
        <v>133</v>
      </c>
    </row>
    <row r="872" spans="1:22">
      <c r="A872" s="2">
        <v>42361</v>
      </c>
      <c r="B872" s="1">
        <v>4.0810000000000004</v>
      </c>
      <c r="C872" s="1">
        <v>4.125</v>
      </c>
      <c r="D872" s="1">
        <v>4.0640000000000001</v>
      </c>
      <c r="E872" s="1">
        <v>4.0750000000000002</v>
      </c>
      <c r="F872" s="1">
        <f t="shared" si="139"/>
        <v>3.8880500000000007</v>
      </c>
      <c r="G872" s="1">
        <v>3.8880499999999998</v>
      </c>
      <c r="H872" s="1">
        <f t="shared" si="132"/>
        <v>0</v>
      </c>
      <c r="I872" s="1">
        <f t="shared" si="140"/>
        <v>1</v>
      </c>
      <c r="J872" s="1">
        <v>1</v>
      </c>
      <c r="K872" s="1">
        <f t="shared" si="133"/>
        <v>0</v>
      </c>
      <c r="L872" s="1">
        <f t="shared" si="141"/>
        <v>0</v>
      </c>
      <c r="M872" s="1">
        <v>0</v>
      </c>
      <c r="N872" s="1">
        <f t="shared" si="134"/>
        <v>0</v>
      </c>
      <c r="O872" s="1">
        <f t="shared" si="135"/>
        <v>4.0750000000000002</v>
      </c>
      <c r="P872" s="1">
        <v>4.0750000000000002</v>
      </c>
      <c r="Q872" s="1">
        <f t="shared" si="136"/>
        <v>0</v>
      </c>
      <c r="R872" s="3">
        <f t="shared" si="138"/>
        <v>134075.1133735817</v>
      </c>
      <c r="S872" s="3">
        <v>130464.38546634901</v>
      </c>
      <c r="T872" s="1">
        <f t="shared" si="137"/>
        <v>0</v>
      </c>
      <c r="U872" s="5">
        <f>(MAX($S$3:S872)-S872)/MAX($S$3:S872)</f>
        <v>0.20396919940687591</v>
      </c>
      <c r="V872" s="1">
        <f>IF(S872&lt;MAX($S$3:S872),V871+1,0)</f>
        <v>134</v>
      </c>
    </row>
    <row r="873" spans="1:22">
      <c r="A873" s="2">
        <v>42362</v>
      </c>
      <c r="B873" s="1">
        <v>4.0510000000000002</v>
      </c>
      <c r="C873" s="1">
        <v>4.069</v>
      </c>
      <c r="D873" s="1">
        <v>3.988</v>
      </c>
      <c r="E873" s="1">
        <v>4.0350000000000001</v>
      </c>
      <c r="F873" s="1">
        <f t="shared" si="139"/>
        <v>3.8923999999999999</v>
      </c>
      <c r="G873" s="1">
        <v>3.8923999999999999</v>
      </c>
      <c r="H873" s="1">
        <f t="shared" si="132"/>
        <v>0</v>
      </c>
      <c r="I873" s="1">
        <f t="shared" si="140"/>
        <v>1</v>
      </c>
      <c r="J873" s="1">
        <v>1</v>
      </c>
      <c r="K873" s="1">
        <f t="shared" si="133"/>
        <v>0</v>
      </c>
      <c r="L873" s="1">
        <f t="shared" si="141"/>
        <v>0</v>
      </c>
      <c r="M873" s="1">
        <v>0</v>
      </c>
      <c r="N873" s="1">
        <f t="shared" si="134"/>
        <v>0</v>
      </c>
      <c r="O873" s="1">
        <f t="shared" si="135"/>
        <v>4.0350000000000001</v>
      </c>
      <c r="P873" s="1">
        <v>4.0350000000000001</v>
      </c>
      <c r="Q873" s="1">
        <f t="shared" si="136"/>
        <v>0</v>
      </c>
      <c r="R873" s="3">
        <f t="shared" si="138"/>
        <v>132759.03864108029</v>
      </c>
      <c r="S873" s="3">
        <v>129183.753461771</v>
      </c>
      <c r="T873" s="1">
        <f t="shared" si="137"/>
        <v>0</v>
      </c>
      <c r="U873" s="5">
        <f>(MAX($S$3:S873)-S873)/MAX($S$3:S873)</f>
        <v>0.21178299867650374</v>
      </c>
      <c r="V873" s="1">
        <f>IF(S873&lt;MAX($S$3:S873),V872+1,0)</f>
        <v>135</v>
      </c>
    </row>
    <row r="874" spans="1:22">
      <c r="A874" s="2">
        <v>42363</v>
      </c>
      <c r="B874" s="1">
        <v>4.0350000000000001</v>
      </c>
      <c r="C874" s="1">
        <v>4.048</v>
      </c>
      <c r="D874" s="1">
        <v>3.9950000000000001</v>
      </c>
      <c r="E874" s="1">
        <v>4.0250000000000004</v>
      </c>
      <c r="F874" s="1">
        <f t="shared" si="139"/>
        <v>3.9062500000000009</v>
      </c>
      <c r="G874" s="1">
        <v>3.90625</v>
      </c>
      <c r="H874" s="1">
        <f t="shared" si="132"/>
        <v>0</v>
      </c>
      <c r="I874" s="1">
        <f t="shared" si="140"/>
        <v>1</v>
      </c>
      <c r="J874" s="1">
        <v>1</v>
      </c>
      <c r="K874" s="1">
        <f t="shared" si="133"/>
        <v>0</v>
      </c>
      <c r="L874" s="1">
        <f t="shared" si="141"/>
        <v>0</v>
      </c>
      <c r="M874" s="1">
        <v>0</v>
      </c>
      <c r="N874" s="1">
        <f t="shared" si="134"/>
        <v>0</v>
      </c>
      <c r="O874" s="1">
        <f t="shared" si="135"/>
        <v>4.0250000000000004</v>
      </c>
      <c r="P874" s="1">
        <v>4.0250000000000004</v>
      </c>
      <c r="Q874" s="1">
        <f t="shared" si="136"/>
        <v>0</v>
      </c>
      <c r="R874" s="3">
        <f t="shared" si="138"/>
        <v>132430.01995795494</v>
      </c>
      <c r="S874" s="3">
        <v>128863.595460627</v>
      </c>
      <c r="T874" s="1">
        <f t="shared" si="137"/>
        <v>0</v>
      </c>
      <c r="U874" s="5">
        <f>(MAX($S$3:S874)-S874)/MAX($S$3:S874)</f>
        <v>0.21373644849390772</v>
      </c>
      <c r="V874" s="1">
        <f>IF(S874&lt;MAX($S$3:S874),V873+1,0)</f>
        <v>136</v>
      </c>
    </row>
    <row r="875" spans="1:22">
      <c r="A875" s="2">
        <v>42366</v>
      </c>
      <c r="B875" s="1">
        <v>4.0220000000000002</v>
      </c>
      <c r="C875" s="1">
        <v>4.03</v>
      </c>
      <c r="D875" s="1">
        <v>3.91</v>
      </c>
      <c r="E875" s="1">
        <v>3.91</v>
      </c>
      <c r="F875" s="1">
        <f t="shared" si="139"/>
        <v>3.915</v>
      </c>
      <c r="G875" s="1">
        <v>3.915</v>
      </c>
      <c r="H875" s="1">
        <f t="shared" si="132"/>
        <v>0</v>
      </c>
      <c r="I875" s="1">
        <f t="shared" si="140"/>
        <v>1</v>
      </c>
      <c r="J875" s="1">
        <v>1</v>
      </c>
      <c r="K875" s="1">
        <f t="shared" si="133"/>
        <v>0</v>
      </c>
      <c r="L875" s="1">
        <f t="shared" si="141"/>
        <v>0</v>
      </c>
      <c r="M875" s="1">
        <v>0</v>
      </c>
      <c r="N875" s="1">
        <f t="shared" si="134"/>
        <v>0</v>
      </c>
      <c r="O875" s="1">
        <f t="shared" si="135"/>
        <v>3.91</v>
      </c>
      <c r="P875" s="1">
        <v>3.91</v>
      </c>
      <c r="Q875" s="1">
        <f t="shared" si="136"/>
        <v>0</v>
      </c>
      <c r="R875" s="3">
        <f t="shared" si="138"/>
        <v>128646.30510201336</v>
      </c>
      <c r="S875" s="3">
        <v>125181.778447466</v>
      </c>
      <c r="T875" s="1">
        <f t="shared" si="137"/>
        <v>0</v>
      </c>
      <c r="U875" s="5">
        <f>(MAX($S$3:S875)-S875)/MAX($S$3:S875)</f>
        <v>0.23620112139408314</v>
      </c>
      <c r="V875" s="1">
        <f>IF(S875&lt;MAX($S$3:S875),V874+1,0)</f>
        <v>137</v>
      </c>
    </row>
    <row r="876" spans="1:22">
      <c r="A876" s="2">
        <v>42367</v>
      </c>
      <c r="B876" s="1">
        <v>3.9119999999999999</v>
      </c>
      <c r="C876" s="1">
        <v>3.9460000000000002</v>
      </c>
      <c r="D876" s="1">
        <v>3.9060000000000001</v>
      </c>
      <c r="E876" s="1">
        <v>3.9449999999999998</v>
      </c>
      <c r="F876" s="1">
        <f t="shared" si="139"/>
        <v>3.9241499999999996</v>
      </c>
      <c r="G876" s="1">
        <v>3.92415</v>
      </c>
      <c r="H876" s="1">
        <f t="shared" si="132"/>
        <v>0</v>
      </c>
      <c r="I876" s="1">
        <f t="shared" si="140"/>
        <v>1</v>
      </c>
      <c r="J876" s="1">
        <v>1</v>
      </c>
      <c r="K876" s="1">
        <f t="shared" si="133"/>
        <v>0</v>
      </c>
      <c r="L876" s="1">
        <f t="shared" si="141"/>
        <v>0</v>
      </c>
      <c r="M876" s="1">
        <v>0</v>
      </c>
      <c r="N876" s="1">
        <f t="shared" si="134"/>
        <v>0</v>
      </c>
      <c r="O876" s="1">
        <f t="shared" si="135"/>
        <v>3.9449999999999998</v>
      </c>
      <c r="P876" s="1">
        <v>3.9449999999999998</v>
      </c>
      <c r="Q876" s="1">
        <f t="shared" si="136"/>
        <v>0</v>
      </c>
      <c r="R876" s="3">
        <f t="shared" si="138"/>
        <v>129797.87049295209</v>
      </c>
      <c r="S876" s="3">
        <v>126302.331451472</v>
      </c>
      <c r="T876" s="1">
        <f t="shared" si="137"/>
        <v>0</v>
      </c>
      <c r="U876" s="5">
        <f>(MAX($S$3:S876)-S876)/MAX($S$3:S876)</f>
        <v>0.2293640470331573</v>
      </c>
      <c r="V876" s="1">
        <f>IF(S876&lt;MAX($S$3:S876),V875+1,0)</f>
        <v>138</v>
      </c>
    </row>
    <row r="877" spans="1:22">
      <c r="A877" s="2">
        <v>42368</v>
      </c>
      <c r="B877" s="1">
        <v>3.9449999999999998</v>
      </c>
      <c r="C877" s="1">
        <v>3.95</v>
      </c>
      <c r="D877" s="1">
        <v>3.9129999999999998</v>
      </c>
      <c r="E877" s="1">
        <v>3.94</v>
      </c>
      <c r="F877" s="1">
        <f t="shared" si="139"/>
        <v>3.9257999999999997</v>
      </c>
      <c r="G877" s="1">
        <v>3.9258000000000002</v>
      </c>
      <c r="H877" s="1">
        <f t="shared" si="132"/>
        <v>0</v>
      </c>
      <c r="I877" s="1">
        <f t="shared" si="140"/>
        <v>1</v>
      </c>
      <c r="J877" s="1">
        <v>1</v>
      </c>
      <c r="K877" s="1">
        <f t="shared" si="133"/>
        <v>0</v>
      </c>
      <c r="L877" s="1">
        <f t="shared" si="141"/>
        <v>0</v>
      </c>
      <c r="M877" s="1">
        <v>0</v>
      </c>
      <c r="N877" s="1">
        <f t="shared" si="134"/>
        <v>0</v>
      </c>
      <c r="O877" s="1">
        <f t="shared" si="135"/>
        <v>3.94</v>
      </c>
      <c r="P877" s="1">
        <v>3.94</v>
      </c>
      <c r="Q877" s="1">
        <f t="shared" si="136"/>
        <v>0</v>
      </c>
      <c r="R877" s="3">
        <f t="shared" si="138"/>
        <v>129633.36115138941</v>
      </c>
      <c r="S877" s="3">
        <v>126142.252450899</v>
      </c>
      <c r="T877" s="1">
        <f t="shared" si="137"/>
        <v>0</v>
      </c>
      <c r="U877" s="5">
        <f>(MAX($S$3:S877)-S877)/MAX($S$3:S877)</f>
        <v>0.23034077194186531</v>
      </c>
      <c r="V877" s="1">
        <f>IF(S877&lt;MAX($S$3:S877),V876+1,0)</f>
        <v>139</v>
      </c>
    </row>
    <row r="878" spans="1:22">
      <c r="A878" s="2">
        <v>42369</v>
      </c>
      <c r="B878" s="1">
        <v>3.9239999999999999</v>
      </c>
      <c r="C878" s="1">
        <v>3.9580000000000002</v>
      </c>
      <c r="D878" s="1">
        <v>3.9049999999999998</v>
      </c>
      <c r="E878" s="1">
        <v>3.9049999999999998</v>
      </c>
      <c r="F878" s="1">
        <f t="shared" si="139"/>
        <v>3.9247999999999998</v>
      </c>
      <c r="G878" s="1">
        <v>3.9247999999999998</v>
      </c>
      <c r="H878" s="1">
        <f t="shared" si="132"/>
        <v>0</v>
      </c>
      <c r="I878" s="1">
        <f t="shared" si="140"/>
        <v>1</v>
      </c>
      <c r="J878" s="1">
        <v>1</v>
      </c>
      <c r="K878" s="1">
        <f t="shared" si="133"/>
        <v>0</v>
      </c>
      <c r="L878" s="1">
        <f t="shared" si="141"/>
        <v>0</v>
      </c>
      <c r="M878" s="1">
        <v>0</v>
      </c>
      <c r="N878" s="1">
        <f t="shared" si="134"/>
        <v>0</v>
      </c>
      <c r="O878" s="1">
        <f t="shared" si="135"/>
        <v>3.9049999999999998</v>
      </c>
      <c r="P878" s="1">
        <v>3.9049999999999998</v>
      </c>
      <c r="Q878" s="1">
        <f t="shared" si="136"/>
        <v>0</v>
      </c>
      <c r="R878" s="3">
        <f t="shared" si="138"/>
        <v>128481.79576045068</v>
      </c>
      <c r="S878" s="3">
        <v>125021.699446894</v>
      </c>
      <c r="T878" s="1">
        <f t="shared" si="137"/>
        <v>1</v>
      </c>
      <c r="U878" s="5">
        <f>(MAX($S$3:S878)-S878)/MAX($S$3:S878)</f>
        <v>0.23717784630278513</v>
      </c>
      <c r="V878" s="1">
        <f>IF(S878&lt;MAX($S$3:S878),V877+1,0)</f>
        <v>140</v>
      </c>
    </row>
    <row r="879" spans="1:22">
      <c r="A879" s="2">
        <v>42373</v>
      </c>
      <c r="B879" s="1">
        <v>3.891</v>
      </c>
      <c r="C879" s="1">
        <v>3.903</v>
      </c>
      <c r="D879" s="1">
        <v>3.65</v>
      </c>
      <c r="E879" s="1">
        <v>3.6539999999999999</v>
      </c>
      <c r="F879" s="1">
        <f t="shared" si="139"/>
        <v>3.9141499999999994</v>
      </c>
      <c r="G879" s="1">
        <v>3.9141499999999998</v>
      </c>
      <c r="H879" s="1">
        <f t="shared" si="132"/>
        <v>0</v>
      </c>
      <c r="I879" s="1">
        <f t="shared" si="140"/>
        <v>0</v>
      </c>
      <c r="J879" s="1">
        <v>0</v>
      </c>
      <c r="K879" s="1">
        <f t="shared" si="133"/>
        <v>0</v>
      </c>
      <c r="L879" s="1">
        <f t="shared" si="141"/>
        <v>-1</v>
      </c>
      <c r="M879" s="1">
        <v>-1</v>
      </c>
      <c r="N879" s="1">
        <f t="shared" si="134"/>
        <v>0</v>
      </c>
      <c r="O879" s="1">
        <f t="shared" si="135"/>
        <v>3.65</v>
      </c>
      <c r="P879" s="1">
        <v>3.65</v>
      </c>
      <c r="Q879" s="1">
        <f t="shared" si="136"/>
        <v>0</v>
      </c>
      <c r="R879" s="3">
        <f t="shared" si="138"/>
        <v>120091.81934075415</v>
      </c>
      <c r="S879" s="3">
        <v>116686.296242859</v>
      </c>
      <c r="T879" s="1">
        <f t="shared" si="137"/>
        <v>0</v>
      </c>
      <c r="U879" s="5">
        <f>(MAX($S$3:S879)-S879)/MAX($S$3:S879)</f>
        <v>0.28803645926490967</v>
      </c>
      <c r="V879" s="1">
        <f>IF(S879&lt;MAX($S$3:S879),V878+1,0)</f>
        <v>141</v>
      </c>
    </row>
    <row r="880" spans="1:22">
      <c r="A880" s="2">
        <v>42374</v>
      </c>
      <c r="B880" s="1">
        <v>3.5750000000000002</v>
      </c>
      <c r="C880" s="1">
        <v>3.6930000000000001</v>
      </c>
      <c r="D880" s="1">
        <v>3.53</v>
      </c>
      <c r="E880" s="1">
        <v>3.65</v>
      </c>
      <c r="F880" s="1">
        <f t="shared" si="139"/>
        <v>3.9032000000000004</v>
      </c>
      <c r="G880" s="1">
        <v>3.9032</v>
      </c>
      <c r="H880" s="1">
        <f t="shared" si="132"/>
        <v>0</v>
      </c>
      <c r="I880" s="1">
        <f t="shared" si="140"/>
        <v>0</v>
      </c>
      <c r="J880" s="1">
        <v>0</v>
      </c>
      <c r="K880" s="1">
        <f t="shared" si="133"/>
        <v>0</v>
      </c>
      <c r="L880" s="1">
        <f t="shared" si="141"/>
        <v>0</v>
      </c>
      <c r="M880" s="1">
        <v>0</v>
      </c>
      <c r="N880" s="1">
        <f t="shared" si="134"/>
        <v>0</v>
      </c>
      <c r="O880" s="1">
        <f t="shared" si="135"/>
        <v>3.65</v>
      </c>
      <c r="P880" s="1">
        <v>3.65</v>
      </c>
      <c r="Q880" s="1">
        <f t="shared" si="136"/>
        <v>0</v>
      </c>
      <c r="R880" s="3">
        <f t="shared" si="138"/>
        <v>120091.81934075415</v>
      </c>
      <c r="S880" s="3">
        <v>116686.296242859</v>
      </c>
      <c r="T880" s="1">
        <f t="shared" si="137"/>
        <v>0</v>
      </c>
      <c r="U880" s="5">
        <f>(MAX($S$3:S880)-S880)/MAX($S$3:S880)</f>
        <v>0.28803645926490967</v>
      </c>
      <c r="V880" s="1">
        <f>IF(S880&lt;MAX($S$3:S880),V879+1,0)</f>
        <v>142</v>
      </c>
    </row>
    <row r="881" spans="1:22">
      <c r="A881" s="2">
        <v>42375</v>
      </c>
      <c r="B881" s="1">
        <v>3.6429999999999998</v>
      </c>
      <c r="C881" s="1">
        <v>3.7029999999999998</v>
      </c>
      <c r="D881" s="1">
        <v>3.6429999999999998</v>
      </c>
      <c r="E881" s="1">
        <v>3.6890000000000001</v>
      </c>
      <c r="F881" s="1">
        <f t="shared" si="139"/>
        <v>3.8968499999999993</v>
      </c>
      <c r="G881" s="1">
        <v>3.8968500000000001</v>
      </c>
      <c r="H881" s="1">
        <f t="shared" si="132"/>
        <v>0</v>
      </c>
      <c r="I881" s="1">
        <f t="shared" si="140"/>
        <v>0</v>
      </c>
      <c r="J881" s="1">
        <v>0</v>
      </c>
      <c r="K881" s="1">
        <f t="shared" si="133"/>
        <v>0</v>
      </c>
      <c r="L881" s="1">
        <f t="shared" si="141"/>
        <v>0</v>
      </c>
      <c r="M881" s="1">
        <v>0</v>
      </c>
      <c r="N881" s="1">
        <f t="shared" si="134"/>
        <v>0</v>
      </c>
      <c r="O881" s="1">
        <f t="shared" si="135"/>
        <v>3.6890000000000001</v>
      </c>
      <c r="P881" s="1">
        <v>3.6890000000000001</v>
      </c>
      <c r="Q881" s="1">
        <f t="shared" si="136"/>
        <v>0</v>
      </c>
      <c r="R881" s="3">
        <f t="shared" si="138"/>
        <v>120091.81934075415</v>
      </c>
      <c r="S881" s="3">
        <v>116686.296242859</v>
      </c>
      <c r="T881" s="1">
        <f t="shared" si="137"/>
        <v>0</v>
      </c>
      <c r="U881" s="5">
        <f>(MAX($S$3:S881)-S881)/MAX($S$3:S881)</f>
        <v>0.28803645926490967</v>
      </c>
      <c r="V881" s="1">
        <f>IF(S881&lt;MAX($S$3:S881),V880+1,0)</f>
        <v>143</v>
      </c>
    </row>
    <row r="882" spans="1:22">
      <c r="A882" s="2">
        <v>42376</v>
      </c>
      <c r="B882" s="1">
        <v>3.66</v>
      </c>
      <c r="C882" s="1">
        <v>3.66</v>
      </c>
      <c r="D882" s="1">
        <v>3.44</v>
      </c>
      <c r="E882" s="1">
        <v>3.464</v>
      </c>
      <c r="F882" s="1">
        <f t="shared" si="139"/>
        <v>3.8791500000000014</v>
      </c>
      <c r="G882" s="1">
        <v>3.8791500000000001</v>
      </c>
      <c r="H882" s="1">
        <f t="shared" si="132"/>
        <v>0</v>
      </c>
      <c r="I882" s="1">
        <f t="shared" si="140"/>
        <v>0</v>
      </c>
      <c r="J882" s="1">
        <v>0</v>
      </c>
      <c r="K882" s="1">
        <f t="shared" si="133"/>
        <v>0</v>
      </c>
      <c r="L882" s="1">
        <f t="shared" si="141"/>
        <v>0</v>
      </c>
      <c r="M882" s="1">
        <v>0</v>
      </c>
      <c r="N882" s="1">
        <f t="shared" si="134"/>
        <v>0</v>
      </c>
      <c r="O882" s="1">
        <f t="shared" si="135"/>
        <v>3.464</v>
      </c>
      <c r="P882" s="1">
        <v>3.464</v>
      </c>
      <c r="Q882" s="1">
        <f t="shared" si="136"/>
        <v>0</v>
      </c>
      <c r="R882" s="3">
        <f t="shared" si="138"/>
        <v>120091.81934075415</v>
      </c>
      <c r="S882" s="3">
        <v>116686.296242859</v>
      </c>
      <c r="T882" s="1">
        <f t="shared" si="137"/>
        <v>0</v>
      </c>
      <c r="U882" s="5">
        <f>(MAX($S$3:S882)-S882)/MAX($S$3:S882)</f>
        <v>0.28803645926490967</v>
      </c>
      <c r="V882" s="1">
        <f>IF(S882&lt;MAX($S$3:S882),V881+1,0)</f>
        <v>144</v>
      </c>
    </row>
    <row r="883" spans="1:22">
      <c r="A883" s="2">
        <v>42377</v>
      </c>
      <c r="B883" s="1">
        <v>3.55</v>
      </c>
      <c r="C883" s="1">
        <v>3.5990000000000002</v>
      </c>
      <c r="D883" s="1">
        <v>3.42</v>
      </c>
      <c r="E883" s="1">
        <v>3.508</v>
      </c>
      <c r="F883" s="1">
        <f t="shared" si="139"/>
        <v>3.864300000000001</v>
      </c>
      <c r="G883" s="1">
        <v>3.8643000000000001</v>
      </c>
      <c r="H883" s="1">
        <f t="shared" si="132"/>
        <v>0</v>
      </c>
      <c r="I883" s="1">
        <f t="shared" si="140"/>
        <v>0</v>
      </c>
      <c r="J883" s="1">
        <v>0</v>
      </c>
      <c r="K883" s="1">
        <f t="shared" si="133"/>
        <v>0</v>
      </c>
      <c r="L883" s="1">
        <f t="shared" si="141"/>
        <v>0</v>
      </c>
      <c r="M883" s="1">
        <v>0</v>
      </c>
      <c r="N883" s="1">
        <f t="shared" si="134"/>
        <v>0</v>
      </c>
      <c r="O883" s="1">
        <f t="shared" si="135"/>
        <v>3.508</v>
      </c>
      <c r="P883" s="1">
        <v>3.508</v>
      </c>
      <c r="Q883" s="1">
        <f t="shared" si="136"/>
        <v>0</v>
      </c>
      <c r="R883" s="3">
        <f t="shared" si="138"/>
        <v>120091.81934075415</v>
      </c>
      <c r="S883" s="3">
        <v>116686.296242859</v>
      </c>
      <c r="T883" s="1">
        <f t="shared" si="137"/>
        <v>0</v>
      </c>
      <c r="U883" s="5">
        <f>(MAX($S$3:S883)-S883)/MAX($S$3:S883)</f>
        <v>0.28803645926490967</v>
      </c>
      <c r="V883" s="1">
        <f>IF(S883&lt;MAX($S$3:S883),V882+1,0)</f>
        <v>145</v>
      </c>
    </row>
    <row r="884" spans="1:22">
      <c r="A884" s="2">
        <v>42380</v>
      </c>
      <c r="B884" s="1">
        <v>3.456</v>
      </c>
      <c r="C884" s="1">
        <v>3.4990000000000001</v>
      </c>
      <c r="D884" s="1">
        <v>3.3650000000000002</v>
      </c>
      <c r="E884" s="1">
        <v>3.375</v>
      </c>
      <c r="F884" s="1">
        <f t="shared" si="139"/>
        <v>3.84375</v>
      </c>
      <c r="G884" s="1">
        <v>3.84375</v>
      </c>
      <c r="H884" s="1">
        <f t="shared" si="132"/>
        <v>0</v>
      </c>
      <c r="I884" s="1">
        <f t="shared" si="140"/>
        <v>0</v>
      </c>
      <c r="J884" s="1">
        <v>0</v>
      </c>
      <c r="K884" s="1">
        <f t="shared" si="133"/>
        <v>0</v>
      </c>
      <c r="L884" s="1">
        <f t="shared" si="141"/>
        <v>0</v>
      </c>
      <c r="M884" s="1">
        <v>0</v>
      </c>
      <c r="N884" s="1">
        <f t="shared" si="134"/>
        <v>0</v>
      </c>
      <c r="O884" s="1">
        <f t="shared" si="135"/>
        <v>3.375</v>
      </c>
      <c r="P884" s="1">
        <v>3.375</v>
      </c>
      <c r="Q884" s="1">
        <f t="shared" si="136"/>
        <v>0</v>
      </c>
      <c r="R884" s="3">
        <f t="shared" si="138"/>
        <v>120091.81934075415</v>
      </c>
      <c r="S884" s="3">
        <v>116686.296242859</v>
      </c>
      <c r="T884" s="1">
        <f t="shared" si="137"/>
        <v>0</v>
      </c>
      <c r="U884" s="5">
        <f>(MAX($S$3:S884)-S884)/MAX($S$3:S884)</f>
        <v>0.28803645926490967</v>
      </c>
      <c r="V884" s="1">
        <f>IF(S884&lt;MAX($S$3:S884),V883+1,0)</f>
        <v>146</v>
      </c>
    </row>
    <row r="885" spans="1:22">
      <c r="A885" s="2">
        <v>42381</v>
      </c>
      <c r="B885" s="1">
        <v>3.375</v>
      </c>
      <c r="C885" s="1">
        <v>3.4380000000000002</v>
      </c>
      <c r="D885" s="1">
        <v>3.35</v>
      </c>
      <c r="E885" s="1">
        <v>3.3940000000000001</v>
      </c>
      <c r="F885" s="1">
        <f t="shared" si="139"/>
        <v>3.8186500000000003</v>
      </c>
      <c r="G885" s="1">
        <v>3.8186499999999999</v>
      </c>
      <c r="H885" s="1">
        <f t="shared" si="132"/>
        <v>0</v>
      </c>
      <c r="I885" s="1">
        <f t="shared" si="140"/>
        <v>0</v>
      </c>
      <c r="J885" s="1">
        <v>0</v>
      </c>
      <c r="K885" s="1">
        <f t="shared" si="133"/>
        <v>0</v>
      </c>
      <c r="L885" s="1">
        <f t="shared" si="141"/>
        <v>0</v>
      </c>
      <c r="M885" s="1">
        <v>0</v>
      </c>
      <c r="N885" s="1">
        <f t="shared" si="134"/>
        <v>0</v>
      </c>
      <c r="O885" s="1">
        <f t="shared" si="135"/>
        <v>3.3940000000000001</v>
      </c>
      <c r="P885" s="1">
        <v>3.3940000000000001</v>
      </c>
      <c r="Q885" s="1">
        <f t="shared" si="136"/>
        <v>0</v>
      </c>
      <c r="R885" s="3">
        <f t="shared" si="138"/>
        <v>120091.81934075415</v>
      </c>
      <c r="S885" s="3">
        <v>116686.296242859</v>
      </c>
      <c r="T885" s="1">
        <f t="shared" si="137"/>
        <v>0</v>
      </c>
      <c r="U885" s="5">
        <f>(MAX($S$3:S885)-S885)/MAX($S$3:S885)</f>
        <v>0.28803645926490967</v>
      </c>
      <c r="V885" s="1">
        <f>IF(S885&lt;MAX($S$3:S885),V884+1,0)</f>
        <v>147</v>
      </c>
    </row>
    <row r="886" spans="1:22">
      <c r="A886" s="2">
        <v>42382</v>
      </c>
      <c r="B886" s="1">
        <v>3.41</v>
      </c>
      <c r="C886" s="1">
        <v>3.43</v>
      </c>
      <c r="D886" s="1">
        <v>3.3450000000000002</v>
      </c>
      <c r="E886" s="1">
        <v>3.35</v>
      </c>
      <c r="F886" s="1">
        <f t="shared" si="139"/>
        <v>3.7925499999999999</v>
      </c>
      <c r="G886" s="1">
        <v>3.7925499999999999</v>
      </c>
      <c r="H886" s="1">
        <f t="shared" si="132"/>
        <v>0</v>
      </c>
      <c r="I886" s="1">
        <f t="shared" si="140"/>
        <v>0</v>
      </c>
      <c r="J886" s="1">
        <v>0</v>
      </c>
      <c r="K886" s="1">
        <f t="shared" si="133"/>
        <v>0</v>
      </c>
      <c r="L886" s="1">
        <f t="shared" si="141"/>
        <v>0</v>
      </c>
      <c r="M886" s="1">
        <v>0</v>
      </c>
      <c r="N886" s="1">
        <f t="shared" si="134"/>
        <v>0</v>
      </c>
      <c r="O886" s="1">
        <f t="shared" si="135"/>
        <v>3.35</v>
      </c>
      <c r="P886" s="1">
        <v>3.35</v>
      </c>
      <c r="Q886" s="1">
        <f t="shared" si="136"/>
        <v>0</v>
      </c>
      <c r="R886" s="3">
        <f t="shared" si="138"/>
        <v>120091.81934075415</v>
      </c>
      <c r="S886" s="3">
        <v>116686.296242859</v>
      </c>
      <c r="T886" s="1">
        <f t="shared" si="137"/>
        <v>0</v>
      </c>
      <c r="U886" s="5">
        <f>(MAX($S$3:S886)-S886)/MAX($S$3:S886)</f>
        <v>0.28803645926490967</v>
      </c>
      <c r="V886" s="1">
        <f>IF(S886&lt;MAX($S$3:S886),V885+1,0)</f>
        <v>148</v>
      </c>
    </row>
    <row r="887" spans="1:22">
      <c r="A887" s="2">
        <v>42383</v>
      </c>
      <c r="B887" s="1">
        <v>3.2989999999999999</v>
      </c>
      <c r="C887" s="1">
        <v>3.3969999999999998</v>
      </c>
      <c r="D887" s="1">
        <v>3.2709999999999999</v>
      </c>
      <c r="E887" s="1">
        <v>3.3849999999999998</v>
      </c>
      <c r="F887" s="1">
        <f t="shared" si="139"/>
        <v>3.7678000000000003</v>
      </c>
      <c r="G887" s="1">
        <v>3.7677999999999998</v>
      </c>
      <c r="H887" s="1">
        <f t="shared" si="132"/>
        <v>0</v>
      </c>
      <c r="I887" s="1">
        <f t="shared" si="140"/>
        <v>0</v>
      </c>
      <c r="J887" s="1">
        <v>0</v>
      </c>
      <c r="K887" s="1">
        <f t="shared" si="133"/>
        <v>0</v>
      </c>
      <c r="L887" s="1">
        <f t="shared" si="141"/>
        <v>0</v>
      </c>
      <c r="M887" s="1">
        <v>0</v>
      </c>
      <c r="N887" s="1">
        <f t="shared" si="134"/>
        <v>0</v>
      </c>
      <c r="O887" s="1">
        <f t="shared" si="135"/>
        <v>3.3849999999999998</v>
      </c>
      <c r="P887" s="1">
        <v>3.3849999999999998</v>
      </c>
      <c r="Q887" s="1">
        <f t="shared" si="136"/>
        <v>0</v>
      </c>
      <c r="R887" s="3">
        <f t="shared" si="138"/>
        <v>120091.81934075415</v>
      </c>
      <c r="S887" s="3">
        <v>116686.296242859</v>
      </c>
      <c r="T887" s="1">
        <f t="shared" si="137"/>
        <v>0</v>
      </c>
      <c r="U887" s="5">
        <f>(MAX($S$3:S887)-S887)/MAX($S$3:S887)</f>
        <v>0.28803645926490967</v>
      </c>
      <c r="V887" s="1">
        <f>IF(S887&lt;MAX($S$3:S887),V886+1,0)</f>
        <v>149</v>
      </c>
    </row>
    <row r="888" spans="1:22">
      <c r="A888" s="2">
        <v>42384</v>
      </c>
      <c r="B888" s="1">
        <v>3.371</v>
      </c>
      <c r="C888" s="1">
        <v>3.38</v>
      </c>
      <c r="D888" s="1">
        <v>3.28</v>
      </c>
      <c r="E888" s="1">
        <v>3.3069999999999999</v>
      </c>
      <c r="F888" s="1">
        <f t="shared" si="139"/>
        <v>3.73645</v>
      </c>
      <c r="G888" s="1">
        <v>3.73645</v>
      </c>
      <c r="H888" s="1">
        <f t="shared" si="132"/>
        <v>0</v>
      </c>
      <c r="I888" s="1">
        <f t="shared" si="140"/>
        <v>0</v>
      </c>
      <c r="J888" s="1">
        <v>0</v>
      </c>
      <c r="K888" s="1">
        <f t="shared" si="133"/>
        <v>0</v>
      </c>
      <c r="L888" s="1">
        <f t="shared" si="141"/>
        <v>0</v>
      </c>
      <c r="M888" s="1">
        <v>0</v>
      </c>
      <c r="N888" s="1">
        <f t="shared" si="134"/>
        <v>0</v>
      </c>
      <c r="O888" s="1">
        <f t="shared" si="135"/>
        <v>3.3069999999999999</v>
      </c>
      <c r="P888" s="1">
        <v>3.3069999999999999</v>
      </c>
      <c r="Q888" s="1">
        <f t="shared" si="136"/>
        <v>0</v>
      </c>
      <c r="R888" s="3">
        <f t="shared" si="138"/>
        <v>120091.81934075415</v>
      </c>
      <c r="S888" s="3">
        <v>116686.296242859</v>
      </c>
      <c r="T888" s="1">
        <f t="shared" si="137"/>
        <v>0</v>
      </c>
      <c r="U888" s="5">
        <f>(MAX($S$3:S888)-S888)/MAX($S$3:S888)</f>
        <v>0.28803645926490967</v>
      </c>
      <c r="V888" s="1">
        <f>IF(S888&lt;MAX($S$3:S888),V887+1,0)</f>
        <v>150</v>
      </c>
    </row>
    <row r="889" spans="1:22">
      <c r="A889" s="2">
        <v>42387</v>
      </c>
      <c r="B889" s="1">
        <v>3.24</v>
      </c>
      <c r="C889" s="1">
        <v>3.3660000000000001</v>
      </c>
      <c r="D889" s="1">
        <v>3.24</v>
      </c>
      <c r="E889" s="1">
        <v>3.306</v>
      </c>
      <c r="F889" s="1">
        <f t="shared" si="139"/>
        <v>3.7043500000000003</v>
      </c>
      <c r="G889" s="1">
        <v>3.7043499999999998</v>
      </c>
      <c r="H889" s="1">
        <f t="shared" si="132"/>
        <v>0</v>
      </c>
      <c r="I889" s="1">
        <f t="shared" si="140"/>
        <v>0</v>
      </c>
      <c r="J889" s="1">
        <v>0</v>
      </c>
      <c r="K889" s="1">
        <f t="shared" si="133"/>
        <v>0</v>
      </c>
      <c r="L889" s="1">
        <f t="shared" si="141"/>
        <v>0</v>
      </c>
      <c r="M889" s="1">
        <v>0</v>
      </c>
      <c r="N889" s="1">
        <f t="shared" si="134"/>
        <v>0</v>
      </c>
      <c r="O889" s="1">
        <f t="shared" si="135"/>
        <v>3.306</v>
      </c>
      <c r="P889" s="1">
        <v>3.306</v>
      </c>
      <c r="Q889" s="1">
        <f t="shared" si="136"/>
        <v>0</v>
      </c>
      <c r="R889" s="3">
        <f t="shared" si="138"/>
        <v>120091.81934075415</v>
      </c>
      <c r="S889" s="3">
        <v>116686.296242859</v>
      </c>
      <c r="T889" s="1">
        <f t="shared" si="137"/>
        <v>0</v>
      </c>
      <c r="U889" s="5">
        <f>(MAX($S$3:S889)-S889)/MAX($S$3:S889)</f>
        <v>0.28803645926490967</v>
      </c>
      <c r="V889" s="1">
        <f>IF(S889&lt;MAX($S$3:S889),V888+1,0)</f>
        <v>151</v>
      </c>
    </row>
    <row r="890" spans="1:22">
      <c r="A890" s="2">
        <v>42388</v>
      </c>
      <c r="B890" s="1">
        <v>3.306</v>
      </c>
      <c r="C890" s="1">
        <v>3.395</v>
      </c>
      <c r="D890" s="1">
        <v>3.2879999999999998</v>
      </c>
      <c r="E890" s="1">
        <v>3.3879999999999999</v>
      </c>
      <c r="F890" s="1">
        <f t="shared" si="139"/>
        <v>3.6692500000000003</v>
      </c>
      <c r="G890" s="1">
        <v>3.6692499999999999</v>
      </c>
      <c r="H890" s="1">
        <f t="shared" si="132"/>
        <v>0</v>
      </c>
      <c r="I890" s="1">
        <f t="shared" si="140"/>
        <v>0</v>
      </c>
      <c r="J890" s="1">
        <v>0</v>
      </c>
      <c r="K890" s="1">
        <f t="shared" si="133"/>
        <v>0</v>
      </c>
      <c r="L890" s="1">
        <f t="shared" si="141"/>
        <v>0</v>
      </c>
      <c r="M890" s="1">
        <v>0</v>
      </c>
      <c r="N890" s="1">
        <f t="shared" si="134"/>
        <v>0</v>
      </c>
      <c r="O890" s="1">
        <f t="shared" si="135"/>
        <v>3.3879999999999999</v>
      </c>
      <c r="P890" s="1">
        <v>3.3879999999999999</v>
      </c>
      <c r="Q890" s="1">
        <f t="shared" si="136"/>
        <v>0</v>
      </c>
      <c r="R890" s="3">
        <f t="shared" si="138"/>
        <v>120091.81934075415</v>
      </c>
      <c r="S890" s="3">
        <v>116686.296242859</v>
      </c>
      <c r="T890" s="1">
        <f t="shared" si="137"/>
        <v>0</v>
      </c>
      <c r="U890" s="5">
        <f>(MAX($S$3:S890)-S890)/MAX($S$3:S890)</f>
        <v>0.28803645926490967</v>
      </c>
      <c r="V890" s="1">
        <f>IF(S890&lt;MAX($S$3:S890),V889+1,0)</f>
        <v>152</v>
      </c>
    </row>
    <row r="891" spans="1:22">
      <c r="A891" s="2">
        <v>42389</v>
      </c>
      <c r="B891" s="1">
        <v>3.3660000000000001</v>
      </c>
      <c r="C891" s="1">
        <v>3.41</v>
      </c>
      <c r="D891" s="1">
        <v>3.3220000000000001</v>
      </c>
      <c r="E891" s="1">
        <v>3.3359999999999999</v>
      </c>
      <c r="F891" s="1">
        <f t="shared" si="139"/>
        <v>3.6320500000000004</v>
      </c>
      <c r="G891" s="1">
        <v>3.63205</v>
      </c>
      <c r="H891" s="1">
        <f t="shared" si="132"/>
        <v>0</v>
      </c>
      <c r="I891" s="1">
        <f t="shared" si="140"/>
        <v>0</v>
      </c>
      <c r="J891" s="1">
        <v>0</v>
      </c>
      <c r="K891" s="1">
        <f t="shared" si="133"/>
        <v>0</v>
      </c>
      <c r="L891" s="1">
        <f t="shared" si="141"/>
        <v>0</v>
      </c>
      <c r="M891" s="1">
        <v>0</v>
      </c>
      <c r="N891" s="1">
        <f t="shared" si="134"/>
        <v>0</v>
      </c>
      <c r="O891" s="1">
        <f t="shared" si="135"/>
        <v>3.3359999999999999</v>
      </c>
      <c r="P891" s="1">
        <v>3.3359999999999999</v>
      </c>
      <c r="Q891" s="1">
        <f t="shared" si="136"/>
        <v>0</v>
      </c>
      <c r="R891" s="3">
        <f t="shared" si="138"/>
        <v>120091.81934075415</v>
      </c>
      <c r="S891" s="3">
        <v>116686.296242859</v>
      </c>
      <c r="T891" s="1">
        <f t="shared" si="137"/>
        <v>0</v>
      </c>
      <c r="U891" s="5">
        <f>(MAX($S$3:S891)-S891)/MAX($S$3:S891)</f>
        <v>0.28803645926490967</v>
      </c>
      <c r="V891" s="1">
        <f>IF(S891&lt;MAX($S$3:S891),V890+1,0)</f>
        <v>153</v>
      </c>
    </row>
    <row r="892" spans="1:22">
      <c r="A892" s="2">
        <v>42390</v>
      </c>
      <c r="B892" s="1">
        <v>3.3029999999999999</v>
      </c>
      <c r="C892" s="1">
        <v>3.3650000000000002</v>
      </c>
      <c r="D892" s="1">
        <v>3.25</v>
      </c>
      <c r="E892" s="1">
        <v>3.29</v>
      </c>
      <c r="F892" s="1">
        <f t="shared" si="139"/>
        <v>3.5928000000000004</v>
      </c>
      <c r="G892" s="1">
        <v>3.5928</v>
      </c>
      <c r="H892" s="1">
        <f t="shared" si="132"/>
        <v>0</v>
      </c>
      <c r="I892" s="1">
        <f t="shared" si="140"/>
        <v>0</v>
      </c>
      <c r="J892" s="1">
        <v>0</v>
      </c>
      <c r="K892" s="1">
        <f t="shared" si="133"/>
        <v>0</v>
      </c>
      <c r="L892" s="1">
        <f t="shared" si="141"/>
        <v>0</v>
      </c>
      <c r="M892" s="1">
        <v>0</v>
      </c>
      <c r="N892" s="1">
        <f t="shared" si="134"/>
        <v>0</v>
      </c>
      <c r="O892" s="1">
        <f t="shared" si="135"/>
        <v>3.29</v>
      </c>
      <c r="P892" s="1">
        <v>3.29</v>
      </c>
      <c r="Q892" s="1">
        <f t="shared" si="136"/>
        <v>0</v>
      </c>
      <c r="R892" s="3">
        <f t="shared" si="138"/>
        <v>120091.81934075415</v>
      </c>
      <c r="S892" s="3">
        <v>116686.296242859</v>
      </c>
      <c r="T892" s="1">
        <f t="shared" si="137"/>
        <v>0</v>
      </c>
      <c r="U892" s="5">
        <f>(MAX($S$3:S892)-S892)/MAX($S$3:S892)</f>
        <v>0.28803645926490967</v>
      </c>
      <c r="V892" s="1">
        <f>IF(S892&lt;MAX($S$3:S892),V891+1,0)</f>
        <v>154</v>
      </c>
    </row>
    <row r="893" spans="1:22">
      <c r="A893" s="2">
        <v>42391</v>
      </c>
      <c r="B893" s="1">
        <v>3.2869999999999999</v>
      </c>
      <c r="C893" s="1">
        <v>3.3260000000000001</v>
      </c>
      <c r="D893" s="1">
        <v>3.258</v>
      </c>
      <c r="E893" s="1">
        <v>3.3</v>
      </c>
      <c r="F893" s="1">
        <f t="shared" si="139"/>
        <v>3.5560500000000004</v>
      </c>
      <c r="G893" s="1">
        <v>3.5560499999999999</v>
      </c>
      <c r="H893" s="1">
        <f t="shared" si="132"/>
        <v>0</v>
      </c>
      <c r="I893" s="1">
        <f t="shared" si="140"/>
        <v>0</v>
      </c>
      <c r="J893" s="1">
        <v>0</v>
      </c>
      <c r="K893" s="1">
        <f t="shared" si="133"/>
        <v>0</v>
      </c>
      <c r="L893" s="1">
        <f t="shared" si="141"/>
        <v>0</v>
      </c>
      <c r="M893" s="1">
        <v>0</v>
      </c>
      <c r="N893" s="1">
        <f t="shared" si="134"/>
        <v>0</v>
      </c>
      <c r="O893" s="1">
        <f t="shared" si="135"/>
        <v>3.3</v>
      </c>
      <c r="P893" s="1">
        <v>3.3</v>
      </c>
      <c r="Q893" s="1">
        <f t="shared" si="136"/>
        <v>0</v>
      </c>
      <c r="R893" s="3">
        <f t="shared" si="138"/>
        <v>120091.81934075415</v>
      </c>
      <c r="S893" s="3">
        <v>116686.296242859</v>
      </c>
      <c r="T893" s="1">
        <f t="shared" si="137"/>
        <v>0</v>
      </c>
      <c r="U893" s="5">
        <f>(MAX($S$3:S893)-S893)/MAX($S$3:S893)</f>
        <v>0.28803645926490967</v>
      </c>
      <c r="V893" s="1">
        <f>IF(S893&lt;MAX($S$3:S893),V892+1,0)</f>
        <v>155</v>
      </c>
    </row>
    <row r="894" spans="1:22">
      <c r="A894" s="2">
        <v>42394</v>
      </c>
      <c r="B894" s="1">
        <v>3.302</v>
      </c>
      <c r="C894" s="1">
        <v>3.3610000000000002</v>
      </c>
      <c r="D894" s="1">
        <v>3.29</v>
      </c>
      <c r="E894" s="1">
        <v>3.3180000000000001</v>
      </c>
      <c r="F894" s="1">
        <f t="shared" si="139"/>
        <v>3.5206999999999993</v>
      </c>
      <c r="G894" s="1">
        <v>3.5207000000000002</v>
      </c>
      <c r="H894" s="1">
        <f t="shared" si="132"/>
        <v>0</v>
      </c>
      <c r="I894" s="1">
        <f t="shared" si="140"/>
        <v>0</v>
      </c>
      <c r="J894" s="1">
        <v>0</v>
      </c>
      <c r="K894" s="1">
        <f t="shared" si="133"/>
        <v>0</v>
      </c>
      <c r="L894" s="1">
        <f t="shared" si="141"/>
        <v>0</v>
      </c>
      <c r="M894" s="1">
        <v>0</v>
      </c>
      <c r="N894" s="1">
        <f t="shared" si="134"/>
        <v>0</v>
      </c>
      <c r="O894" s="1">
        <f t="shared" si="135"/>
        <v>3.3180000000000001</v>
      </c>
      <c r="P894" s="1">
        <v>3.3180000000000001</v>
      </c>
      <c r="Q894" s="1">
        <f t="shared" si="136"/>
        <v>0</v>
      </c>
      <c r="R894" s="3">
        <f t="shared" si="138"/>
        <v>120091.81934075415</v>
      </c>
      <c r="S894" s="3">
        <v>116686.296242859</v>
      </c>
      <c r="T894" s="1">
        <f t="shared" si="137"/>
        <v>0</v>
      </c>
      <c r="U894" s="5">
        <f>(MAX($S$3:S894)-S894)/MAX($S$3:S894)</f>
        <v>0.28803645926490967</v>
      </c>
      <c r="V894" s="1">
        <f>IF(S894&lt;MAX($S$3:S894),V893+1,0)</f>
        <v>156</v>
      </c>
    </row>
    <row r="895" spans="1:22">
      <c r="A895" s="2">
        <v>42395</v>
      </c>
      <c r="B895" s="1">
        <v>3.2829999999999999</v>
      </c>
      <c r="C895" s="1">
        <v>3.3</v>
      </c>
      <c r="D895" s="1">
        <v>3.1</v>
      </c>
      <c r="E895" s="1">
        <v>3.1179999999999999</v>
      </c>
      <c r="F895" s="1">
        <f t="shared" si="139"/>
        <v>3.4810999999999992</v>
      </c>
      <c r="G895" s="1">
        <v>3.4811000000000001</v>
      </c>
      <c r="H895" s="1">
        <f t="shared" si="132"/>
        <v>0</v>
      </c>
      <c r="I895" s="1">
        <f t="shared" si="140"/>
        <v>0</v>
      </c>
      <c r="J895" s="1">
        <v>0</v>
      </c>
      <c r="K895" s="1">
        <f t="shared" si="133"/>
        <v>0</v>
      </c>
      <c r="L895" s="1">
        <f t="shared" si="141"/>
        <v>0</v>
      </c>
      <c r="M895" s="1">
        <v>0</v>
      </c>
      <c r="N895" s="1">
        <f t="shared" si="134"/>
        <v>0</v>
      </c>
      <c r="O895" s="1">
        <f t="shared" si="135"/>
        <v>3.1179999999999999</v>
      </c>
      <c r="P895" s="1">
        <v>3.1179999999999999</v>
      </c>
      <c r="Q895" s="1">
        <f t="shared" si="136"/>
        <v>0</v>
      </c>
      <c r="R895" s="3">
        <f t="shared" si="138"/>
        <v>120091.81934075415</v>
      </c>
      <c r="S895" s="3">
        <v>116686.296242859</v>
      </c>
      <c r="T895" s="1">
        <f t="shared" si="137"/>
        <v>0</v>
      </c>
      <c r="U895" s="5">
        <f>(MAX($S$3:S895)-S895)/MAX($S$3:S895)</f>
        <v>0.28803645926490967</v>
      </c>
      <c r="V895" s="1">
        <f>IF(S895&lt;MAX($S$3:S895),V894+1,0)</f>
        <v>157</v>
      </c>
    </row>
    <row r="896" spans="1:22">
      <c r="A896" s="2">
        <v>42396</v>
      </c>
      <c r="B896" s="1">
        <v>3.12</v>
      </c>
      <c r="C896" s="1">
        <v>3.145</v>
      </c>
      <c r="D896" s="1">
        <v>3.024</v>
      </c>
      <c r="E896" s="1">
        <v>3.0990000000000002</v>
      </c>
      <c r="F896" s="1">
        <f t="shared" si="139"/>
        <v>3.4387999999999996</v>
      </c>
      <c r="G896" s="1">
        <v>3.4388000000000001</v>
      </c>
      <c r="H896" s="1">
        <f t="shared" si="132"/>
        <v>0</v>
      </c>
      <c r="I896" s="1">
        <f t="shared" si="140"/>
        <v>0</v>
      </c>
      <c r="J896" s="1">
        <v>0</v>
      </c>
      <c r="K896" s="1">
        <f t="shared" si="133"/>
        <v>0</v>
      </c>
      <c r="L896" s="1">
        <f t="shared" si="141"/>
        <v>0</v>
      </c>
      <c r="M896" s="1">
        <v>0</v>
      </c>
      <c r="N896" s="1">
        <f t="shared" si="134"/>
        <v>0</v>
      </c>
      <c r="O896" s="1">
        <f t="shared" si="135"/>
        <v>3.0990000000000002</v>
      </c>
      <c r="P896" s="1">
        <v>3.0990000000000002</v>
      </c>
      <c r="Q896" s="1">
        <f t="shared" si="136"/>
        <v>0</v>
      </c>
      <c r="R896" s="3">
        <f t="shared" si="138"/>
        <v>120091.81934075415</v>
      </c>
      <c r="S896" s="3">
        <v>116686.296242859</v>
      </c>
      <c r="T896" s="1">
        <f t="shared" si="137"/>
        <v>0</v>
      </c>
      <c r="U896" s="5">
        <f>(MAX($S$3:S896)-S896)/MAX($S$3:S896)</f>
        <v>0.28803645926490967</v>
      </c>
      <c r="V896" s="1">
        <f>IF(S896&lt;MAX($S$3:S896),V895+1,0)</f>
        <v>158</v>
      </c>
    </row>
    <row r="897" spans="1:22">
      <c r="A897" s="2">
        <v>42397</v>
      </c>
      <c r="B897" s="1">
        <v>3.081</v>
      </c>
      <c r="C897" s="1">
        <v>3.1080000000000001</v>
      </c>
      <c r="D897" s="1">
        <v>3.0049999999999999</v>
      </c>
      <c r="E897" s="1">
        <v>3.0049999999999999</v>
      </c>
      <c r="F897" s="1">
        <f t="shared" si="139"/>
        <v>3.3920499999999989</v>
      </c>
      <c r="G897" s="1">
        <v>3.3920499999999998</v>
      </c>
      <c r="H897" s="1">
        <f t="shared" si="132"/>
        <v>0</v>
      </c>
      <c r="I897" s="1">
        <f t="shared" si="140"/>
        <v>0</v>
      </c>
      <c r="J897" s="1">
        <v>0</v>
      </c>
      <c r="K897" s="1">
        <f t="shared" si="133"/>
        <v>0</v>
      </c>
      <c r="L897" s="1">
        <f t="shared" si="141"/>
        <v>0</v>
      </c>
      <c r="M897" s="1">
        <v>0</v>
      </c>
      <c r="N897" s="1">
        <f t="shared" si="134"/>
        <v>0</v>
      </c>
      <c r="O897" s="1">
        <f t="shared" si="135"/>
        <v>3.0049999999999999</v>
      </c>
      <c r="P897" s="1">
        <v>3.0049999999999999</v>
      </c>
      <c r="Q897" s="1">
        <f t="shared" si="136"/>
        <v>0</v>
      </c>
      <c r="R897" s="3">
        <f t="shared" si="138"/>
        <v>120091.81934075415</v>
      </c>
      <c r="S897" s="3">
        <v>116686.296242859</v>
      </c>
      <c r="T897" s="1">
        <f t="shared" si="137"/>
        <v>0</v>
      </c>
      <c r="U897" s="5">
        <f>(MAX($S$3:S897)-S897)/MAX($S$3:S897)</f>
        <v>0.28803645926490967</v>
      </c>
      <c r="V897" s="1">
        <f>IF(S897&lt;MAX($S$3:S897),V896+1,0)</f>
        <v>159</v>
      </c>
    </row>
    <row r="898" spans="1:22">
      <c r="A898" s="2">
        <v>42398</v>
      </c>
      <c r="B898" s="1">
        <v>3.0139999999999998</v>
      </c>
      <c r="C898" s="1">
        <v>3.1269999999999998</v>
      </c>
      <c r="D898" s="1">
        <v>3.01</v>
      </c>
      <c r="E898" s="1">
        <v>3.1</v>
      </c>
      <c r="F898" s="1">
        <f t="shared" si="139"/>
        <v>3.3517999999999999</v>
      </c>
      <c r="G898" s="1">
        <v>3.3517999999999999</v>
      </c>
      <c r="H898" s="1">
        <f t="shared" si="132"/>
        <v>0</v>
      </c>
      <c r="I898" s="1">
        <f t="shared" si="140"/>
        <v>0</v>
      </c>
      <c r="J898" s="1">
        <v>0</v>
      </c>
      <c r="K898" s="1">
        <f t="shared" si="133"/>
        <v>0</v>
      </c>
      <c r="L898" s="1">
        <f t="shared" si="141"/>
        <v>0</v>
      </c>
      <c r="M898" s="1">
        <v>0</v>
      </c>
      <c r="N898" s="1">
        <f t="shared" si="134"/>
        <v>0</v>
      </c>
      <c r="O898" s="1">
        <f t="shared" si="135"/>
        <v>3.1</v>
      </c>
      <c r="P898" s="1">
        <v>3.1</v>
      </c>
      <c r="Q898" s="1">
        <f t="shared" si="136"/>
        <v>0</v>
      </c>
      <c r="R898" s="3">
        <f t="shared" si="138"/>
        <v>120091.81934075415</v>
      </c>
      <c r="S898" s="3">
        <v>116686.296242859</v>
      </c>
      <c r="T898" s="1">
        <f t="shared" si="137"/>
        <v>0</v>
      </c>
      <c r="U898" s="5">
        <f>(MAX($S$3:S898)-S898)/MAX($S$3:S898)</f>
        <v>0.28803645926490967</v>
      </c>
      <c r="V898" s="1">
        <f>IF(S898&lt;MAX($S$3:S898),V897+1,0)</f>
        <v>160</v>
      </c>
    </row>
    <row r="899" spans="1:22">
      <c r="A899" s="2">
        <v>42401</v>
      </c>
      <c r="B899" s="1">
        <v>3.1030000000000002</v>
      </c>
      <c r="C899" s="1">
        <v>3.105</v>
      </c>
      <c r="D899" s="1">
        <v>3.0379999999999998</v>
      </c>
      <c r="E899" s="1">
        <v>3.0710000000000002</v>
      </c>
      <c r="F899" s="1">
        <f t="shared" si="139"/>
        <v>3.3226499999999994</v>
      </c>
      <c r="G899" s="1">
        <v>3.3226499999999999</v>
      </c>
      <c r="H899" s="1">
        <f t="shared" si="132"/>
        <v>0</v>
      </c>
      <c r="I899" s="1">
        <f t="shared" si="140"/>
        <v>0</v>
      </c>
      <c r="J899" s="1">
        <v>0</v>
      </c>
      <c r="K899" s="1">
        <f t="shared" si="133"/>
        <v>0</v>
      </c>
      <c r="L899" s="1">
        <f t="shared" si="141"/>
        <v>0</v>
      </c>
      <c r="M899" s="1">
        <v>0</v>
      </c>
      <c r="N899" s="1">
        <f t="shared" si="134"/>
        <v>0</v>
      </c>
      <c r="O899" s="1">
        <f t="shared" si="135"/>
        <v>3.0710000000000002</v>
      </c>
      <c r="P899" s="1">
        <v>3.0710000000000002</v>
      </c>
      <c r="Q899" s="1">
        <f t="shared" si="136"/>
        <v>0</v>
      </c>
      <c r="R899" s="3">
        <f t="shared" si="138"/>
        <v>120091.81934075415</v>
      </c>
      <c r="S899" s="3">
        <v>116686.296242859</v>
      </c>
      <c r="T899" s="1">
        <f t="shared" si="137"/>
        <v>0</v>
      </c>
      <c r="U899" s="5">
        <f>(MAX($S$3:S899)-S899)/MAX($S$3:S899)</f>
        <v>0.28803645926490967</v>
      </c>
      <c r="V899" s="1">
        <f>IF(S899&lt;MAX($S$3:S899),V898+1,0)</f>
        <v>161</v>
      </c>
    </row>
    <row r="900" spans="1:22">
      <c r="A900" s="2">
        <v>42402</v>
      </c>
      <c r="B900" s="1">
        <v>3.056</v>
      </c>
      <c r="C900" s="1">
        <v>3.1469999999999998</v>
      </c>
      <c r="D900" s="1">
        <v>3.056</v>
      </c>
      <c r="E900" s="1">
        <v>3.1320000000000001</v>
      </c>
      <c r="F900" s="1">
        <f t="shared" si="139"/>
        <v>3.2967500000000003</v>
      </c>
      <c r="G900" s="1">
        <v>3.2967499999999998</v>
      </c>
      <c r="H900" s="1">
        <f t="shared" ref="H900:H963" si="142">F900-G900</f>
        <v>0</v>
      </c>
      <c r="I900" s="1">
        <f t="shared" si="140"/>
        <v>0</v>
      </c>
      <c r="J900" s="1">
        <v>0</v>
      </c>
      <c r="K900" s="1">
        <f t="shared" ref="K900:K963" si="143">I900-J900</f>
        <v>0</v>
      </c>
      <c r="L900" s="1">
        <f t="shared" si="141"/>
        <v>0</v>
      </c>
      <c r="M900" s="1">
        <v>0</v>
      </c>
      <c r="N900" s="1">
        <f t="shared" ref="N900:N963" si="144">L900-M900</f>
        <v>0</v>
      </c>
      <c r="O900" s="1">
        <f t="shared" ref="O900:O963" si="145">IF(L900=1,C900,IF(L900=-1,D900,E900))</f>
        <v>3.1320000000000001</v>
      </c>
      <c r="P900" s="1">
        <v>3.1320000000000001</v>
      </c>
      <c r="Q900" s="1">
        <f t="shared" ref="Q900:Q963" si="146">O900-P900</f>
        <v>0</v>
      </c>
      <c r="R900" s="3">
        <f t="shared" si="138"/>
        <v>120091.81934075415</v>
      </c>
      <c r="S900" s="3">
        <v>116686.296242859</v>
      </c>
      <c r="T900" s="1">
        <f t="shared" ref="T900:T963" si="147">YEAR(A901)-YEAR(A900)</f>
        <v>0</v>
      </c>
      <c r="U900" s="5">
        <f>(MAX($S$3:S900)-S900)/MAX($S$3:S900)</f>
        <v>0.28803645926490967</v>
      </c>
      <c r="V900" s="1">
        <f>IF(S900&lt;MAX($S$3:S900),V899+1,0)</f>
        <v>162</v>
      </c>
    </row>
    <row r="901" spans="1:22">
      <c r="A901" s="2">
        <v>42403</v>
      </c>
      <c r="B901" s="1">
        <v>3.101</v>
      </c>
      <c r="C901" s="1">
        <v>3.1190000000000002</v>
      </c>
      <c r="D901" s="1">
        <v>3.07</v>
      </c>
      <c r="E901" s="1">
        <v>3.113</v>
      </c>
      <c r="F901" s="1">
        <f t="shared" si="139"/>
        <v>3.2679499999999999</v>
      </c>
      <c r="G901" s="1">
        <v>3.2679499999999999</v>
      </c>
      <c r="H901" s="1">
        <f t="shared" si="142"/>
        <v>0</v>
      </c>
      <c r="I901" s="1">
        <f t="shared" si="140"/>
        <v>0</v>
      </c>
      <c r="J901" s="1">
        <v>0</v>
      </c>
      <c r="K901" s="1">
        <f t="shared" si="143"/>
        <v>0</v>
      </c>
      <c r="L901" s="1">
        <f t="shared" si="141"/>
        <v>0</v>
      </c>
      <c r="M901" s="1">
        <v>0</v>
      </c>
      <c r="N901" s="1">
        <f t="shared" si="144"/>
        <v>0</v>
      </c>
      <c r="O901" s="1">
        <f t="shared" si="145"/>
        <v>3.113</v>
      </c>
      <c r="P901" s="1">
        <v>3.113</v>
      </c>
      <c r="Q901" s="1">
        <f t="shared" si="146"/>
        <v>0</v>
      </c>
      <c r="R901" s="3">
        <f t="shared" ref="R901:R964" si="148">IF(AND(I901=0,L901=0),R900,IF(AND(I901=1,L901=1),R900/C901*E901,IF(AND(I901=0,L901=-1),R900/E900*D901,IF(AND(I901=1,L901=0,L900=1),R899/C900*E901,R900/E900*E901))))</f>
        <v>120091.81934075415</v>
      </c>
      <c r="S901" s="3">
        <v>116686.296242859</v>
      </c>
      <c r="T901" s="1">
        <f t="shared" si="147"/>
        <v>0</v>
      </c>
      <c r="U901" s="5">
        <f>(MAX($S$3:S901)-S901)/MAX($S$3:S901)</f>
        <v>0.28803645926490967</v>
      </c>
      <c r="V901" s="1">
        <f>IF(S901&lt;MAX($S$3:S901),V900+1,0)</f>
        <v>163</v>
      </c>
    </row>
    <row r="902" spans="1:22">
      <c r="A902" s="2">
        <v>42404</v>
      </c>
      <c r="B902" s="1">
        <v>3.1269999999999998</v>
      </c>
      <c r="C902" s="1">
        <v>3.16</v>
      </c>
      <c r="D902" s="1">
        <v>3.121</v>
      </c>
      <c r="E902" s="1">
        <v>3.145</v>
      </c>
      <c r="F902" s="1">
        <f t="shared" si="139"/>
        <v>3.2519999999999998</v>
      </c>
      <c r="G902" s="1">
        <v>3.2519999999999998</v>
      </c>
      <c r="H902" s="1">
        <f t="shared" si="142"/>
        <v>0</v>
      </c>
      <c r="I902" s="1">
        <f t="shared" si="140"/>
        <v>0</v>
      </c>
      <c r="J902" s="1">
        <v>0</v>
      </c>
      <c r="K902" s="1">
        <f t="shared" si="143"/>
        <v>0</v>
      </c>
      <c r="L902" s="1">
        <f t="shared" si="141"/>
        <v>0</v>
      </c>
      <c r="M902" s="1">
        <v>0</v>
      </c>
      <c r="N902" s="1">
        <f t="shared" si="144"/>
        <v>0</v>
      </c>
      <c r="O902" s="1">
        <f t="shared" si="145"/>
        <v>3.145</v>
      </c>
      <c r="P902" s="1">
        <v>3.145</v>
      </c>
      <c r="Q902" s="1">
        <f t="shared" si="146"/>
        <v>0</v>
      </c>
      <c r="R902" s="3">
        <f t="shared" si="148"/>
        <v>120091.81934075415</v>
      </c>
      <c r="S902" s="3">
        <v>116686.296242859</v>
      </c>
      <c r="T902" s="1">
        <f t="shared" si="147"/>
        <v>0</v>
      </c>
      <c r="U902" s="5">
        <f>(MAX($S$3:S902)-S902)/MAX($S$3:S902)</f>
        <v>0.28803645926490967</v>
      </c>
      <c r="V902" s="1">
        <f>IF(S902&lt;MAX($S$3:S902),V901+1,0)</f>
        <v>164</v>
      </c>
    </row>
    <row r="903" spans="1:22">
      <c r="A903" s="2">
        <v>42405</v>
      </c>
      <c r="B903" s="1">
        <v>3.1480000000000001</v>
      </c>
      <c r="C903" s="1">
        <v>3.1549999999999998</v>
      </c>
      <c r="D903" s="1">
        <v>3.117</v>
      </c>
      <c r="E903" s="1">
        <v>3.13</v>
      </c>
      <c r="F903" s="1">
        <f t="shared" si="139"/>
        <v>3.2330999999999994</v>
      </c>
      <c r="G903" s="1">
        <v>3.2330999999999999</v>
      </c>
      <c r="H903" s="1">
        <f t="shared" si="142"/>
        <v>0</v>
      </c>
      <c r="I903" s="1">
        <f t="shared" si="140"/>
        <v>0</v>
      </c>
      <c r="J903" s="1">
        <v>0</v>
      </c>
      <c r="K903" s="1">
        <f t="shared" si="143"/>
        <v>0</v>
      </c>
      <c r="L903" s="1">
        <f t="shared" si="141"/>
        <v>0</v>
      </c>
      <c r="M903" s="1">
        <v>0</v>
      </c>
      <c r="N903" s="1">
        <f t="shared" si="144"/>
        <v>0</v>
      </c>
      <c r="O903" s="1">
        <f t="shared" si="145"/>
        <v>3.13</v>
      </c>
      <c r="P903" s="1">
        <v>3.13</v>
      </c>
      <c r="Q903" s="1">
        <f t="shared" si="146"/>
        <v>0</v>
      </c>
      <c r="R903" s="3">
        <f t="shared" si="148"/>
        <v>120091.81934075415</v>
      </c>
      <c r="S903" s="3">
        <v>116686.296242859</v>
      </c>
      <c r="T903" s="1">
        <f t="shared" si="147"/>
        <v>0</v>
      </c>
      <c r="U903" s="5">
        <f>(MAX($S$3:S903)-S903)/MAX($S$3:S903)</f>
        <v>0.28803645926490967</v>
      </c>
      <c r="V903" s="1">
        <f>IF(S903&lt;MAX($S$3:S903),V902+1,0)</f>
        <v>165</v>
      </c>
    </row>
    <row r="904" spans="1:22">
      <c r="A904" s="2">
        <v>42415</v>
      </c>
      <c r="B904" s="1">
        <v>3.0510000000000002</v>
      </c>
      <c r="C904" s="1">
        <v>3.1269999999999998</v>
      </c>
      <c r="D904" s="1">
        <v>3.0510000000000002</v>
      </c>
      <c r="E904" s="1">
        <v>3.113</v>
      </c>
      <c r="F904" s="1">
        <f t="shared" si="139"/>
        <v>3.2200000000000011</v>
      </c>
      <c r="G904" s="1">
        <v>3.22</v>
      </c>
      <c r="H904" s="1">
        <f t="shared" si="142"/>
        <v>0</v>
      </c>
      <c r="I904" s="1">
        <f t="shared" si="140"/>
        <v>0</v>
      </c>
      <c r="J904" s="1">
        <v>0</v>
      </c>
      <c r="K904" s="1">
        <f t="shared" si="143"/>
        <v>0</v>
      </c>
      <c r="L904" s="1">
        <f t="shared" si="141"/>
        <v>0</v>
      </c>
      <c r="M904" s="1">
        <v>0</v>
      </c>
      <c r="N904" s="1">
        <f t="shared" si="144"/>
        <v>0</v>
      </c>
      <c r="O904" s="1">
        <f t="shared" si="145"/>
        <v>3.113</v>
      </c>
      <c r="P904" s="1">
        <v>3.113</v>
      </c>
      <c r="Q904" s="1">
        <f t="shared" si="146"/>
        <v>0</v>
      </c>
      <c r="R904" s="3">
        <f t="shared" si="148"/>
        <v>120091.81934075415</v>
      </c>
      <c r="S904" s="3">
        <v>116686.296242859</v>
      </c>
      <c r="T904" s="1">
        <f t="shared" si="147"/>
        <v>0</v>
      </c>
      <c r="U904" s="5">
        <f>(MAX($S$3:S904)-S904)/MAX($S$3:S904)</f>
        <v>0.28803645926490967</v>
      </c>
      <c r="V904" s="1">
        <f>IF(S904&lt;MAX($S$3:S904),V903+1,0)</f>
        <v>166</v>
      </c>
    </row>
    <row r="905" spans="1:22">
      <c r="A905" s="2">
        <v>42416</v>
      </c>
      <c r="B905" s="1">
        <v>3.1230000000000002</v>
      </c>
      <c r="C905" s="1">
        <v>3.2</v>
      </c>
      <c r="D905" s="1">
        <v>3.1160000000000001</v>
      </c>
      <c r="E905" s="1">
        <v>3.198</v>
      </c>
      <c r="F905" s="1">
        <f t="shared" si="139"/>
        <v>3.2102000000000004</v>
      </c>
      <c r="G905" s="1">
        <v>3.2101999999999999</v>
      </c>
      <c r="H905" s="1">
        <f t="shared" si="142"/>
        <v>0</v>
      </c>
      <c r="I905" s="1">
        <f t="shared" si="140"/>
        <v>0</v>
      </c>
      <c r="J905" s="1">
        <v>0</v>
      </c>
      <c r="K905" s="1">
        <f t="shared" si="143"/>
        <v>0</v>
      </c>
      <c r="L905" s="1">
        <f t="shared" si="141"/>
        <v>0</v>
      </c>
      <c r="M905" s="1">
        <v>0</v>
      </c>
      <c r="N905" s="1">
        <f t="shared" si="144"/>
        <v>0</v>
      </c>
      <c r="O905" s="1">
        <f t="shared" si="145"/>
        <v>3.198</v>
      </c>
      <c r="P905" s="1">
        <v>3.198</v>
      </c>
      <c r="Q905" s="1">
        <f t="shared" si="146"/>
        <v>0</v>
      </c>
      <c r="R905" s="3">
        <f t="shared" si="148"/>
        <v>120091.81934075415</v>
      </c>
      <c r="S905" s="3">
        <v>116686.296242859</v>
      </c>
      <c r="T905" s="1">
        <f t="shared" si="147"/>
        <v>0</v>
      </c>
      <c r="U905" s="5">
        <f>(MAX($S$3:S905)-S905)/MAX($S$3:S905)</f>
        <v>0.28803645926490967</v>
      </c>
      <c r="V905" s="1">
        <f>IF(S905&lt;MAX($S$3:S905),V904+1,0)</f>
        <v>167</v>
      </c>
    </row>
    <row r="906" spans="1:22">
      <c r="A906" s="2">
        <v>42417</v>
      </c>
      <c r="B906" s="1">
        <v>3.1930000000000001</v>
      </c>
      <c r="C906" s="1">
        <v>3.2349999999999999</v>
      </c>
      <c r="D906" s="1">
        <v>3.1850000000000001</v>
      </c>
      <c r="E906" s="1">
        <v>3.2250000000000001</v>
      </c>
      <c r="F906" s="1">
        <f t="shared" si="139"/>
        <v>3.2039500000000003</v>
      </c>
      <c r="G906" s="1">
        <v>3.2039499999999999</v>
      </c>
      <c r="H906" s="1">
        <f t="shared" si="142"/>
        <v>0</v>
      </c>
      <c r="I906" s="1">
        <f t="shared" si="140"/>
        <v>0</v>
      </c>
      <c r="J906" s="1">
        <v>0</v>
      </c>
      <c r="K906" s="1">
        <f t="shared" si="143"/>
        <v>0</v>
      </c>
      <c r="L906" s="1">
        <f t="shared" si="141"/>
        <v>0</v>
      </c>
      <c r="M906" s="1">
        <v>0</v>
      </c>
      <c r="N906" s="1">
        <f t="shared" si="144"/>
        <v>0</v>
      </c>
      <c r="O906" s="1">
        <f t="shared" si="145"/>
        <v>3.2250000000000001</v>
      </c>
      <c r="P906" s="1">
        <v>3.2250000000000001</v>
      </c>
      <c r="Q906" s="1">
        <f t="shared" si="146"/>
        <v>0</v>
      </c>
      <c r="R906" s="3">
        <f t="shared" si="148"/>
        <v>120091.81934075415</v>
      </c>
      <c r="S906" s="3">
        <v>116686.296242859</v>
      </c>
      <c r="T906" s="1">
        <f t="shared" si="147"/>
        <v>0</v>
      </c>
      <c r="U906" s="5">
        <f>(MAX($S$3:S906)-S906)/MAX($S$3:S906)</f>
        <v>0.28803645926490967</v>
      </c>
      <c r="V906" s="1">
        <f>IF(S906&lt;MAX($S$3:S906),V905+1,0)</f>
        <v>168</v>
      </c>
    </row>
    <row r="907" spans="1:22">
      <c r="A907" s="2">
        <v>42418</v>
      </c>
      <c r="B907" s="1">
        <v>3.2349999999999999</v>
      </c>
      <c r="C907" s="1">
        <v>3.2549999999999999</v>
      </c>
      <c r="D907" s="1">
        <v>3.2109999999999999</v>
      </c>
      <c r="E907" s="1">
        <v>3.2120000000000002</v>
      </c>
      <c r="F907" s="1">
        <f t="shared" si="139"/>
        <v>3.1953000000000005</v>
      </c>
      <c r="G907" s="1">
        <v>3.1953</v>
      </c>
      <c r="H907" s="1">
        <f t="shared" si="142"/>
        <v>0</v>
      </c>
      <c r="I907" s="1">
        <f t="shared" si="140"/>
        <v>0</v>
      </c>
      <c r="J907" s="1">
        <v>0</v>
      </c>
      <c r="K907" s="1">
        <f t="shared" si="143"/>
        <v>0</v>
      </c>
      <c r="L907" s="1">
        <f t="shared" si="141"/>
        <v>0</v>
      </c>
      <c r="M907" s="1">
        <v>0</v>
      </c>
      <c r="N907" s="1">
        <f t="shared" si="144"/>
        <v>0</v>
      </c>
      <c r="O907" s="1">
        <f t="shared" si="145"/>
        <v>3.2120000000000002</v>
      </c>
      <c r="P907" s="1">
        <v>3.2120000000000002</v>
      </c>
      <c r="Q907" s="1">
        <f t="shared" si="146"/>
        <v>0</v>
      </c>
      <c r="R907" s="3">
        <f t="shared" si="148"/>
        <v>120091.81934075415</v>
      </c>
      <c r="S907" s="3">
        <v>116686.296242859</v>
      </c>
      <c r="T907" s="1">
        <f t="shared" si="147"/>
        <v>0</v>
      </c>
      <c r="U907" s="5">
        <f>(MAX($S$3:S907)-S907)/MAX($S$3:S907)</f>
        <v>0.28803645926490967</v>
      </c>
      <c r="V907" s="1">
        <f>IF(S907&lt;MAX($S$3:S907),V906+1,0)</f>
        <v>169</v>
      </c>
    </row>
    <row r="908" spans="1:22">
      <c r="A908" s="2">
        <v>42419</v>
      </c>
      <c r="B908" s="1">
        <v>3.2109999999999999</v>
      </c>
      <c r="C908" s="1">
        <v>3.2269999999999999</v>
      </c>
      <c r="D908" s="1">
        <v>3.19</v>
      </c>
      <c r="E908" s="1">
        <v>3.2050000000000001</v>
      </c>
      <c r="F908" s="1">
        <f t="shared" si="139"/>
        <v>3.1901999999999999</v>
      </c>
      <c r="G908" s="1">
        <v>3.1901999999999999</v>
      </c>
      <c r="H908" s="1">
        <f t="shared" si="142"/>
        <v>0</v>
      </c>
      <c r="I908" s="1">
        <f t="shared" si="140"/>
        <v>0</v>
      </c>
      <c r="J908" s="1">
        <v>0</v>
      </c>
      <c r="K908" s="1">
        <f t="shared" si="143"/>
        <v>0</v>
      </c>
      <c r="L908" s="1">
        <f t="shared" si="141"/>
        <v>0</v>
      </c>
      <c r="M908" s="1">
        <v>0</v>
      </c>
      <c r="N908" s="1">
        <f t="shared" si="144"/>
        <v>0</v>
      </c>
      <c r="O908" s="1">
        <f t="shared" si="145"/>
        <v>3.2050000000000001</v>
      </c>
      <c r="P908" s="1">
        <v>3.2050000000000001</v>
      </c>
      <c r="Q908" s="1">
        <f t="shared" si="146"/>
        <v>0</v>
      </c>
      <c r="R908" s="3">
        <f t="shared" si="148"/>
        <v>120091.81934075415</v>
      </c>
      <c r="S908" s="3">
        <v>116686.296242859</v>
      </c>
      <c r="T908" s="1">
        <f t="shared" si="147"/>
        <v>0</v>
      </c>
      <c r="U908" s="5">
        <f>(MAX($S$3:S908)-S908)/MAX($S$3:S908)</f>
        <v>0.28803645926490967</v>
      </c>
      <c r="V908" s="1">
        <f>IF(S908&lt;MAX($S$3:S908),V907+1,0)</f>
        <v>170</v>
      </c>
    </row>
    <row r="909" spans="1:22">
      <c r="A909" s="2">
        <v>42422</v>
      </c>
      <c r="B909" s="1">
        <v>3.2469999999999999</v>
      </c>
      <c r="C909" s="1">
        <v>3.2789999999999999</v>
      </c>
      <c r="D909" s="1">
        <v>3.2250000000000001</v>
      </c>
      <c r="E909" s="1">
        <v>3.2690000000000001</v>
      </c>
      <c r="F909" s="1">
        <f t="shared" si="139"/>
        <v>3.1883500000000002</v>
      </c>
      <c r="G909" s="1">
        <v>3.1883499999999998</v>
      </c>
      <c r="H909" s="1">
        <f t="shared" si="142"/>
        <v>0</v>
      </c>
      <c r="I909" s="1">
        <f t="shared" si="140"/>
        <v>0</v>
      </c>
      <c r="J909" s="1">
        <v>0</v>
      </c>
      <c r="K909" s="1">
        <f t="shared" si="143"/>
        <v>0</v>
      </c>
      <c r="L909" s="1">
        <f t="shared" si="141"/>
        <v>0</v>
      </c>
      <c r="M909" s="1">
        <v>0</v>
      </c>
      <c r="N909" s="1">
        <f t="shared" si="144"/>
        <v>0</v>
      </c>
      <c r="O909" s="1">
        <f t="shared" si="145"/>
        <v>3.2690000000000001</v>
      </c>
      <c r="P909" s="1">
        <v>3.2690000000000001</v>
      </c>
      <c r="Q909" s="1">
        <f t="shared" si="146"/>
        <v>0</v>
      </c>
      <c r="R909" s="3">
        <f t="shared" si="148"/>
        <v>120091.81934075415</v>
      </c>
      <c r="S909" s="3">
        <v>116686.296242859</v>
      </c>
      <c r="T909" s="1">
        <f t="shared" si="147"/>
        <v>0</v>
      </c>
      <c r="U909" s="5">
        <f>(MAX($S$3:S909)-S909)/MAX($S$3:S909)</f>
        <v>0.28803645926490967</v>
      </c>
      <c r="V909" s="1">
        <f>IF(S909&lt;MAX($S$3:S909),V908+1,0)</f>
        <v>171</v>
      </c>
    </row>
    <row r="910" spans="1:22">
      <c r="A910" s="2">
        <v>42423</v>
      </c>
      <c r="B910" s="1">
        <v>3.266</v>
      </c>
      <c r="C910" s="1">
        <v>3.2749999999999999</v>
      </c>
      <c r="D910" s="1">
        <v>3.2210000000000001</v>
      </c>
      <c r="E910" s="1">
        <v>3.242</v>
      </c>
      <c r="F910" s="1">
        <f t="shared" si="139"/>
        <v>3.1810500000000004</v>
      </c>
      <c r="G910" s="1">
        <v>3.1810499999999999</v>
      </c>
      <c r="H910" s="1">
        <f t="shared" si="142"/>
        <v>0</v>
      </c>
      <c r="I910" s="1">
        <f t="shared" si="140"/>
        <v>0</v>
      </c>
      <c r="J910" s="1">
        <v>0</v>
      </c>
      <c r="K910" s="1">
        <f t="shared" si="143"/>
        <v>0</v>
      </c>
      <c r="L910" s="1">
        <f t="shared" si="141"/>
        <v>0</v>
      </c>
      <c r="M910" s="1">
        <v>0</v>
      </c>
      <c r="N910" s="1">
        <f t="shared" si="144"/>
        <v>0</v>
      </c>
      <c r="O910" s="1">
        <f t="shared" si="145"/>
        <v>3.242</v>
      </c>
      <c r="P910" s="1">
        <v>3.242</v>
      </c>
      <c r="Q910" s="1">
        <f t="shared" si="146"/>
        <v>0</v>
      </c>
      <c r="R910" s="3">
        <f t="shared" si="148"/>
        <v>120091.81934075415</v>
      </c>
      <c r="S910" s="3">
        <v>116686.296242859</v>
      </c>
      <c r="T910" s="1">
        <f t="shared" si="147"/>
        <v>0</v>
      </c>
      <c r="U910" s="5">
        <f>(MAX($S$3:S910)-S910)/MAX($S$3:S910)</f>
        <v>0.28803645926490967</v>
      </c>
      <c r="V910" s="1">
        <f>IF(S910&lt;MAX($S$3:S910),V909+1,0)</f>
        <v>172</v>
      </c>
    </row>
    <row r="911" spans="1:22">
      <c r="A911" s="2">
        <v>42424</v>
      </c>
      <c r="B911" s="1">
        <v>3.2240000000000002</v>
      </c>
      <c r="C911" s="1">
        <v>3.2709999999999999</v>
      </c>
      <c r="D911" s="1">
        <v>3.21</v>
      </c>
      <c r="E911" s="1">
        <v>3.26</v>
      </c>
      <c r="F911" s="1">
        <f t="shared" si="139"/>
        <v>3.1772499999999999</v>
      </c>
      <c r="G911" s="1">
        <v>3.1772499999999999</v>
      </c>
      <c r="H911" s="1">
        <f t="shared" si="142"/>
        <v>0</v>
      </c>
      <c r="I911" s="1">
        <f t="shared" si="140"/>
        <v>0</v>
      </c>
      <c r="J911" s="1">
        <v>0</v>
      </c>
      <c r="K911" s="1">
        <f t="shared" si="143"/>
        <v>0</v>
      </c>
      <c r="L911" s="1">
        <f t="shared" si="141"/>
        <v>0</v>
      </c>
      <c r="M911" s="1">
        <v>0</v>
      </c>
      <c r="N911" s="1">
        <f t="shared" si="144"/>
        <v>0</v>
      </c>
      <c r="O911" s="1">
        <f t="shared" si="145"/>
        <v>3.26</v>
      </c>
      <c r="P911" s="1">
        <v>3.26</v>
      </c>
      <c r="Q911" s="1">
        <f t="shared" si="146"/>
        <v>0</v>
      </c>
      <c r="R911" s="3">
        <f t="shared" si="148"/>
        <v>120091.81934075415</v>
      </c>
      <c r="S911" s="3">
        <v>116686.296242859</v>
      </c>
      <c r="T911" s="1">
        <f t="shared" si="147"/>
        <v>0</v>
      </c>
      <c r="U911" s="5">
        <f>(MAX($S$3:S911)-S911)/MAX($S$3:S911)</f>
        <v>0.28803645926490967</v>
      </c>
      <c r="V911" s="1">
        <f>IF(S911&lt;MAX($S$3:S911),V910+1,0)</f>
        <v>173</v>
      </c>
    </row>
    <row r="912" spans="1:22">
      <c r="A912" s="2">
        <v>42425</v>
      </c>
      <c r="B912" s="1">
        <v>3.262</v>
      </c>
      <c r="C912" s="1">
        <v>3.262</v>
      </c>
      <c r="D912" s="1">
        <v>3.05</v>
      </c>
      <c r="E912" s="1">
        <v>3.0670000000000002</v>
      </c>
      <c r="F912" s="1">
        <f t="shared" si="139"/>
        <v>3.1661000000000001</v>
      </c>
      <c r="G912" s="1">
        <v>3.1661000000000001</v>
      </c>
      <c r="H912" s="1">
        <f t="shared" si="142"/>
        <v>0</v>
      </c>
      <c r="I912" s="1">
        <f t="shared" si="140"/>
        <v>0</v>
      </c>
      <c r="J912" s="1">
        <v>0</v>
      </c>
      <c r="K912" s="1">
        <f t="shared" si="143"/>
        <v>0</v>
      </c>
      <c r="L912" s="1">
        <f t="shared" si="141"/>
        <v>0</v>
      </c>
      <c r="M912" s="1">
        <v>0</v>
      </c>
      <c r="N912" s="1">
        <f t="shared" si="144"/>
        <v>0</v>
      </c>
      <c r="O912" s="1">
        <f t="shared" si="145"/>
        <v>3.0670000000000002</v>
      </c>
      <c r="P912" s="1">
        <v>3.0670000000000002</v>
      </c>
      <c r="Q912" s="1">
        <f t="shared" si="146"/>
        <v>0</v>
      </c>
      <c r="R912" s="3">
        <f t="shared" si="148"/>
        <v>120091.81934075415</v>
      </c>
      <c r="S912" s="3">
        <v>116686.296242859</v>
      </c>
      <c r="T912" s="1">
        <f t="shared" si="147"/>
        <v>0</v>
      </c>
      <c r="U912" s="5">
        <f>(MAX($S$3:S912)-S912)/MAX($S$3:S912)</f>
        <v>0.28803645926490967</v>
      </c>
      <c r="V912" s="1">
        <f>IF(S912&lt;MAX($S$3:S912),V911+1,0)</f>
        <v>174</v>
      </c>
    </row>
    <row r="913" spans="1:22">
      <c r="A913" s="2">
        <v>42426</v>
      </c>
      <c r="B913" s="1">
        <v>3.085</v>
      </c>
      <c r="C913" s="1">
        <v>3.1230000000000002</v>
      </c>
      <c r="D913" s="1">
        <v>3.06</v>
      </c>
      <c r="E913" s="1">
        <v>3.1</v>
      </c>
      <c r="F913" s="1">
        <f t="shared" si="139"/>
        <v>3.1560999999999999</v>
      </c>
      <c r="G913" s="1">
        <v>3.1560999999999999</v>
      </c>
      <c r="H913" s="1">
        <f t="shared" si="142"/>
        <v>0</v>
      </c>
      <c r="I913" s="1">
        <f t="shared" si="140"/>
        <v>0</v>
      </c>
      <c r="J913" s="1">
        <v>0</v>
      </c>
      <c r="K913" s="1">
        <f t="shared" si="143"/>
        <v>0</v>
      </c>
      <c r="L913" s="1">
        <f t="shared" si="141"/>
        <v>0</v>
      </c>
      <c r="M913" s="1">
        <v>0</v>
      </c>
      <c r="N913" s="1">
        <f t="shared" si="144"/>
        <v>0</v>
      </c>
      <c r="O913" s="1">
        <f t="shared" si="145"/>
        <v>3.1</v>
      </c>
      <c r="P913" s="1">
        <v>3.1</v>
      </c>
      <c r="Q913" s="1">
        <f t="shared" si="146"/>
        <v>0</v>
      </c>
      <c r="R913" s="3">
        <f t="shared" si="148"/>
        <v>120091.81934075415</v>
      </c>
      <c r="S913" s="3">
        <v>116686.296242859</v>
      </c>
      <c r="T913" s="1">
        <f t="shared" si="147"/>
        <v>0</v>
      </c>
      <c r="U913" s="5">
        <f>(MAX($S$3:S913)-S913)/MAX($S$3:S913)</f>
        <v>0.28803645926490967</v>
      </c>
      <c r="V913" s="1">
        <f>IF(S913&lt;MAX($S$3:S913),V912+1,0)</f>
        <v>175</v>
      </c>
    </row>
    <row r="914" spans="1:22">
      <c r="A914" s="2">
        <v>42429</v>
      </c>
      <c r="B914" s="1">
        <v>3.0950000000000002</v>
      </c>
      <c r="C914" s="1">
        <v>3.0950000000000002</v>
      </c>
      <c r="D914" s="1">
        <v>2.9710000000000001</v>
      </c>
      <c r="E914" s="1">
        <v>3</v>
      </c>
      <c r="F914" s="1">
        <f t="shared" si="139"/>
        <v>3.1401999999999997</v>
      </c>
      <c r="G914" s="1">
        <v>3.1402000000000001</v>
      </c>
      <c r="H914" s="1">
        <f t="shared" si="142"/>
        <v>0</v>
      </c>
      <c r="I914" s="1">
        <f t="shared" si="140"/>
        <v>0</v>
      </c>
      <c r="J914" s="1">
        <v>0</v>
      </c>
      <c r="K914" s="1">
        <f t="shared" si="143"/>
        <v>0</v>
      </c>
      <c r="L914" s="1">
        <f t="shared" si="141"/>
        <v>0</v>
      </c>
      <c r="M914" s="1">
        <v>0</v>
      </c>
      <c r="N914" s="1">
        <f t="shared" si="144"/>
        <v>0</v>
      </c>
      <c r="O914" s="1">
        <f t="shared" si="145"/>
        <v>3</v>
      </c>
      <c r="P914" s="1">
        <v>3</v>
      </c>
      <c r="Q914" s="1">
        <f t="shared" si="146"/>
        <v>0</v>
      </c>
      <c r="R914" s="3">
        <f t="shared" si="148"/>
        <v>120091.81934075415</v>
      </c>
      <c r="S914" s="3">
        <v>116686.296242859</v>
      </c>
      <c r="T914" s="1">
        <f t="shared" si="147"/>
        <v>0</v>
      </c>
      <c r="U914" s="5">
        <f>(MAX($S$3:S914)-S914)/MAX($S$3:S914)</f>
        <v>0.28803645926490967</v>
      </c>
      <c r="V914" s="1">
        <f>IF(S914&lt;MAX($S$3:S914),V913+1,0)</f>
        <v>176</v>
      </c>
    </row>
    <row r="915" spans="1:22">
      <c r="A915" s="2">
        <v>42430</v>
      </c>
      <c r="B915" s="1">
        <v>3.0179999999999998</v>
      </c>
      <c r="C915" s="1">
        <v>3.089</v>
      </c>
      <c r="D915" s="1">
        <v>3.0049999999999999</v>
      </c>
      <c r="E915" s="1">
        <v>3.0670000000000002</v>
      </c>
      <c r="F915" s="1">
        <f t="shared" si="139"/>
        <v>3.1376499999999998</v>
      </c>
      <c r="G915" s="1">
        <v>3.1376499999999998</v>
      </c>
      <c r="H915" s="1">
        <f t="shared" si="142"/>
        <v>0</v>
      </c>
      <c r="I915" s="1">
        <f t="shared" si="140"/>
        <v>0</v>
      </c>
      <c r="J915" s="1">
        <v>0</v>
      </c>
      <c r="K915" s="1">
        <f t="shared" si="143"/>
        <v>0</v>
      </c>
      <c r="L915" s="1">
        <f t="shared" si="141"/>
        <v>0</v>
      </c>
      <c r="M915" s="1">
        <v>0</v>
      </c>
      <c r="N915" s="1">
        <f t="shared" si="144"/>
        <v>0</v>
      </c>
      <c r="O915" s="1">
        <f t="shared" si="145"/>
        <v>3.0670000000000002</v>
      </c>
      <c r="P915" s="1">
        <v>3.0670000000000002</v>
      </c>
      <c r="Q915" s="1">
        <f t="shared" si="146"/>
        <v>0</v>
      </c>
      <c r="R915" s="3">
        <f t="shared" si="148"/>
        <v>120091.81934075415</v>
      </c>
      <c r="S915" s="3">
        <v>116686.296242859</v>
      </c>
      <c r="T915" s="1">
        <f t="shared" si="147"/>
        <v>0</v>
      </c>
      <c r="U915" s="5">
        <f>(MAX($S$3:S915)-S915)/MAX($S$3:S915)</f>
        <v>0.28803645926490967</v>
      </c>
      <c r="V915" s="1">
        <f>IF(S915&lt;MAX($S$3:S915),V914+1,0)</f>
        <v>177</v>
      </c>
    </row>
    <row r="916" spans="1:22">
      <c r="A916" s="2">
        <v>42431</v>
      </c>
      <c r="B916" s="1">
        <v>3.08</v>
      </c>
      <c r="C916" s="1">
        <v>3.2080000000000002</v>
      </c>
      <c r="D916" s="1">
        <v>3.07</v>
      </c>
      <c r="E916" s="1">
        <v>3.202</v>
      </c>
      <c r="F916" s="1">
        <f t="shared" si="139"/>
        <v>3.1427999999999998</v>
      </c>
      <c r="G916" s="1">
        <v>3.1427999999999998</v>
      </c>
      <c r="H916" s="1">
        <f t="shared" si="142"/>
        <v>0</v>
      </c>
      <c r="I916" s="1">
        <f t="shared" si="140"/>
        <v>0</v>
      </c>
      <c r="J916" s="1">
        <v>0</v>
      </c>
      <c r="K916" s="1">
        <f t="shared" si="143"/>
        <v>0</v>
      </c>
      <c r="L916" s="1">
        <f t="shared" si="141"/>
        <v>0</v>
      </c>
      <c r="M916" s="1">
        <v>0</v>
      </c>
      <c r="N916" s="1">
        <f t="shared" si="144"/>
        <v>0</v>
      </c>
      <c r="O916" s="1">
        <f t="shared" si="145"/>
        <v>3.202</v>
      </c>
      <c r="P916" s="1">
        <v>3.202</v>
      </c>
      <c r="Q916" s="1">
        <f t="shared" si="146"/>
        <v>0</v>
      </c>
      <c r="R916" s="3">
        <f t="shared" si="148"/>
        <v>120091.81934075415</v>
      </c>
      <c r="S916" s="3">
        <v>116686.296242859</v>
      </c>
      <c r="T916" s="1">
        <f t="shared" si="147"/>
        <v>0</v>
      </c>
      <c r="U916" s="5">
        <f>(MAX($S$3:S916)-S916)/MAX($S$3:S916)</f>
        <v>0.28803645926490967</v>
      </c>
      <c r="V916" s="1">
        <f>IF(S916&lt;MAX($S$3:S916),V915+1,0)</f>
        <v>178</v>
      </c>
    </row>
    <row r="917" spans="1:22">
      <c r="A917" s="2">
        <v>42432</v>
      </c>
      <c r="B917" s="1">
        <v>3.2010000000000001</v>
      </c>
      <c r="C917" s="1">
        <v>3.2290000000000001</v>
      </c>
      <c r="D917" s="1">
        <v>3.1819999999999999</v>
      </c>
      <c r="E917" s="1">
        <v>3.1920000000000002</v>
      </c>
      <c r="F917" s="1">
        <f t="shared" si="139"/>
        <v>3.1521499999999998</v>
      </c>
      <c r="G917" s="1">
        <v>3.1521499999999998</v>
      </c>
      <c r="H917" s="1">
        <f t="shared" si="142"/>
        <v>0</v>
      </c>
      <c r="I917" s="1">
        <f t="shared" si="140"/>
        <v>1</v>
      </c>
      <c r="J917" s="1">
        <v>1</v>
      </c>
      <c r="K917" s="1">
        <f t="shared" si="143"/>
        <v>0</v>
      </c>
      <c r="L917" s="1">
        <f t="shared" si="141"/>
        <v>1</v>
      </c>
      <c r="M917" s="1">
        <v>1</v>
      </c>
      <c r="N917" s="1">
        <f t="shared" si="144"/>
        <v>0</v>
      </c>
      <c r="O917" s="1">
        <f t="shared" si="145"/>
        <v>3.2290000000000001</v>
      </c>
      <c r="P917" s="1">
        <v>3.2290000000000001</v>
      </c>
      <c r="Q917" s="1">
        <f t="shared" si="146"/>
        <v>0</v>
      </c>
      <c r="R917" s="3">
        <f t="shared" si="148"/>
        <v>118715.72850284523</v>
      </c>
      <c r="S917" s="3">
        <v>115349.228122392</v>
      </c>
      <c r="T917" s="1">
        <f t="shared" si="147"/>
        <v>0</v>
      </c>
      <c r="U917" s="5">
        <f>(MAX($S$3:S917)-S917)/MAX($S$3:S917)</f>
        <v>0.29619460451334928</v>
      </c>
      <c r="V917" s="1">
        <f>IF(S917&lt;MAX($S$3:S917),V916+1,0)</f>
        <v>179</v>
      </c>
    </row>
    <row r="918" spans="1:22">
      <c r="A918" s="2">
        <v>42433</v>
      </c>
      <c r="B918" s="1">
        <v>3.2</v>
      </c>
      <c r="C918" s="1">
        <v>3.2250000000000001</v>
      </c>
      <c r="D918" s="1">
        <v>3.173</v>
      </c>
      <c r="E918" s="1">
        <v>3.218</v>
      </c>
      <c r="F918" s="1">
        <f t="shared" si="139"/>
        <v>3.1580500000000002</v>
      </c>
      <c r="G918" s="1">
        <v>3.1580499999999998</v>
      </c>
      <c r="H918" s="1">
        <f t="shared" si="142"/>
        <v>0</v>
      </c>
      <c r="I918" s="1">
        <f t="shared" si="140"/>
        <v>1</v>
      </c>
      <c r="J918" s="1">
        <v>1</v>
      </c>
      <c r="K918" s="1">
        <f t="shared" si="143"/>
        <v>0</v>
      </c>
      <c r="L918" s="1">
        <f t="shared" si="141"/>
        <v>0</v>
      </c>
      <c r="M918" s="1">
        <v>0</v>
      </c>
      <c r="N918" s="1">
        <f t="shared" si="144"/>
        <v>0</v>
      </c>
      <c r="O918" s="1">
        <f t="shared" si="145"/>
        <v>3.218</v>
      </c>
      <c r="P918" s="1">
        <v>3.218</v>
      </c>
      <c r="Q918" s="1">
        <f t="shared" si="146"/>
        <v>0</v>
      </c>
      <c r="R918" s="3">
        <f t="shared" si="148"/>
        <v>119682.71125380824</v>
      </c>
      <c r="S918" s="3">
        <v>116288.789504342</v>
      </c>
      <c r="T918" s="1">
        <f t="shared" si="147"/>
        <v>0</v>
      </c>
      <c r="U918" s="5">
        <f>(MAX($S$3:S918)-S918)/MAX($S$3:S918)</f>
        <v>0.29046185379822825</v>
      </c>
      <c r="V918" s="1">
        <f>IF(S918&lt;MAX($S$3:S918),V917+1,0)</f>
        <v>180</v>
      </c>
    </row>
    <row r="919" spans="1:22">
      <c r="A919" s="2">
        <v>42436</v>
      </c>
      <c r="B919" s="1">
        <v>3.218</v>
      </c>
      <c r="C919" s="1">
        <v>3.2879999999999998</v>
      </c>
      <c r="D919" s="1">
        <v>3.2170000000000001</v>
      </c>
      <c r="E919" s="1">
        <v>3.2429999999999999</v>
      </c>
      <c r="F919" s="1">
        <f t="shared" ref="F919:F982" si="149">AVERAGE(E900:E919)</f>
        <v>3.1666499999999997</v>
      </c>
      <c r="G919" s="1">
        <v>3.1666500000000002</v>
      </c>
      <c r="H919" s="1">
        <f t="shared" si="142"/>
        <v>0</v>
      </c>
      <c r="I919" s="1">
        <f t="shared" si="140"/>
        <v>1</v>
      </c>
      <c r="J919" s="1">
        <v>1</v>
      </c>
      <c r="K919" s="1">
        <f t="shared" si="143"/>
        <v>0</v>
      </c>
      <c r="L919" s="1">
        <f t="shared" si="141"/>
        <v>0</v>
      </c>
      <c r="M919" s="1">
        <v>0</v>
      </c>
      <c r="N919" s="1">
        <f t="shared" si="144"/>
        <v>0</v>
      </c>
      <c r="O919" s="1">
        <f t="shared" si="145"/>
        <v>3.2429999999999999</v>
      </c>
      <c r="P919" s="1">
        <v>3.2429999999999999</v>
      </c>
      <c r="Q919" s="1">
        <f t="shared" si="146"/>
        <v>0</v>
      </c>
      <c r="R919" s="3">
        <f t="shared" si="148"/>
        <v>120612.50236050345</v>
      </c>
      <c r="S919" s="3">
        <v>117192.213910062</v>
      </c>
      <c r="T919" s="1">
        <f t="shared" si="147"/>
        <v>0</v>
      </c>
      <c r="U919" s="5">
        <f>(MAX($S$3:S919)-S919)/MAX($S$3:S919)</f>
        <v>0.2849495934952343</v>
      </c>
      <c r="V919" s="1">
        <f>IF(S919&lt;MAX($S$3:S919),V918+1,0)</f>
        <v>181</v>
      </c>
    </row>
    <row r="920" spans="1:22">
      <c r="A920" s="2">
        <v>42437</v>
      </c>
      <c r="B920" s="1">
        <v>3.2349999999999999</v>
      </c>
      <c r="C920" s="1">
        <v>3.2450000000000001</v>
      </c>
      <c r="D920" s="1">
        <v>3.1480000000000001</v>
      </c>
      <c r="E920" s="1">
        <v>3.2450000000000001</v>
      </c>
      <c r="F920" s="1">
        <f t="shared" si="149"/>
        <v>3.1722999999999999</v>
      </c>
      <c r="G920" s="1">
        <v>3.1722999999999999</v>
      </c>
      <c r="H920" s="1">
        <f t="shared" si="142"/>
        <v>0</v>
      </c>
      <c r="I920" s="1">
        <f t="shared" ref="I920:I983" si="150">IF(AND(E919&gt;B919,E919&gt;F919,E919&gt;E918,F919&gt;F918),1,IF(AND(E919&lt;B919,E919&lt;F919,E919&lt;E918,F919&lt;F918),0,I919))</f>
        <v>1</v>
      </c>
      <c r="J920" s="1">
        <v>1</v>
      </c>
      <c r="K920" s="1">
        <f t="shared" si="143"/>
        <v>0</v>
      </c>
      <c r="L920" s="1">
        <f t="shared" si="141"/>
        <v>0</v>
      </c>
      <c r="M920" s="1">
        <v>0</v>
      </c>
      <c r="N920" s="1">
        <f t="shared" si="144"/>
        <v>0</v>
      </c>
      <c r="O920" s="1">
        <f t="shared" si="145"/>
        <v>3.2450000000000001</v>
      </c>
      <c r="P920" s="1">
        <v>3.2450000000000001</v>
      </c>
      <c r="Q920" s="1">
        <f t="shared" si="146"/>
        <v>0</v>
      </c>
      <c r="R920" s="3">
        <f t="shared" si="148"/>
        <v>120686.88564903909</v>
      </c>
      <c r="S920" s="3">
        <v>117264.48786252001</v>
      </c>
      <c r="T920" s="1">
        <f t="shared" si="147"/>
        <v>0</v>
      </c>
      <c r="U920" s="5">
        <f>(MAX($S$3:S920)-S920)/MAX($S$3:S920)</f>
        <v>0.28450861267099226</v>
      </c>
      <c r="V920" s="1">
        <f>IF(S920&lt;MAX($S$3:S920),V919+1,0)</f>
        <v>182</v>
      </c>
    </row>
    <row r="921" spans="1:22">
      <c r="A921" s="2">
        <v>42438</v>
      </c>
      <c r="B921" s="1">
        <v>3.1989999999999998</v>
      </c>
      <c r="C921" s="1">
        <v>3.214</v>
      </c>
      <c r="D921" s="1">
        <v>3.1619999999999999</v>
      </c>
      <c r="E921" s="1">
        <v>3.2</v>
      </c>
      <c r="F921" s="1">
        <f t="shared" si="149"/>
        <v>3.17665</v>
      </c>
      <c r="G921" s="1">
        <v>3.17665</v>
      </c>
      <c r="H921" s="1">
        <f t="shared" si="142"/>
        <v>0</v>
      </c>
      <c r="I921" s="1">
        <f t="shared" si="150"/>
        <v>1</v>
      </c>
      <c r="J921" s="1">
        <v>1</v>
      </c>
      <c r="K921" s="1">
        <f t="shared" si="143"/>
        <v>0</v>
      </c>
      <c r="L921" s="1">
        <f t="shared" si="141"/>
        <v>0</v>
      </c>
      <c r="M921" s="1">
        <v>0</v>
      </c>
      <c r="N921" s="1">
        <f t="shared" si="144"/>
        <v>0</v>
      </c>
      <c r="O921" s="1">
        <f t="shared" si="145"/>
        <v>3.2</v>
      </c>
      <c r="P921" s="1">
        <v>3.2</v>
      </c>
      <c r="Q921" s="1">
        <f t="shared" si="146"/>
        <v>0</v>
      </c>
      <c r="R921" s="3">
        <f t="shared" si="148"/>
        <v>119013.2616569877</v>
      </c>
      <c r="S921" s="3">
        <v>115638.32393222299</v>
      </c>
      <c r="T921" s="1">
        <f t="shared" si="147"/>
        <v>0</v>
      </c>
      <c r="U921" s="5">
        <f>(MAX($S$3:S921)-S921)/MAX($S$3:S921)</f>
        <v>0.2944306812163876</v>
      </c>
      <c r="V921" s="1">
        <f>IF(S921&lt;MAX($S$3:S921),V920+1,0)</f>
        <v>183</v>
      </c>
    </row>
    <row r="922" spans="1:22">
      <c r="A922" s="2">
        <v>42439</v>
      </c>
      <c r="B922" s="1">
        <v>3.1829999999999998</v>
      </c>
      <c r="C922" s="1">
        <v>3.2320000000000002</v>
      </c>
      <c r="D922" s="1">
        <v>3.1520000000000001</v>
      </c>
      <c r="E922" s="1">
        <v>3.1579999999999999</v>
      </c>
      <c r="F922" s="1">
        <f t="shared" si="149"/>
        <v>3.1773000000000002</v>
      </c>
      <c r="G922" s="1">
        <v>3.1772999999999998</v>
      </c>
      <c r="H922" s="1">
        <f t="shared" si="142"/>
        <v>0</v>
      </c>
      <c r="I922" s="1">
        <f t="shared" si="150"/>
        <v>1</v>
      </c>
      <c r="J922" s="1">
        <v>1</v>
      </c>
      <c r="K922" s="1">
        <f t="shared" si="143"/>
        <v>0</v>
      </c>
      <c r="L922" s="1">
        <f t="shared" si="141"/>
        <v>0</v>
      </c>
      <c r="M922" s="1">
        <v>0</v>
      </c>
      <c r="N922" s="1">
        <f t="shared" si="144"/>
        <v>0</v>
      </c>
      <c r="O922" s="1">
        <f t="shared" si="145"/>
        <v>3.1579999999999999</v>
      </c>
      <c r="P922" s="1">
        <v>3.1579999999999999</v>
      </c>
      <c r="Q922" s="1">
        <f t="shared" si="146"/>
        <v>0</v>
      </c>
      <c r="R922" s="3">
        <f t="shared" si="148"/>
        <v>117451.21259773972</v>
      </c>
      <c r="S922" s="3">
        <v>114120.570930613</v>
      </c>
      <c r="T922" s="1">
        <f t="shared" si="147"/>
        <v>0</v>
      </c>
      <c r="U922" s="5">
        <f>(MAX($S$3:S922)-S922)/MAX($S$3:S922)</f>
        <v>0.30369127852541983</v>
      </c>
      <c r="V922" s="1">
        <f>IF(S922&lt;MAX($S$3:S922),V921+1,0)</f>
        <v>184</v>
      </c>
    </row>
    <row r="923" spans="1:22">
      <c r="A923" s="2">
        <v>42440</v>
      </c>
      <c r="B923" s="1">
        <v>3.1389999999999998</v>
      </c>
      <c r="C923" s="1">
        <v>3.1629999999999998</v>
      </c>
      <c r="D923" s="1">
        <v>3.121</v>
      </c>
      <c r="E923" s="1">
        <v>3.1539999999999999</v>
      </c>
      <c r="F923" s="1">
        <f t="shared" si="149"/>
        <v>3.1785000000000005</v>
      </c>
      <c r="G923" s="1">
        <v>3.1785000000000001</v>
      </c>
      <c r="H923" s="1">
        <f t="shared" si="142"/>
        <v>0</v>
      </c>
      <c r="I923" s="1">
        <f t="shared" si="150"/>
        <v>1</v>
      </c>
      <c r="J923" s="1">
        <v>1</v>
      </c>
      <c r="K923" s="1">
        <f t="shared" si="143"/>
        <v>0</v>
      </c>
      <c r="L923" s="1">
        <f t="shared" ref="L923:L986" si="151">I923-I922</f>
        <v>0</v>
      </c>
      <c r="M923" s="1">
        <v>0</v>
      </c>
      <c r="N923" s="1">
        <f t="shared" si="144"/>
        <v>0</v>
      </c>
      <c r="O923" s="1">
        <f t="shared" si="145"/>
        <v>3.1539999999999999</v>
      </c>
      <c r="P923" s="1">
        <v>3.1539999999999999</v>
      </c>
      <c r="Q923" s="1">
        <f t="shared" si="146"/>
        <v>0</v>
      </c>
      <c r="R923" s="3">
        <f t="shared" si="148"/>
        <v>117302.44602066849</v>
      </c>
      <c r="S923" s="3">
        <v>113976.023025697</v>
      </c>
      <c r="T923" s="1">
        <f t="shared" si="147"/>
        <v>0</v>
      </c>
      <c r="U923" s="5">
        <f>(MAX($S$3:S923)-S923)/MAX($S$3:S923)</f>
        <v>0.3045732401739038</v>
      </c>
      <c r="V923" s="1">
        <f>IF(S923&lt;MAX($S$3:S923),V922+1,0)</f>
        <v>185</v>
      </c>
    </row>
    <row r="924" spans="1:22">
      <c r="A924" s="2">
        <v>42443</v>
      </c>
      <c r="B924" s="1">
        <v>3.1680000000000001</v>
      </c>
      <c r="C924" s="1">
        <v>3.254</v>
      </c>
      <c r="D924" s="1">
        <v>3.1680000000000001</v>
      </c>
      <c r="E924" s="1">
        <v>3.2090000000000001</v>
      </c>
      <c r="F924" s="1">
        <f t="shared" si="149"/>
        <v>3.1833000000000005</v>
      </c>
      <c r="G924" s="1">
        <v>3.1833</v>
      </c>
      <c r="H924" s="1">
        <f t="shared" si="142"/>
        <v>0</v>
      </c>
      <c r="I924" s="1">
        <f t="shared" si="150"/>
        <v>1</v>
      </c>
      <c r="J924" s="1">
        <v>1</v>
      </c>
      <c r="K924" s="1">
        <f t="shared" si="143"/>
        <v>0</v>
      </c>
      <c r="L924" s="1">
        <f t="shared" si="151"/>
        <v>0</v>
      </c>
      <c r="M924" s="1">
        <v>0</v>
      </c>
      <c r="N924" s="1">
        <f t="shared" si="144"/>
        <v>0</v>
      </c>
      <c r="O924" s="1">
        <f t="shared" si="145"/>
        <v>3.2090000000000001</v>
      </c>
      <c r="P924" s="1">
        <v>3.2090000000000001</v>
      </c>
      <c r="Q924" s="1">
        <f t="shared" si="146"/>
        <v>0</v>
      </c>
      <c r="R924" s="3">
        <f t="shared" si="148"/>
        <v>119347.98645539797</v>
      </c>
      <c r="S924" s="3">
        <v>115963.55671828199</v>
      </c>
      <c r="T924" s="1">
        <f t="shared" si="147"/>
        <v>0</v>
      </c>
      <c r="U924" s="5">
        <f>(MAX($S$3:S924)-S924)/MAX($S$3:S924)</f>
        <v>0.29244626750731095</v>
      </c>
      <c r="V924" s="1">
        <f>IF(S924&lt;MAX($S$3:S924),V923+1,0)</f>
        <v>186</v>
      </c>
    </row>
    <row r="925" spans="1:22">
      <c r="A925" s="2">
        <v>42444</v>
      </c>
      <c r="B925" s="1">
        <v>3.21</v>
      </c>
      <c r="C925" s="1">
        <v>3.2149999999999999</v>
      </c>
      <c r="D925" s="1">
        <v>3.17</v>
      </c>
      <c r="E925" s="1">
        <v>3.2</v>
      </c>
      <c r="F925" s="1">
        <f t="shared" si="149"/>
        <v>3.1834000000000002</v>
      </c>
      <c r="G925" s="1">
        <v>3.1833999999999998</v>
      </c>
      <c r="H925" s="1">
        <f t="shared" si="142"/>
        <v>0</v>
      </c>
      <c r="I925" s="1">
        <f t="shared" si="150"/>
        <v>1</v>
      </c>
      <c r="J925" s="1">
        <v>1</v>
      </c>
      <c r="K925" s="1">
        <f t="shared" si="143"/>
        <v>0</v>
      </c>
      <c r="L925" s="1">
        <f t="shared" si="151"/>
        <v>0</v>
      </c>
      <c r="M925" s="1">
        <v>0</v>
      </c>
      <c r="N925" s="1">
        <f t="shared" si="144"/>
        <v>0</v>
      </c>
      <c r="O925" s="1">
        <f t="shared" si="145"/>
        <v>3.2</v>
      </c>
      <c r="P925" s="1">
        <v>3.2</v>
      </c>
      <c r="Q925" s="1">
        <f t="shared" si="146"/>
        <v>0</v>
      </c>
      <c r="R925" s="3">
        <f t="shared" si="148"/>
        <v>119013.2616569877</v>
      </c>
      <c r="S925" s="3">
        <v>115638.32393222299</v>
      </c>
      <c r="T925" s="1">
        <f t="shared" si="147"/>
        <v>0</v>
      </c>
      <c r="U925" s="5">
        <f>(MAX($S$3:S925)-S925)/MAX($S$3:S925)</f>
        <v>0.2944306812163876</v>
      </c>
      <c r="V925" s="1">
        <f>IF(S925&lt;MAX($S$3:S925),V924+1,0)</f>
        <v>187</v>
      </c>
    </row>
    <row r="926" spans="1:22">
      <c r="A926" s="2">
        <v>42445</v>
      </c>
      <c r="B926" s="1">
        <v>3.21</v>
      </c>
      <c r="C926" s="1">
        <v>3.23</v>
      </c>
      <c r="D926" s="1">
        <v>3.1909999999999998</v>
      </c>
      <c r="E926" s="1">
        <v>3.2050000000000001</v>
      </c>
      <c r="F926" s="1">
        <f t="shared" si="149"/>
        <v>3.1824000000000003</v>
      </c>
      <c r="G926" s="1">
        <v>3.1823999999999999</v>
      </c>
      <c r="H926" s="1">
        <f t="shared" si="142"/>
        <v>0</v>
      </c>
      <c r="I926" s="1">
        <f t="shared" si="150"/>
        <v>1</v>
      </c>
      <c r="J926" s="1">
        <v>1</v>
      </c>
      <c r="K926" s="1">
        <f t="shared" si="143"/>
        <v>0</v>
      </c>
      <c r="L926" s="1">
        <f t="shared" si="151"/>
        <v>0</v>
      </c>
      <c r="M926" s="1">
        <v>0</v>
      </c>
      <c r="N926" s="1">
        <f t="shared" si="144"/>
        <v>0</v>
      </c>
      <c r="O926" s="1">
        <f t="shared" si="145"/>
        <v>3.2050000000000001</v>
      </c>
      <c r="P926" s="1">
        <v>3.2050000000000001</v>
      </c>
      <c r="Q926" s="1">
        <f t="shared" si="146"/>
        <v>0</v>
      </c>
      <c r="R926" s="3">
        <f t="shared" si="148"/>
        <v>119199.21987832674</v>
      </c>
      <c r="S926" s="3">
        <v>115819.00881336701</v>
      </c>
      <c r="T926" s="1">
        <f t="shared" si="147"/>
        <v>0</v>
      </c>
      <c r="U926" s="5">
        <f>(MAX($S$3:S926)-S926)/MAX($S$3:S926)</f>
        <v>0.29332822915578871</v>
      </c>
      <c r="V926" s="1">
        <f>IF(S926&lt;MAX($S$3:S926),V925+1,0)</f>
        <v>188</v>
      </c>
    </row>
    <row r="927" spans="1:22">
      <c r="A927" s="2">
        <v>42446</v>
      </c>
      <c r="B927" s="1">
        <v>3.22</v>
      </c>
      <c r="C927" s="1">
        <v>3.286</v>
      </c>
      <c r="D927" s="1">
        <v>3.2090000000000001</v>
      </c>
      <c r="E927" s="1">
        <v>3.2639999999999998</v>
      </c>
      <c r="F927" s="1">
        <f t="shared" si="149"/>
        <v>3.1850000000000005</v>
      </c>
      <c r="G927" s="1">
        <v>3.1850000000000001</v>
      </c>
      <c r="H927" s="1">
        <f t="shared" si="142"/>
        <v>0</v>
      </c>
      <c r="I927" s="1">
        <f t="shared" si="150"/>
        <v>1</v>
      </c>
      <c r="J927" s="1">
        <v>1</v>
      </c>
      <c r="K927" s="1">
        <f t="shared" si="143"/>
        <v>0</v>
      </c>
      <c r="L927" s="1">
        <f t="shared" si="151"/>
        <v>0</v>
      </c>
      <c r="M927" s="1">
        <v>0</v>
      </c>
      <c r="N927" s="1">
        <f t="shared" si="144"/>
        <v>0</v>
      </c>
      <c r="O927" s="1">
        <f t="shared" si="145"/>
        <v>3.2639999999999998</v>
      </c>
      <c r="P927" s="1">
        <v>3.2639999999999998</v>
      </c>
      <c r="Q927" s="1">
        <f t="shared" si="146"/>
        <v>0</v>
      </c>
      <c r="R927" s="3">
        <f t="shared" si="148"/>
        <v>121393.52689012744</v>
      </c>
      <c r="S927" s="3">
        <v>117951.09041086699</v>
      </c>
      <c r="T927" s="1">
        <f t="shared" si="147"/>
        <v>0</v>
      </c>
      <c r="U927" s="5">
        <f>(MAX($S$3:S927)-S927)/MAX($S$3:S927)</f>
        <v>0.28031929484071816</v>
      </c>
      <c r="V927" s="1">
        <f>IF(S927&lt;MAX($S$3:S927),V926+1,0)</f>
        <v>189</v>
      </c>
    </row>
    <row r="928" spans="1:22">
      <c r="A928" s="2">
        <v>42447</v>
      </c>
      <c r="B928" s="1">
        <v>3.27</v>
      </c>
      <c r="C928" s="1">
        <v>3.35</v>
      </c>
      <c r="D928" s="1">
        <v>3.2650000000000001</v>
      </c>
      <c r="E928" s="1">
        <v>3.3279999999999998</v>
      </c>
      <c r="F928" s="1">
        <f t="shared" si="149"/>
        <v>3.1911500000000008</v>
      </c>
      <c r="G928" s="1">
        <v>3.1911499999999999</v>
      </c>
      <c r="H928" s="1">
        <f t="shared" si="142"/>
        <v>0</v>
      </c>
      <c r="I928" s="1">
        <f t="shared" si="150"/>
        <v>1</v>
      </c>
      <c r="J928" s="1">
        <v>1</v>
      </c>
      <c r="K928" s="1">
        <f t="shared" si="143"/>
        <v>0</v>
      </c>
      <c r="L928" s="1">
        <f t="shared" si="151"/>
        <v>0</v>
      </c>
      <c r="M928" s="1">
        <v>0</v>
      </c>
      <c r="N928" s="1">
        <f t="shared" si="144"/>
        <v>0</v>
      </c>
      <c r="O928" s="1">
        <f t="shared" si="145"/>
        <v>3.3279999999999998</v>
      </c>
      <c r="P928" s="1">
        <v>3.3279999999999998</v>
      </c>
      <c r="Q928" s="1">
        <f t="shared" si="146"/>
        <v>0</v>
      </c>
      <c r="R928" s="3">
        <f t="shared" si="148"/>
        <v>123773.79212326719</v>
      </c>
      <c r="S928" s="3">
        <v>120263.856889512</v>
      </c>
      <c r="T928" s="1">
        <f t="shared" si="147"/>
        <v>0</v>
      </c>
      <c r="U928" s="5">
        <f>(MAX($S$3:S928)-S928)/MAX($S$3:S928)</f>
        <v>0.26620790846504261</v>
      </c>
      <c r="V928" s="1">
        <f>IF(S928&lt;MAX($S$3:S928),V927+1,0)</f>
        <v>190</v>
      </c>
    </row>
    <row r="929" spans="1:22">
      <c r="A929" s="2">
        <v>42450</v>
      </c>
      <c r="B929" s="1">
        <v>3.35</v>
      </c>
      <c r="C929" s="1">
        <v>3.4249999999999998</v>
      </c>
      <c r="D929" s="1">
        <v>3.3490000000000002</v>
      </c>
      <c r="E929" s="1">
        <v>3.4</v>
      </c>
      <c r="F929" s="1">
        <f t="shared" si="149"/>
        <v>3.1977000000000002</v>
      </c>
      <c r="G929" s="1">
        <v>3.1977000000000002</v>
      </c>
      <c r="H929" s="1">
        <f t="shared" si="142"/>
        <v>0</v>
      </c>
      <c r="I929" s="1">
        <f t="shared" si="150"/>
        <v>1</v>
      </c>
      <c r="J929" s="1">
        <v>1</v>
      </c>
      <c r="K929" s="1">
        <f t="shared" si="143"/>
        <v>0</v>
      </c>
      <c r="L929" s="1">
        <f t="shared" si="151"/>
        <v>0</v>
      </c>
      <c r="M929" s="1">
        <v>0</v>
      </c>
      <c r="N929" s="1">
        <f t="shared" si="144"/>
        <v>0</v>
      </c>
      <c r="O929" s="1">
        <f t="shared" si="145"/>
        <v>3.4</v>
      </c>
      <c r="P929" s="1">
        <v>3.4</v>
      </c>
      <c r="Q929" s="1">
        <f t="shared" si="146"/>
        <v>0</v>
      </c>
      <c r="R929" s="3">
        <f t="shared" si="148"/>
        <v>126451.59051054942</v>
      </c>
      <c r="S929" s="3">
        <v>122865.719177987</v>
      </c>
      <c r="T929" s="1">
        <f t="shared" si="147"/>
        <v>0</v>
      </c>
      <c r="U929" s="5">
        <f>(MAX($S$3:S929)-S929)/MAX($S$3:S929)</f>
        <v>0.25033259879241138</v>
      </c>
      <c r="V929" s="1">
        <f>IF(S929&lt;MAX($S$3:S929),V928+1,0)</f>
        <v>191</v>
      </c>
    </row>
    <row r="930" spans="1:22">
      <c r="A930" s="2">
        <v>42451</v>
      </c>
      <c r="B930" s="1">
        <v>3.39</v>
      </c>
      <c r="C930" s="1">
        <v>3.4009999999999998</v>
      </c>
      <c r="D930" s="1">
        <v>3.351</v>
      </c>
      <c r="E930" s="1">
        <v>3.3769999999999998</v>
      </c>
      <c r="F930" s="1">
        <f t="shared" si="149"/>
        <v>3.20445</v>
      </c>
      <c r="G930" s="1">
        <v>3.20445</v>
      </c>
      <c r="H930" s="1">
        <f t="shared" si="142"/>
        <v>0</v>
      </c>
      <c r="I930" s="1">
        <f t="shared" si="150"/>
        <v>1</v>
      </c>
      <c r="J930" s="1">
        <v>1</v>
      </c>
      <c r="K930" s="1">
        <f t="shared" si="143"/>
        <v>0</v>
      </c>
      <c r="L930" s="1">
        <f t="shared" si="151"/>
        <v>0</v>
      </c>
      <c r="M930" s="1">
        <v>0</v>
      </c>
      <c r="N930" s="1">
        <f t="shared" si="144"/>
        <v>0</v>
      </c>
      <c r="O930" s="1">
        <f t="shared" si="145"/>
        <v>3.3769999999999998</v>
      </c>
      <c r="P930" s="1">
        <v>3.3769999999999998</v>
      </c>
      <c r="Q930" s="1">
        <f t="shared" si="146"/>
        <v>0</v>
      </c>
      <c r="R930" s="3">
        <f t="shared" si="148"/>
        <v>125596.18269238982</v>
      </c>
      <c r="S930" s="3">
        <v>122034.568724724</v>
      </c>
      <c r="T930" s="1">
        <f t="shared" si="147"/>
        <v>0</v>
      </c>
      <c r="U930" s="5">
        <f>(MAX($S$3:S930)-S930)/MAX($S$3:S930)</f>
        <v>0.2554038782711695</v>
      </c>
      <c r="V930" s="1">
        <f>IF(S930&lt;MAX($S$3:S930),V929+1,0)</f>
        <v>192</v>
      </c>
    </row>
    <row r="931" spans="1:22">
      <c r="A931" s="2">
        <v>42452</v>
      </c>
      <c r="B931" s="1">
        <v>3.3610000000000002</v>
      </c>
      <c r="C931" s="1">
        <v>3.3940000000000001</v>
      </c>
      <c r="D931" s="1">
        <v>3.3490000000000002</v>
      </c>
      <c r="E931" s="1">
        <v>3.3780000000000001</v>
      </c>
      <c r="F931" s="1">
        <f t="shared" si="149"/>
        <v>3.2103500000000009</v>
      </c>
      <c r="G931" s="1">
        <v>3.21035</v>
      </c>
      <c r="H931" s="1">
        <f t="shared" si="142"/>
        <v>0</v>
      </c>
      <c r="I931" s="1">
        <f t="shared" si="150"/>
        <v>1</v>
      </c>
      <c r="J931" s="1">
        <v>1</v>
      </c>
      <c r="K931" s="1">
        <f t="shared" si="143"/>
        <v>0</v>
      </c>
      <c r="L931" s="1">
        <f t="shared" si="151"/>
        <v>0</v>
      </c>
      <c r="M931" s="1">
        <v>0</v>
      </c>
      <c r="N931" s="1">
        <f t="shared" si="144"/>
        <v>0</v>
      </c>
      <c r="O931" s="1">
        <f t="shared" si="145"/>
        <v>3.3780000000000001</v>
      </c>
      <c r="P931" s="1">
        <v>3.3780000000000001</v>
      </c>
      <c r="Q931" s="1">
        <f t="shared" si="146"/>
        <v>0</v>
      </c>
      <c r="R931" s="3">
        <f t="shared" si="148"/>
        <v>125633.37433665764</v>
      </c>
      <c r="S931" s="3">
        <v>122070.705700953</v>
      </c>
      <c r="T931" s="1">
        <f t="shared" si="147"/>
        <v>0</v>
      </c>
      <c r="U931" s="5">
        <f>(MAX($S$3:S931)-S931)/MAX($S$3:S931)</f>
        <v>0.25518338785904854</v>
      </c>
      <c r="V931" s="1">
        <f>IF(S931&lt;MAX($S$3:S931),V930+1,0)</f>
        <v>193</v>
      </c>
    </row>
    <row r="932" spans="1:22">
      <c r="A932" s="2">
        <v>42453</v>
      </c>
      <c r="B932" s="1">
        <v>3.3639999999999999</v>
      </c>
      <c r="C932" s="1">
        <v>3.3639999999999999</v>
      </c>
      <c r="D932" s="1">
        <v>3.3279999999999998</v>
      </c>
      <c r="E932" s="1">
        <v>3.3330000000000002</v>
      </c>
      <c r="F932" s="1">
        <f t="shared" si="149"/>
        <v>3.2236500000000006</v>
      </c>
      <c r="G932" s="1">
        <v>3.2236500000000001</v>
      </c>
      <c r="H932" s="1">
        <f t="shared" si="142"/>
        <v>0</v>
      </c>
      <c r="I932" s="1">
        <f t="shared" si="150"/>
        <v>1</v>
      </c>
      <c r="J932" s="1">
        <v>1</v>
      </c>
      <c r="K932" s="1">
        <f t="shared" si="143"/>
        <v>0</v>
      </c>
      <c r="L932" s="1">
        <f t="shared" si="151"/>
        <v>0</v>
      </c>
      <c r="M932" s="1">
        <v>0</v>
      </c>
      <c r="N932" s="1">
        <f t="shared" si="144"/>
        <v>0</v>
      </c>
      <c r="O932" s="1">
        <f t="shared" si="145"/>
        <v>3.3330000000000002</v>
      </c>
      <c r="P932" s="1">
        <v>3.3330000000000002</v>
      </c>
      <c r="Q932" s="1">
        <f t="shared" si="146"/>
        <v>0</v>
      </c>
      <c r="R932" s="3">
        <f t="shared" si="148"/>
        <v>123959.75034460625</v>
      </c>
      <c r="S932" s="3">
        <v>120444.541770656</v>
      </c>
      <c r="T932" s="1">
        <f t="shared" si="147"/>
        <v>0</v>
      </c>
      <c r="U932" s="5">
        <f>(MAX($S$3:S932)-S932)/MAX($S$3:S932)</f>
        <v>0.26510545640444377</v>
      </c>
      <c r="V932" s="1">
        <f>IF(S932&lt;MAX($S$3:S932),V931+1,0)</f>
        <v>194</v>
      </c>
    </row>
    <row r="933" spans="1:22">
      <c r="A933" s="2">
        <v>42454</v>
      </c>
      <c r="B933" s="1">
        <v>3.327</v>
      </c>
      <c r="C933" s="1">
        <v>3.3540000000000001</v>
      </c>
      <c r="D933" s="1">
        <v>3.3029999999999999</v>
      </c>
      <c r="E933" s="1">
        <v>3.34</v>
      </c>
      <c r="F933" s="1">
        <f t="shared" si="149"/>
        <v>3.2356500000000006</v>
      </c>
      <c r="G933" s="1">
        <v>3.2356500000000001</v>
      </c>
      <c r="H933" s="1">
        <f t="shared" si="142"/>
        <v>0</v>
      </c>
      <c r="I933" s="1">
        <f t="shared" si="150"/>
        <v>1</v>
      </c>
      <c r="J933" s="1">
        <v>1</v>
      </c>
      <c r="K933" s="1">
        <f t="shared" si="143"/>
        <v>0</v>
      </c>
      <c r="L933" s="1">
        <f t="shared" si="151"/>
        <v>0</v>
      </c>
      <c r="M933" s="1">
        <v>0</v>
      </c>
      <c r="N933" s="1">
        <f t="shared" si="144"/>
        <v>0</v>
      </c>
      <c r="O933" s="1">
        <f t="shared" si="145"/>
        <v>3.34</v>
      </c>
      <c r="P933" s="1">
        <v>3.34</v>
      </c>
      <c r="Q933" s="1">
        <f t="shared" si="146"/>
        <v>0</v>
      </c>
      <c r="R933" s="3">
        <f t="shared" si="148"/>
        <v>124220.0918544809</v>
      </c>
      <c r="S933" s="3">
        <v>120697.50060425801</v>
      </c>
      <c r="T933" s="1">
        <f t="shared" si="147"/>
        <v>0</v>
      </c>
      <c r="U933" s="5">
        <f>(MAX($S$3:S933)-S933)/MAX($S$3:S933)</f>
        <v>0.26356202351960301</v>
      </c>
      <c r="V933" s="1">
        <f>IF(S933&lt;MAX($S$3:S933),V932+1,0)</f>
        <v>195</v>
      </c>
    </row>
    <row r="934" spans="1:22">
      <c r="A934" s="2">
        <v>42457</v>
      </c>
      <c r="B934" s="1">
        <v>3.359</v>
      </c>
      <c r="C934" s="1">
        <v>3.3839999999999999</v>
      </c>
      <c r="D934" s="1">
        <v>3.306</v>
      </c>
      <c r="E934" s="1">
        <v>3.3079999999999998</v>
      </c>
      <c r="F934" s="1">
        <f t="shared" si="149"/>
        <v>3.2510500000000007</v>
      </c>
      <c r="G934" s="1">
        <v>3.2510500000000002</v>
      </c>
      <c r="H934" s="1">
        <f t="shared" si="142"/>
        <v>0</v>
      </c>
      <c r="I934" s="1">
        <f t="shared" si="150"/>
        <v>1</v>
      </c>
      <c r="J934" s="1">
        <v>1</v>
      </c>
      <c r="K934" s="1">
        <f t="shared" si="143"/>
        <v>0</v>
      </c>
      <c r="L934" s="1">
        <f t="shared" si="151"/>
        <v>0</v>
      </c>
      <c r="M934" s="1">
        <v>0</v>
      </c>
      <c r="N934" s="1">
        <f t="shared" si="144"/>
        <v>0</v>
      </c>
      <c r="O934" s="1">
        <f t="shared" si="145"/>
        <v>3.3079999999999998</v>
      </c>
      <c r="P934" s="1">
        <v>3.3079999999999998</v>
      </c>
      <c r="Q934" s="1">
        <f t="shared" si="146"/>
        <v>0</v>
      </c>
      <c r="R934" s="3">
        <f t="shared" si="148"/>
        <v>123029.95923791103</v>
      </c>
      <c r="S934" s="3">
        <v>119541.11736493499</v>
      </c>
      <c r="T934" s="1">
        <f t="shared" si="147"/>
        <v>0</v>
      </c>
      <c r="U934" s="5">
        <f>(MAX($S$3:S934)-S934)/MAX($S$3:S934)</f>
        <v>0.27061771670744389</v>
      </c>
      <c r="V934" s="1">
        <f>IF(S934&lt;MAX($S$3:S934),V933+1,0)</f>
        <v>196</v>
      </c>
    </row>
    <row r="935" spans="1:22">
      <c r="A935" s="2">
        <v>42458</v>
      </c>
      <c r="B935" s="1">
        <v>3.3079999999999998</v>
      </c>
      <c r="C935" s="1">
        <v>3.32</v>
      </c>
      <c r="D935" s="1">
        <v>3.2709999999999999</v>
      </c>
      <c r="E935" s="1">
        <v>3.2789999999999999</v>
      </c>
      <c r="F935" s="1">
        <f t="shared" si="149"/>
        <v>3.2616500000000004</v>
      </c>
      <c r="G935" s="1">
        <v>3.2616499999999999</v>
      </c>
      <c r="H935" s="1">
        <f t="shared" si="142"/>
        <v>0</v>
      </c>
      <c r="I935" s="1">
        <f t="shared" si="150"/>
        <v>1</v>
      </c>
      <c r="J935" s="1">
        <v>1</v>
      </c>
      <c r="K935" s="1">
        <f t="shared" si="143"/>
        <v>0</v>
      </c>
      <c r="L935" s="1">
        <f t="shared" si="151"/>
        <v>0</v>
      </c>
      <c r="M935" s="1">
        <v>0</v>
      </c>
      <c r="N935" s="1">
        <f t="shared" si="144"/>
        <v>0</v>
      </c>
      <c r="O935" s="1">
        <f t="shared" si="145"/>
        <v>3.2789999999999999</v>
      </c>
      <c r="P935" s="1">
        <v>3.2789999999999999</v>
      </c>
      <c r="Q935" s="1">
        <f t="shared" si="146"/>
        <v>0</v>
      </c>
      <c r="R935" s="3">
        <f t="shared" si="148"/>
        <v>121951.40155414457</v>
      </c>
      <c r="S935" s="3">
        <v>118493.1450543</v>
      </c>
      <c r="T935" s="1">
        <f t="shared" si="147"/>
        <v>0</v>
      </c>
      <c r="U935" s="5">
        <f>(MAX($S$3:S935)-S935)/MAX($S$3:S935)</f>
        <v>0.27701193865891566</v>
      </c>
      <c r="V935" s="1">
        <f>IF(S935&lt;MAX($S$3:S935),V934+1,0)</f>
        <v>197</v>
      </c>
    </row>
    <row r="936" spans="1:22">
      <c r="A936" s="2">
        <v>42459</v>
      </c>
      <c r="B936" s="1">
        <v>3.3</v>
      </c>
      <c r="C936" s="1">
        <v>3.45</v>
      </c>
      <c r="D936" s="1">
        <v>3.3</v>
      </c>
      <c r="E936" s="1">
        <v>3.3660000000000001</v>
      </c>
      <c r="F936" s="1">
        <f t="shared" si="149"/>
        <v>3.2698500000000004</v>
      </c>
      <c r="G936" s="1">
        <v>3.2698499999999999</v>
      </c>
      <c r="H936" s="1">
        <f t="shared" si="142"/>
        <v>0</v>
      </c>
      <c r="I936" s="1">
        <f t="shared" si="150"/>
        <v>1</v>
      </c>
      <c r="J936" s="1">
        <v>1</v>
      </c>
      <c r="K936" s="1">
        <f t="shared" si="143"/>
        <v>0</v>
      </c>
      <c r="L936" s="1">
        <f t="shared" si="151"/>
        <v>0</v>
      </c>
      <c r="M936" s="1">
        <v>0</v>
      </c>
      <c r="N936" s="1">
        <f t="shared" si="144"/>
        <v>0</v>
      </c>
      <c r="O936" s="1">
        <f t="shared" si="145"/>
        <v>3.3660000000000001</v>
      </c>
      <c r="P936" s="1">
        <v>3.3660000000000001</v>
      </c>
      <c r="Q936" s="1">
        <f t="shared" si="146"/>
        <v>0</v>
      </c>
      <c r="R936" s="3">
        <f t="shared" si="148"/>
        <v>125187.07460544394</v>
      </c>
      <c r="S936" s="3">
        <v>121637.061986207</v>
      </c>
      <c r="T936" s="1">
        <f t="shared" si="147"/>
        <v>0</v>
      </c>
      <c r="U936" s="5">
        <f>(MAX($S$3:S936)-S936)/MAX($S$3:S936)</f>
        <v>0.25782927280448809</v>
      </c>
      <c r="V936" s="1">
        <f>IF(S936&lt;MAX($S$3:S936),V935+1,0)</f>
        <v>198</v>
      </c>
    </row>
    <row r="937" spans="1:22">
      <c r="A937" s="2">
        <v>42460</v>
      </c>
      <c r="B937" s="1">
        <v>3.379</v>
      </c>
      <c r="C937" s="1">
        <v>3.3879999999999999</v>
      </c>
      <c r="D937" s="1">
        <v>3.355</v>
      </c>
      <c r="E937" s="1">
        <v>3.37</v>
      </c>
      <c r="F937" s="1">
        <f t="shared" si="149"/>
        <v>3.2787500000000009</v>
      </c>
      <c r="G937" s="1">
        <v>3.2787500000000001</v>
      </c>
      <c r="H937" s="1">
        <f t="shared" si="142"/>
        <v>0</v>
      </c>
      <c r="I937" s="1">
        <f t="shared" si="150"/>
        <v>1</v>
      </c>
      <c r="J937" s="1">
        <v>1</v>
      </c>
      <c r="K937" s="1">
        <f t="shared" si="143"/>
        <v>0</v>
      </c>
      <c r="L937" s="1">
        <f t="shared" si="151"/>
        <v>0</v>
      </c>
      <c r="M937" s="1">
        <v>0</v>
      </c>
      <c r="N937" s="1">
        <f t="shared" si="144"/>
        <v>0</v>
      </c>
      <c r="O937" s="1">
        <f t="shared" si="145"/>
        <v>3.37</v>
      </c>
      <c r="P937" s="1">
        <v>3.37</v>
      </c>
      <c r="Q937" s="1">
        <f t="shared" si="146"/>
        <v>0</v>
      </c>
      <c r="R937" s="3">
        <f t="shared" si="148"/>
        <v>125335.84118251517</v>
      </c>
      <c r="S937" s="3">
        <v>121781.609891122</v>
      </c>
      <c r="T937" s="1">
        <f t="shared" si="147"/>
        <v>0</v>
      </c>
      <c r="U937" s="5">
        <f>(MAX($S$3:S937)-S937)/MAX($S$3:S937)</f>
        <v>0.25694731115601022</v>
      </c>
      <c r="V937" s="1">
        <f>IF(S937&lt;MAX($S$3:S937),V936+1,0)</f>
        <v>199</v>
      </c>
    </row>
    <row r="938" spans="1:22">
      <c r="A938" s="2">
        <v>42461</v>
      </c>
      <c r="B938" s="1">
        <v>3.3570000000000002</v>
      </c>
      <c r="C938" s="1">
        <v>3.3849999999999998</v>
      </c>
      <c r="D938" s="1">
        <v>3.327</v>
      </c>
      <c r="E938" s="1">
        <v>3.3809999999999998</v>
      </c>
      <c r="F938" s="1">
        <f t="shared" si="149"/>
        <v>3.2868999999999993</v>
      </c>
      <c r="G938" s="1">
        <v>3.2869000000000002</v>
      </c>
      <c r="H938" s="1">
        <f t="shared" si="142"/>
        <v>0</v>
      </c>
      <c r="I938" s="1">
        <f t="shared" si="150"/>
        <v>1</v>
      </c>
      <c r="J938" s="1">
        <v>1</v>
      </c>
      <c r="K938" s="1">
        <f t="shared" si="143"/>
        <v>0</v>
      </c>
      <c r="L938" s="1">
        <f t="shared" si="151"/>
        <v>0</v>
      </c>
      <c r="M938" s="1">
        <v>0</v>
      </c>
      <c r="N938" s="1">
        <f t="shared" si="144"/>
        <v>0</v>
      </c>
      <c r="O938" s="1">
        <f t="shared" si="145"/>
        <v>3.3809999999999998</v>
      </c>
      <c r="P938" s="1">
        <v>3.3809999999999998</v>
      </c>
      <c r="Q938" s="1">
        <f t="shared" si="146"/>
        <v>0</v>
      </c>
      <c r="R938" s="3">
        <f t="shared" si="148"/>
        <v>125744.94926946105</v>
      </c>
      <c r="S938" s="3">
        <v>122179.116629639</v>
      </c>
      <c r="T938" s="1">
        <f t="shared" si="147"/>
        <v>0</v>
      </c>
      <c r="U938" s="5">
        <f>(MAX($S$3:S938)-S938)/MAX($S$3:S938)</f>
        <v>0.25452191662269169</v>
      </c>
      <c r="V938" s="1">
        <f>IF(S938&lt;MAX($S$3:S938),V937+1,0)</f>
        <v>200</v>
      </c>
    </row>
    <row r="939" spans="1:22">
      <c r="A939" s="2">
        <v>42465</v>
      </c>
      <c r="B939" s="1">
        <v>3.36</v>
      </c>
      <c r="C939" s="1">
        <v>3.4359999999999999</v>
      </c>
      <c r="D939" s="1">
        <v>3.36</v>
      </c>
      <c r="E939" s="1">
        <v>3.415</v>
      </c>
      <c r="F939" s="1">
        <f t="shared" si="149"/>
        <v>3.2954999999999997</v>
      </c>
      <c r="G939" s="1">
        <v>3.2955000000000001</v>
      </c>
      <c r="H939" s="1">
        <f t="shared" si="142"/>
        <v>0</v>
      </c>
      <c r="I939" s="1">
        <f t="shared" si="150"/>
        <v>1</v>
      </c>
      <c r="J939" s="1">
        <v>1</v>
      </c>
      <c r="K939" s="1">
        <f t="shared" si="143"/>
        <v>0</v>
      </c>
      <c r="L939" s="1">
        <f t="shared" si="151"/>
        <v>0</v>
      </c>
      <c r="M939" s="1">
        <v>0</v>
      </c>
      <c r="N939" s="1">
        <f t="shared" si="144"/>
        <v>0</v>
      </c>
      <c r="O939" s="1">
        <f t="shared" si="145"/>
        <v>3.415</v>
      </c>
      <c r="P939" s="1">
        <v>3.415</v>
      </c>
      <c r="Q939" s="1">
        <f t="shared" si="146"/>
        <v>0</v>
      </c>
      <c r="R939" s="3">
        <f t="shared" si="148"/>
        <v>127009.46517456655</v>
      </c>
      <c r="S939" s="3">
        <v>123407.773821419</v>
      </c>
      <c r="T939" s="1">
        <f t="shared" si="147"/>
        <v>0</v>
      </c>
      <c r="U939" s="5">
        <f>(MAX($S$3:S939)-S939)/MAX($S$3:S939)</f>
        <v>0.24702524261061498</v>
      </c>
      <c r="V939" s="1">
        <f>IF(S939&lt;MAX($S$3:S939),V938+1,0)</f>
        <v>201</v>
      </c>
    </row>
    <row r="940" spans="1:22">
      <c r="A940" s="2">
        <v>42466</v>
      </c>
      <c r="B940" s="1">
        <v>3.4060000000000001</v>
      </c>
      <c r="C940" s="1">
        <v>3.4289999999999998</v>
      </c>
      <c r="D940" s="1">
        <v>3.3889999999999998</v>
      </c>
      <c r="E940" s="1">
        <v>3.395</v>
      </c>
      <c r="F940" s="1">
        <f t="shared" si="149"/>
        <v>3.3029999999999995</v>
      </c>
      <c r="G940" s="1">
        <v>3.3029999999999999</v>
      </c>
      <c r="H940" s="1">
        <f t="shared" si="142"/>
        <v>0</v>
      </c>
      <c r="I940" s="1">
        <f t="shared" si="150"/>
        <v>1</v>
      </c>
      <c r="J940" s="1">
        <v>1</v>
      </c>
      <c r="K940" s="1">
        <f t="shared" si="143"/>
        <v>0</v>
      </c>
      <c r="L940" s="1">
        <f t="shared" si="151"/>
        <v>0</v>
      </c>
      <c r="M940" s="1">
        <v>0</v>
      </c>
      <c r="N940" s="1">
        <f t="shared" si="144"/>
        <v>0</v>
      </c>
      <c r="O940" s="1">
        <f t="shared" si="145"/>
        <v>3.395</v>
      </c>
      <c r="P940" s="1">
        <v>3.395</v>
      </c>
      <c r="Q940" s="1">
        <f t="shared" si="146"/>
        <v>0</v>
      </c>
      <c r="R940" s="3">
        <f t="shared" si="148"/>
        <v>126265.63228921038</v>
      </c>
      <c r="S940" s="3">
        <v>122685.034296843</v>
      </c>
      <c r="T940" s="1">
        <f t="shared" si="147"/>
        <v>0</v>
      </c>
      <c r="U940" s="5">
        <f>(MAX($S$3:S940)-S940)/MAX($S$3:S940)</f>
        <v>0.25143505085301016</v>
      </c>
      <c r="V940" s="1">
        <f>IF(S940&lt;MAX($S$3:S940),V939+1,0)</f>
        <v>202</v>
      </c>
    </row>
    <row r="941" spans="1:22">
      <c r="A941" s="2">
        <v>42467</v>
      </c>
      <c r="B941" s="1">
        <v>3.4089999999999998</v>
      </c>
      <c r="C941" s="1">
        <v>3.419</v>
      </c>
      <c r="D941" s="1">
        <v>3.3540000000000001</v>
      </c>
      <c r="E941" s="1">
        <v>3.359</v>
      </c>
      <c r="F941" s="1">
        <f t="shared" si="149"/>
        <v>3.3109500000000005</v>
      </c>
      <c r="G941" s="1">
        <v>3.3109500000000001</v>
      </c>
      <c r="H941" s="1">
        <f t="shared" si="142"/>
        <v>0</v>
      </c>
      <c r="I941" s="1">
        <f t="shared" si="150"/>
        <v>1</v>
      </c>
      <c r="J941" s="1">
        <v>1</v>
      </c>
      <c r="K941" s="1">
        <f t="shared" si="143"/>
        <v>0</v>
      </c>
      <c r="L941" s="1">
        <f t="shared" si="151"/>
        <v>0</v>
      </c>
      <c r="M941" s="1">
        <v>0</v>
      </c>
      <c r="N941" s="1">
        <f t="shared" si="144"/>
        <v>0</v>
      </c>
      <c r="O941" s="1">
        <f t="shared" si="145"/>
        <v>3.359</v>
      </c>
      <c r="P941" s="1">
        <v>3.359</v>
      </c>
      <c r="Q941" s="1">
        <f t="shared" si="146"/>
        <v>0</v>
      </c>
      <c r="R941" s="3">
        <f t="shared" si="148"/>
        <v>124926.73309556926</v>
      </c>
      <c r="S941" s="3">
        <v>121384.10315260501</v>
      </c>
      <c r="T941" s="1">
        <f t="shared" si="147"/>
        <v>0</v>
      </c>
      <c r="U941" s="5">
        <f>(MAX($S$3:S941)-S941)/MAX($S$3:S941)</f>
        <v>0.2593727056893288</v>
      </c>
      <c r="V941" s="1">
        <f>IF(S941&lt;MAX($S$3:S941),V940+1,0)</f>
        <v>203</v>
      </c>
    </row>
    <row r="942" spans="1:22">
      <c r="A942" s="2">
        <v>42468</v>
      </c>
      <c r="B942" s="1">
        <v>3.3420000000000001</v>
      </c>
      <c r="C942" s="1">
        <v>3.3490000000000002</v>
      </c>
      <c r="D942" s="1">
        <v>3.298</v>
      </c>
      <c r="E942" s="1">
        <v>3.3260000000000001</v>
      </c>
      <c r="F942" s="1">
        <f t="shared" si="149"/>
        <v>3.31935</v>
      </c>
      <c r="G942" s="1">
        <v>3.31935</v>
      </c>
      <c r="H942" s="1">
        <f t="shared" si="142"/>
        <v>0</v>
      </c>
      <c r="I942" s="1">
        <f t="shared" si="150"/>
        <v>1</v>
      </c>
      <c r="J942" s="1">
        <v>1</v>
      </c>
      <c r="K942" s="1">
        <f t="shared" si="143"/>
        <v>0</v>
      </c>
      <c r="L942" s="1">
        <f t="shared" si="151"/>
        <v>0</v>
      </c>
      <c r="M942" s="1">
        <v>0</v>
      </c>
      <c r="N942" s="1">
        <f t="shared" si="144"/>
        <v>0</v>
      </c>
      <c r="O942" s="1">
        <f t="shared" si="145"/>
        <v>3.3260000000000001</v>
      </c>
      <c r="P942" s="1">
        <v>3.3260000000000001</v>
      </c>
      <c r="Q942" s="1">
        <f t="shared" si="146"/>
        <v>0</v>
      </c>
      <c r="R942" s="3">
        <f t="shared" si="148"/>
        <v>123699.40883473158</v>
      </c>
      <c r="S942" s="3">
        <v>120191.582937054</v>
      </c>
      <c r="T942" s="1">
        <f t="shared" si="147"/>
        <v>0</v>
      </c>
      <c r="U942" s="5">
        <f>(MAX($S$3:S942)-S942)/MAX($S$3:S942)</f>
        <v>0.26664888928928454</v>
      </c>
      <c r="V942" s="1">
        <f>IF(S942&lt;MAX($S$3:S942),V941+1,0)</f>
        <v>204</v>
      </c>
    </row>
    <row r="943" spans="1:22">
      <c r="A943" s="2">
        <v>42471</v>
      </c>
      <c r="B943" s="1">
        <v>3.355</v>
      </c>
      <c r="C943" s="1">
        <v>3.4</v>
      </c>
      <c r="D943" s="1">
        <v>3.35</v>
      </c>
      <c r="E943" s="1">
        <v>3.37</v>
      </c>
      <c r="F943" s="1">
        <f t="shared" si="149"/>
        <v>3.3301499999999997</v>
      </c>
      <c r="G943" s="1">
        <v>3.3301500000000002</v>
      </c>
      <c r="H943" s="1">
        <f t="shared" si="142"/>
        <v>0</v>
      </c>
      <c r="I943" s="1">
        <f t="shared" si="150"/>
        <v>1</v>
      </c>
      <c r="J943" s="1">
        <v>1</v>
      </c>
      <c r="K943" s="1">
        <f t="shared" si="143"/>
        <v>0</v>
      </c>
      <c r="L943" s="1">
        <f t="shared" si="151"/>
        <v>0</v>
      </c>
      <c r="M943" s="1">
        <v>0</v>
      </c>
      <c r="N943" s="1">
        <f t="shared" si="144"/>
        <v>0</v>
      </c>
      <c r="O943" s="1">
        <f t="shared" si="145"/>
        <v>3.37</v>
      </c>
      <c r="P943" s="1">
        <v>3.37</v>
      </c>
      <c r="Q943" s="1">
        <f t="shared" si="146"/>
        <v>0</v>
      </c>
      <c r="R943" s="3">
        <f t="shared" si="148"/>
        <v>125335.84118251517</v>
      </c>
      <c r="S943" s="3">
        <v>121781.609891122</v>
      </c>
      <c r="T943" s="1">
        <f t="shared" si="147"/>
        <v>0</v>
      </c>
      <c r="U943" s="5">
        <f>(MAX($S$3:S943)-S943)/MAX($S$3:S943)</f>
        <v>0.25694731115601022</v>
      </c>
      <c r="V943" s="1">
        <f>IF(S943&lt;MAX($S$3:S943),V942+1,0)</f>
        <v>205</v>
      </c>
    </row>
    <row r="944" spans="1:22">
      <c r="A944" s="2">
        <v>42472</v>
      </c>
      <c r="B944" s="1">
        <v>3.3650000000000002</v>
      </c>
      <c r="C944" s="1">
        <v>3.3769999999999998</v>
      </c>
      <c r="D944" s="1">
        <v>3.3450000000000002</v>
      </c>
      <c r="E944" s="1">
        <v>3.367</v>
      </c>
      <c r="F944" s="1">
        <f t="shared" si="149"/>
        <v>3.33805</v>
      </c>
      <c r="G944" s="1">
        <v>3.33805</v>
      </c>
      <c r="H944" s="1">
        <f t="shared" si="142"/>
        <v>0</v>
      </c>
      <c r="I944" s="1">
        <f t="shared" si="150"/>
        <v>1</v>
      </c>
      <c r="J944" s="1">
        <v>1</v>
      </c>
      <c r="K944" s="1">
        <f t="shared" si="143"/>
        <v>0</v>
      </c>
      <c r="L944" s="1">
        <f t="shared" si="151"/>
        <v>0</v>
      </c>
      <c r="M944" s="1">
        <v>0</v>
      </c>
      <c r="N944" s="1">
        <f t="shared" si="144"/>
        <v>0</v>
      </c>
      <c r="O944" s="1">
        <f t="shared" si="145"/>
        <v>3.367</v>
      </c>
      <c r="P944" s="1">
        <v>3.367</v>
      </c>
      <c r="Q944" s="1">
        <f t="shared" si="146"/>
        <v>0</v>
      </c>
      <c r="R944" s="3">
        <f t="shared" si="148"/>
        <v>125224.26624971174</v>
      </c>
      <c r="S944" s="3">
        <v>121673.198962436</v>
      </c>
      <c r="T944" s="1">
        <f t="shared" si="147"/>
        <v>0</v>
      </c>
      <c r="U944" s="5">
        <f>(MAX($S$3:S944)-S944)/MAX($S$3:S944)</f>
        <v>0.25760878239236712</v>
      </c>
      <c r="V944" s="1">
        <f>IF(S944&lt;MAX($S$3:S944),V943+1,0)</f>
        <v>206</v>
      </c>
    </row>
    <row r="945" spans="1:22">
      <c r="A945" s="2">
        <v>42473</v>
      </c>
      <c r="B945" s="1">
        <v>3.375</v>
      </c>
      <c r="C945" s="1">
        <v>3.4510000000000001</v>
      </c>
      <c r="D945" s="1">
        <v>3.375</v>
      </c>
      <c r="E945" s="1">
        <v>3.415</v>
      </c>
      <c r="F945" s="1">
        <f t="shared" si="149"/>
        <v>3.3487999999999998</v>
      </c>
      <c r="G945" s="1">
        <v>3.3488000000000002</v>
      </c>
      <c r="H945" s="1">
        <f t="shared" si="142"/>
        <v>0</v>
      </c>
      <c r="I945" s="1">
        <f t="shared" si="150"/>
        <v>1</v>
      </c>
      <c r="J945" s="1">
        <v>1</v>
      </c>
      <c r="K945" s="1">
        <f t="shared" si="143"/>
        <v>0</v>
      </c>
      <c r="L945" s="1">
        <f t="shared" si="151"/>
        <v>0</v>
      </c>
      <c r="M945" s="1">
        <v>0</v>
      </c>
      <c r="N945" s="1">
        <f t="shared" si="144"/>
        <v>0</v>
      </c>
      <c r="O945" s="1">
        <f t="shared" si="145"/>
        <v>3.415</v>
      </c>
      <c r="P945" s="1">
        <v>3.415</v>
      </c>
      <c r="Q945" s="1">
        <f t="shared" si="146"/>
        <v>0</v>
      </c>
      <c r="R945" s="3">
        <f t="shared" si="148"/>
        <v>127009.46517456655</v>
      </c>
      <c r="S945" s="3">
        <v>123407.773821419</v>
      </c>
      <c r="T945" s="1">
        <f t="shared" si="147"/>
        <v>0</v>
      </c>
      <c r="U945" s="5">
        <f>(MAX($S$3:S945)-S945)/MAX($S$3:S945)</f>
        <v>0.24702524261061498</v>
      </c>
      <c r="V945" s="1">
        <f>IF(S945&lt;MAX($S$3:S945),V944+1,0)</f>
        <v>207</v>
      </c>
    </row>
    <row r="946" spans="1:22">
      <c r="A946" s="2">
        <v>42474</v>
      </c>
      <c r="B946" s="1">
        <v>3.4350000000000001</v>
      </c>
      <c r="C946" s="1">
        <v>3.4380000000000002</v>
      </c>
      <c r="D946" s="1">
        <v>3.4089999999999998</v>
      </c>
      <c r="E946" s="1">
        <v>3.4289999999999998</v>
      </c>
      <c r="F946" s="1">
        <f t="shared" si="149"/>
        <v>3.3599999999999994</v>
      </c>
      <c r="G946" s="1">
        <v>3.36</v>
      </c>
      <c r="H946" s="1">
        <f t="shared" si="142"/>
        <v>0</v>
      </c>
      <c r="I946" s="1">
        <f t="shared" si="150"/>
        <v>1</v>
      </c>
      <c r="J946" s="1">
        <v>1</v>
      </c>
      <c r="K946" s="1">
        <f t="shared" si="143"/>
        <v>0</v>
      </c>
      <c r="L946" s="1">
        <f t="shared" si="151"/>
        <v>0</v>
      </c>
      <c r="M946" s="1">
        <v>0</v>
      </c>
      <c r="N946" s="1">
        <f t="shared" si="144"/>
        <v>0</v>
      </c>
      <c r="O946" s="1">
        <f t="shared" si="145"/>
        <v>3.4289999999999998</v>
      </c>
      <c r="P946" s="1">
        <v>3.4289999999999998</v>
      </c>
      <c r="Q946" s="1">
        <f t="shared" si="146"/>
        <v>0</v>
      </c>
      <c r="R946" s="3">
        <f t="shared" si="148"/>
        <v>127530.14819431587</v>
      </c>
      <c r="S946" s="3">
        <v>123913.69148862299</v>
      </c>
      <c r="T946" s="1">
        <f t="shared" si="147"/>
        <v>0</v>
      </c>
      <c r="U946" s="5">
        <f>(MAX($S$3:S946)-S946)/MAX($S$3:S946)</f>
        <v>0.24393837684093356</v>
      </c>
      <c r="V946" s="1">
        <f>IF(S946&lt;MAX($S$3:S946),V945+1,0)</f>
        <v>208</v>
      </c>
    </row>
    <row r="947" spans="1:22">
      <c r="A947" s="2">
        <v>42475</v>
      </c>
      <c r="B947" s="1">
        <v>3.4319999999999999</v>
      </c>
      <c r="C947" s="1">
        <v>3.4369999999999998</v>
      </c>
      <c r="D947" s="1">
        <v>3.419</v>
      </c>
      <c r="E947" s="1">
        <v>3.4350000000000001</v>
      </c>
      <c r="F947" s="1">
        <f t="shared" si="149"/>
        <v>3.3685499999999999</v>
      </c>
      <c r="G947" s="1">
        <v>3.3685499999999999</v>
      </c>
      <c r="H947" s="1">
        <f t="shared" si="142"/>
        <v>0</v>
      </c>
      <c r="I947" s="1">
        <f t="shared" si="150"/>
        <v>1</v>
      </c>
      <c r="J947" s="1">
        <v>1</v>
      </c>
      <c r="K947" s="1">
        <f t="shared" si="143"/>
        <v>0</v>
      </c>
      <c r="L947" s="1">
        <f t="shared" si="151"/>
        <v>0</v>
      </c>
      <c r="M947" s="1">
        <v>0</v>
      </c>
      <c r="N947" s="1">
        <f t="shared" si="144"/>
        <v>0</v>
      </c>
      <c r="O947" s="1">
        <f t="shared" si="145"/>
        <v>3.4350000000000001</v>
      </c>
      <c r="P947" s="1">
        <v>3.4350000000000001</v>
      </c>
      <c r="Q947" s="1">
        <f t="shared" si="146"/>
        <v>0</v>
      </c>
      <c r="R947" s="3">
        <f t="shared" si="148"/>
        <v>127753.29805992273</v>
      </c>
      <c r="S947" s="3">
        <v>124130.51334599601</v>
      </c>
      <c r="T947" s="1">
        <f t="shared" si="147"/>
        <v>0</v>
      </c>
      <c r="U947" s="5">
        <f>(MAX($S$3:S947)-S947)/MAX($S$3:S947)</f>
        <v>0.2426154343682137</v>
      </c>
      <c r="V947" s="1">
        <f>IF(S947&lt;MAX($S$3:S947),V946+1,0)</f>
        <v>209</v>
      </c>
    </row>
    <row r="948" spans="1:22">
      <c r="A948" s="2">
        <v>42478</v>
      </c>
      <c r="B948" s="1">
        <v>3.415</v>
      </c>
      <c r="C948" s="1">
        <v>3.415</v>
      </c>
      <c r="D948" s="1">
        <v>3.3769999999999998</v>
      </c>
      <c r="E948" s="1">
        <v>3.3919999999999999</v>
      </c>
      <c r="F948" s="1">
        <f t="shared" si="149"/>
        <v>3.3717499999999996</v>
      </c>
      <c r="G948" s="1">
        <v>3.37175</v>
      </c>
      <c r="H948" s="1">
        <f t="shared" si="142"/>
        <v>0</v>
      </c>
      <c r="I948" s="1">
        <f t="shared" si="150"/>
        <v>1</v>
      </c>
      <c r="J948" s="1">
        <v>1</v>
      </c>
      <c r="K948" s="1">
        <f t="shared" si="143"/>
        <v>0</v>
      </c>
      <c r="L948" s="1">
        <f t="shared" si="151"/>
        <v>0</v>
      </c>
      <c r="M948" s="1">
        <v>0</v>
      </c>
      <c r="N948" s="1">
        <f t="shared" si="144"/>
        <v>0</v>
      </c>
      <c r="O948" s="1">
        <f t="shared" si="145"/>
        <v>3.3919999999999999</v>
      </c>
      <c r="P948" s="1">
        <v>3.3919999999999999</v>
      </c>
      <c r="Q948" s="1">
        <f t="shared" si="146"/>
        <v>0</v>
      </c>
      <c r="R948" s="3">
        <f t="shared" si="148"/>
        <v>126154.05735640695</v>
      </c>
      <c r="S948" s="3">
        <v>122576.623368156</v>
      </c>
      <c r="T948" s="1">
        <f t="shared" si="147"/>
        <v>0</v>
      </c>
      <c r="U948" s="5">
        <f>(MAX($S$3:S948)-S948)/MAX($S$3:S948)</f>
        <v>0.25209652208937317</v>
      </c>
      <c r="V948" s="1">
        <f>IF(S948&lt;MAX($S$3:S948),V947+1,0)</f>
        <v>210</v>
      </c>
    </row>
    <row r="949" spans="1:22">
      <c r="A949" s="2">
        <v>42479</v>
      </c>
      <c r="B949" s="1">
        <v>3.3959999999999999</v>
      </c>
      <c r="C949" s="1">
        <v>3.4129999999999998</v>
      </c>
      <c r="D949" s="1">
        <v>3.3730000000000002</v>
      </c>
      <c r="E949" s="1">
        <v>3.3919999999999999</v>
      </c>
      <c r="F949" s="1">
        <f t="shared" si="149"/>
        <v>3.3713500000000005</v>
      </c>
      <c r="G949" s="1">
        <v>3.3713500000000001</v>
      </c>
      <c r="H949" s="1">
        <f t="shared" si="142"/>
        <v>0</v>
      </c>
      <c r="I949" s="1">
        <f t="shared" si="150"/>
        <v>1</v>
      </c>
      <c r="J949" s="1">
        <v>1</v>
      </c>
      <c r="K949" s="1">
        <f t="shared" si="143"/>
        <v>0</v>
      </c>
      <c r="L949" s="1">
        <f t="shared" si="151"/>
        <v>0</v>
      </c>
      <c r="M949" s="1">
        <v>0</v>
      </c>
      <c r="N949" s="1">
        <f t="shared" si="144"/>
        <v>0</v>
      </c>
      <c r="O949" s="1">
        <f t="shared" si="145"/>
        <v>3.3919999999999999</v>
      </c>
      <c r="P949" s="1">
        <v>3.3919999999999999</v>
      </c>
      <c r="Q949" s="1">
        <f t="shared" si="146"/>
        <v>0</v>
      </c>
      <c r="R949" s="3">
        <f t="shared" si="148"/>
        <v>126154.05735640695</v>
      </c>
      <c r="S949" s="3">
        <v>122576.623368156</v>
      </c>
      <c r="T949" s="1">
        <f t="shared" si="147"/>
        <v>0</v>
      </c>
      <c r="U949" s="5">
        <f>(MAX($S$3:S949)-S949)/MAX($S$3:S949)</f>
        <v>0.25209652208937317</v>
      </c>
      <c r="V949" s="1">
        <f>IF(S949&lt;MAX($S$3:S949),V948+1,0)</f>
        <v>211</v>
      </c>
    </row>
    <row r="950" spans="1:22">
      <c r="A950" s="2">
        <v>42480</v>
      </c>
      <c r="B950" s="1">
        <v>3.3959999999999999</v>
      </c>
      <c r="C950" s="1">
        <v>3.403</v>
      </c>
      <c r="D950" s="1">
        <v>3.2639999999999998</v>
      </c>
      <c r="E950" s="1">
        <v>3.3159999999999998</v>
      </c>
      <c r="F950" s="1">
        <f t="shared" si="149"/>
        <v>3.3683000000000001</v>
      </c>
      <c r="G950" s="1">
        <v>3.3683000000000001</v>
      </c>
      <c r="H950" s="1">
        <f t="shared" si="142"/>
        <v>0</v>
      </c>
      <c r="I950" s="1">
        <f t="shared" si="150"/>
        <v>1</v>
      </c>
      <c r="J950" s="1">
        <v>1</v>
      </c>
      <c r="K950" s="1">
        <f t="shared" si="143"/>
        <v>0</v>
      </c>
      <c r="L950" s="1">
        <f t="shared" si="151"/>
        <v>0</v>
      </c>
      <c r="M950" s="1">
        <v>0</v>
      </c>
      <c r="N950" s="1">
        <f t="shared" si="144"/>
        <v>0</v>
      </c>
      <c r="O950" s="1">
        <f t="shared" si="145"/>
        <v>3.3159999999999998</v>
      </c>
      <c r="P950" s="1">
        <v>3.3159999999999998</v>
      </c>
      <c r="Q950" s="1">
        <f t="shared" si="146"/>
        <v>0</v>
      </c>
      <c r="R950" s="3">
        <f t="shared" si="148"/>
        <v>123327.49239205349</v>
      </c>
      <c r="S950" s="3">
        <v>119830.213174766</v>
      </c>
      <c r="T950" s="1">
        <f t="shared" si="147"/>
        <v>0</v>
      </c>
      <c r="U950" s="5">
        <f>(MAX($S$3:S950)-S950)/MAX($S$3:S950)</f>
        <v>0.2688537934104821</v>
      </c>
      <c r="V950" s="1">
        <f>IF(S950&lt;MAX($S$3:S950),V949+1,0)</f>
        <v>212</v>
      </c>
    </row>
    <row r="951" spans="1:22">
      <c r="A951" s="2">
        <v>42481</v>
      </c>
      <c r="B951" s="1">
        <v>3.3</v>
      </c>
      <c r="C951" s="1">
        <v>3.3490000000000002</v>
      </c>
      <c r="D951" s="1">
        <v>3.294</v>
      </c>
      <c r="E951" s="1">
        <v>3.3149999999999999</v>
      </c>
      <c r="F951" s="1">
        <f t="shared" si="149"/>
        <v>3.3651500000000008</v>
      </c>
      <c r="G951" s="1">
        <v>3.3651499999999999</v>
      </c>
      <c r="H951" s="1">
        <f t="shared" si="142"/>
        <v>0</v>
      </c>
      <c r="I951" s="1">
        <f t="shared" si="150"/>
        <v>0</v>
      </c>
      <c r="J951" s="1">
        <v>0</v>
      </c>
      <c r="K951" s="1">
        <f t="shared" si="143"/>
        <v>0</v>
      </c>
      <c r="L951" s="1">
        <f t="shared" si="151"/>
        <v>-1</v>
      </c>
      <c r="M951" s="1">
        <v>-1</v>
      </c>
      <c r="N951" s="1">
        <f t="shared" si="144"/>
        <v>0</v>
      </c>
      <c r="O951" s="1">
        <f t="shared" si="145"/>
        <v>3.294</v>
      </c>
      <c r="P951" s="1">
        <v>3.294</v>
      </c>
      <c r="Q951" s="1">
        <f t="shared" si="146"/>
        <v>0</v>
      </c>
      <c r="R951" s="3">
        <f t="shared" si="148"/>
        <v>122509.2762181617</v>
      </c>
      <c r="S951" s="3">
        <v>118864.59992391399</v>
      </c>
      <c r="T951" s="1">
        <f t="shared" si="147"/>
        <v>0</v>
      </c>
      <c r="U951" s="5">
        <f>(MAX($S$3:S951)-S951)/MAX($S$3:S951)</f>
        <v>0.27474550007350329</v>
      </c>
      <c r="V951" s="1">
        <f>IF(S951&lt;MAX($S$3:S951),V950+1,0)</f>
        <v>213</v>
      </c>
    </row>
    <row r="952" spans="1:22">
      <c r="A952" s="2">
        <v>42482</v>
      </c>
      <c r="B952" s="1">
        <v>3.3130000000000002</v>
      </c>
      <c r="C952" s="1">
        <v>3.331</v>
      </c>
      <c r="D952" s="1">
        <v>3.29</v>
      </c>
      <c r="E952" s="1">
        <v>3.327</v>
      </c>
      <c r="F952" s="1">
        <f t="shared" si="149"/>
        <v>3.3648500000000006</v>
      </c>
      <c r="G952" s="1">
        <v>3.3648500000000001</v>
      </c>
      <c r="H952" s="1">
        <f t="shared" si="142"/>
        <v>0</v>
      </c>
      <c r="I952" s="1">
        <f t="shared" si="150"/>
        <v>0</v>
      </c>
      <c r="J952" s="1">
        <v>0</v>
      </c>
      <c r="K952" s="1">
        <f t="shared" si="143"/>
        <v>0</v>
      </c>
      <c r="L952" s="1">
        <f t="shared" si="151"/>
        <v>0</v>
      </c>
      <c r="M952" s="1">
        <v>0</v>
      </c>
      <c r="N952" s="1">
        <f t="shared" si="144"/>
        <v>0</v>
      </c>
      <c r="O952" s="1">
        <f t="shared" si="145"/>
        <v>3.327</v>
      </c>
      <c r="P952" s="1">
        <v>3.327</v>
      </c>
      <c r="Q952" s="1">
        <f t="shared" si="146"/>
        <v>0</v>
      </c>
      <c r="R952" s="3">
        <f t="shared" si="148"/>
        <v>122509.2762181617</v>
      </c>
      <c r="S952" s="3">
        <v>118864.59992391399</v>
      </c>
      <c r="T952" s="1">
        <f t="shared" si="147"/>
        <v>0</v>
      </c>
      <c r="U952" s="5">
        <f>(MAX($S$3:S952)-S952)/MAX($S$3:S952)</f>
        <v>0.27474550007350329</v>
      </c>
      <c r="V952" s="1">
        <f>IF(S952&lt;MAX($S$3:S952),V951+1,0)</f>
        <v>214</v>
      </c>
    </row>
    <row r="953" spans="1:22">
      <c r="A953" s="2">
        <v>42485</v>
      </c>
      <c r="B953" s="1">
        <v>3.3250000000000002</v>
      </c>
      <c r="C953" s="1">
        <v>3.3250000000000002</v>
      </c>
      <c r="D953" s="1">
        <v>3.2770000000000001</v>
      </c>
      <c r="E953" s="1">
        <v>3.3119999999999998</v>
      </c>
      <c r="F953" s="1">
        <f t="shared" si="149"/>
        <v>3.3634500000000003</v>
      </c>
      <c r="G953" s="1">
        <v>3.3634499999999998</v>
      </c>
      <c r="H953" s="1">
        <f t="shared" si="142"/>
        <v>0</v>
      </c>
      <c r="I953" s="1">
        <f t="shared" si="150"/>
        <v>0</v>
      </c>
      <c r="J953" s="1">
        <v>0</v>
      </c>
      <c r="K953" s="1">
        <f t="shared" si="143"/>
        <v>0</v>
      </c>
      <c r="L953" s="1">
        <f t="shared" si="151"/>
        <v>0</v>
      </c>
      <c r="M953" s="1">
        <v>0</v>
      </c>
      <c r="N953" s="1">
        <f t="shared" si="144"/>
        <v>0</v>
      </c>
      <c r="O953" s="1">
        <f t="shared" si="145"/>
        <v>3.3119999999999998</v>
      </c>
      <c r="P953" s="1">
        <v>3.3119999999999998</v>
      </c>
      <c r="Q953" s="1">
        <f t="shared" si="146"/>
        <v>0</v>
      </c>
      <c r="R953" s="3">
        <f t="shared" si="148"/>
        <v>122509.2762181617</v>
      </c>
      <c r="S953" s="3">
        <v>118864.59992391399</v>
      </c>
      <c r="T953" s="1">
        <f t="shared" si="147"/>
        <v>0</v>
      </c>
      <c r="U953" s="5">
        <f>(MAX($S$3:S953)-S953)/MAX($S$3:S953)</f>
        <v>0.27474550007350329</v>
      </c>
      <c r="V953" s="1">
        <f>IF(S953&lt;MAX($S$3:S953),V952+1,0)</f>
        <v>215</v>
      </c>
    </row>
    <row r="954" spans="1:22">
      <c r="A954" s="2">
        <v>42486</v>
      </c>
      <c r="B954" s="1">
        <v>3.3069999999999999</v>
      </c>
      <c r="C954" s="1">
        <v>3.3370000000000002</v>
      </c>
      <c r="D954" s="1">
        <v>3.3</v>
      </c>
      <c r="E954" s="1">
        <v>3.33</v>
      </c>
      <c r="F954" s="1">
        <f t="shared" si="149"/>
        <v>3.3645500000000004</v>
      </c>
      <c r="G954" s="1">
        <v>3.3645499999999999</v>
      </c>
      <c r="H954" s="1">
        <f t="shared" si="142"/>
        <v>0</v>
      </c>
      <c r="I954" s="1">
        <f t="shared" si="150"/>
        <v>0</v>
      </c>
      <c r="J954" s="1">
        <v>0</v>
      </c>
      <c r="K954" s="1">
        <f t="shared" si="143"/>
        <v>0</v>
      </c>
      <c r="L954" s="1">
        <f t="shared" si="151"/>
        <v>0</v>
      </c>
      <c r="M954" s="1">
        <v>0</v>
      </c>
      <c r="N954" s="1">
        <f t="shared" si="144"/>
        <v>0</v>
      </c>
      <c r="O954" s="1">
        <f t="shared" si="145"/>
        <v>3.33</v>
      </c>
      <c r="P954" s="1">
        <v>3.33</v>
      </c>
      <c r="Q954" s="1">
        <f t="shared" si="146"/>
        <v>0</v>
      </c>
      <c r="R954" s="3">
        <f t="shared" si="148"/>
        <v>122509.2762181617</v>
      </c>
      <c r="S954" s="3">
        <v>118864.59992391399</v>
      </c>
      <c r="T954" s="1">
        <f t="shared" si="147"/>
        <v>0</v>
      </c>
      <c r="U954" s="5">
        <f>(MAX($S$3:S954)-S954)/MAX($S$3:S954)</f>
        <v>0.27474550007350329</v>
      </c>
      <c r="V954" s="1">
        <f>IF(S954&lt;MAX($S$3:S954),V953+1,0)</f>
        <v>216</v>
      </c>
    </row>
    <row r="955" spans="1:22">
      <c r="A955" s="2">
        <v>42487</v>
      </c>
      <c r="B955" s="1">
        <v>3.3340000000000001</v>
      </c>
      <c r="C955" s="1">
        <v>3.34</v>
      </c>
      <c r="D955" s="1">
        <v>3.306</v>
      </c>
      <c r="E955" s="1">
        <v>3.3159999999999998</v>
      </c>
      <c r="F955" s="1">
        <f t="shared" si="149"/>
        <v>3.3664000000000009</v>
      </c>
      <c r="G955" s="1">
        <v>3.3664000000000001</v>
      </c>
      <c r="H955" s="1">
        <f t="shared" si="142"/>
        <v>0</v>
      </c>
      <c r="I955" s="1">
        <f t="shared" si="150"/>
        <v>0</v>
      </c>
      <c r="J955" s="1">
        <v>0</v>
      </c>
      <c r="K955" s="1">
        <f t="shared" si="143"/>
        <v>0</v>
      </c>
      <c r="L955" s="1">
        <f t="shared" si="151"/>
        <v>0</v>
      </c>
      <c r="M955" s="1">
        <v>0</v>
      </c>
      <c r="N955" s="1">
        <f t="shared" si="144"/>
        <v>0</v>
      </c>
      <c r="O955" s="1">
        <f t="shared" si="145"/>
        <v>3.3159999999999998</v>
      </c>
      <c r="P955" s="1">
        <v>3.3159999999999998</v>
      </c>
      <c r="Q955" s="1">
        <f t="shared" si="146"/>
        <v>0</v>
      </c>
      <c r="R955" s="3">
        <f t="shared" si="148"/>
        <v>122509.2762181617</v>
      </c>
      <c r="S955" s="3">
        <v>118864.59992391399</v>
      </c>
      <c r="T955" s="1">
        <f t="shared" si="147"/>
        <v>0</v>
      </c>
      <c r="U955" s="5">
        <f>(MAX($S$3:S955)-S955)/MAX($S$3:S955)</f>
        <v>0.27474550007350329</v>
      </c>
      <c r="V955" s="1">
        <f>IF(S955&lt;MAX($S$3:S955),V954+1,0)</f>
        <v>217</v>
      </c>
    </row>
    <row r="956" spans="1:22">
      <c r="A956" s="2">
        <v>42488</v>
      </c>
      <c r="B956" s="1">
        <v>3.31</v>
      </c>
      <c r="C956" s="1">
        <v>3.3220000000000001</v>
      </c>
      <c r="D956" s="1">
        <v>3.2909999999999999</v>
      </c>
      <c r="E956" s="1">
        <v>3.3170000000000002</v>
      </c>
      <c r="F956" s="1">
        <f t="shared" si="149"/>
        <v>3.3639500000000004</v>
      </c>
      <c r="G956" s="1">
        <v>3.36395</v>
      </c>
      <c r="H956" s="1">
        <f t="shared" si="142"/>
        <v>0</v>
      </c>
      <c r="I956" s="1">
        <f t="shared" si="150"/>
        <v>0</v>
      </c>
      <c r="J956" s="1">
        <v>0</v>
      </c>
      <c r="K956" s="1">
        <f t="shared" si="143"/>
        <v>0</v>
      </c>
      <c r="L956" s="1">
        <f t="shared" si="151"/>
        <v>0</v>
      </c>
      <c r="M956" s="1">
        <v>0</v>
      </c>
      <c r="N956" s="1">
        <f t="shared" si="144"/>
        <v>0</v>
      </c>
      <c r="O956" s="1">
        <f t="shared" si="145"/>
        <v>3.3170000000000002</v>
      </c>
      <c r="P956" s="1">
        <v>3.3170000000000002</v>
      </c>
      <c r="Q956" s="1">
        <f t="shared" si="146"/>
        <v>0</v>
      </c>
      <c r="R956" s="3">
        <f t="shared" si="148"/>
        <v>122509.2762181617</v>
      </c>
      <c r="S956" s="3">
        <v>118864.59992391399</v>
      </c>
      <c r="T956" s="1">
        <f t="shared" si="147"/>
        <v>0</v>
      </c>
      <c r="U956" s="5">
        <f>(MAX($S$3:S956)-S956)/MAX($S$3:S956)</f>
        <v>0.27474550007350329</v>
      </c>
      <c r="V956" s="1">
        <f>IF(S956&lt;MAX($S$3:S956),V955+1,0)</f>
        <v>218</v>
      </c>
    </row>
    <row r="957" spans="1:22">
      <c r="A957" s="2">
        <v>42489</v>
      </c>
      <c r="B957" s="1">
        <v>3.3149999999999999</v>
      </c>
      <c r="C957" s="1">
        <v>3.3279999999999998</v>
      </c>
      <c r="D957" s="1">
        <v>3.3039999999999998</v>
      </c>
      <c r="E957" s="1">
        <v>3.3159999999999998</v>
      </c>
      <c r="F957" s="1">
        <f t="shared" si="149"/>
        <v>3.3612499999999996</v>
      </c>
      <c r="G957" s="1">
        <v>3.3612500000000001</v>
      </c>
      <c r="H957" s="1">
        <f t="shared" si="142"/>
        <v>0</v>
      </c>
      <c r="I957" s="1">
        <f t="shared" si="150"/>
        <v>0</v>
      </c>
      <c r="J957" s="1">
        <v>0</v>
      </c>
      <c r="K957" s="1">
        <f t="shared" si="143"/>
        <v>0</v>
      </c>
      <c r="L957" s="1">
        <f t="shared" si="151"/>
        <v>0</v>
      </c>
      <c r="M957" s="1">
        <v>0</v>
      </c>
      <c r="N957" s="1">
        <f t="shared" si="144"/>
        <v>0</v>
      </c>
      <c r="O957" s="1">
        <f t="shared" si="145"/>
        <v>3.3159999999999998</v>
      </c>
      <c r="P957" s="1">
        <v>3.3159999999999998</v>
      </c>
      <c r="Q957" s="1">
        <f t="shared" si="146"/>
        <v>0</v>
      </c>
      <c r="R957" s="3">
        <f t="shared" si="148"/>
        <v>122509.2762181617</v>
      </c>
      <c r="S957" s="3">
        <v>118864.59992391399</v>
      </c>
      <c r="T957" s="1">
        <f t="shared" si="147"/>
        <v>0</v>
      </c>
      <c r="U957" s="5">
        <f>(MAX($S$3:S957)-S957)/MAX($S$3:S957)</f>
        <v>0.27474550007350329</v>
      </c>
      <c r="V957" s="1">
        <f>IF(S957&lt;MAX($S$3:S957),V956+1,0)</f>
        <v>219</v>
      </c>
    </row>
    <row r="958" spans="1:22">
      <c r="A958" s="2">
        <v>42493</v>
      </c>
      <c r="B958" s="1">
        <v>3.3140000000000001</v>
      </c>
      <c r="C958" s="1">
        <v>3.38</v>
      </c>
      <c r="D958" s="1">
        <v>3.3050000000000002</v>
      </c>
      <c r="E958" s="1">
        <v>3.3769999999999998</v>
      </c>
      <c r="F958" s="1">
        <f t="shared" si="149"/>
        <v>3.3610500000000001</v>
      </c>
      <c r="G958" s="1">
        <v>3.3610500000000001</v>
      </c>
      <c r="H958" s="1">
        <f t="shared" si="142"/>
        <v>0</v>
      </c>
      <c r="I958" s="1">
        <f t="shared" si="150"/>
        <v>0</v>
      </c>
      <c r="J958" s="1">
        <v>0</v>
      </c>
      <c r="K958" s="1">
        <f t="shared" si="143"/>
        <v>0</v>
      </c>
      <c r="L958" s="1">
        <f t="shared" si="151"/>
        <v>0</v>
      </c>
      <c r="M958" s="1">
        <v>0</v>
      </c>
      <c r="N958" s="1">
        <f t="shared" si="144"/>
        <v>0</v>
      </c>
      <c r="O958" s="1">
        <f t="shared" si="145"/>
        <v>3.3769999999999998</v>
      </c>
      <c r="P958" s="1">
        <v>3.3769999999999998</v>
      </c>
      <c r="Q958" s="1">
        <f t="shared" si="146"/>
        <v>0</v>
      </c>
      <c r="R958" s="3">
        <f t="shared" si="148"/>
        <v>122509.2762181617</v>
      </c>
      <c r="S958" s="3">
        <v>118864.59992391399</v>
      </c>
      <c r="T958" s="1">
        <f t="shared" si="147"/>
        <v>0</v>
      </c>
      <c r="U958" s="5">
        <f>(MAX($S$3:S958)-S958)/MAX($S$3:S958)</f>
        <v>0.27474550007350329</v>
      </c>
      <c r="V958" s="1">
        <f>IF(S958&lt;MAX($S$3:S958),V957+1,0)</f>
        <v>220</v>
      </c>
    </row>
    <row r="959" spans="1:22">
      <c r="A959" s="2">
        <v>42494</v>
      </c>
      <c r="B959" s="1">
        <v>3.371</v>
      </c>
      <c r="C959" s="1">
        <v>3.3769999999999998</v>
      </c>
      <c r="D959" s="1">
        <v>3.351</v>
      </c>
      <c r="E959" s="1">
        <v>3.363</v>
      </c>
      <c r="F959" s="1">
        <f t="shared" si="149"/>
        <v>3.3584499999999999</v>
      </c>
      <c r="G959" s="1">
        <v>3.3584499999999999</v>
      </c>
      <c r="H959" s="1">
        <f t="shared" si="142"/>
        <v>0</v>
      </c>
      <c r="I959" s="1">
        <f t="shared" si="150"/>
        <v>0</v>
      </c>
      <c r="J959" s="1">
        <v>0</v>
      </c>
      <c r="K959" s="1">
        <f t="shared" si="143"/>
        <v>0</v>
      </c>
      <c r="L959" s="1">
        <f t="shared" si="151"/>
        <v>0</v>
      </c>
      <c r="M959" s="1">
        <v>0</v>
      </c>
      <c r="N959" s="1">
        <f t="shared" si="144"/>
        <v>0</v>
      </c>
      <c r="O959" s="1">
        <f t="shared" si="145"/>
        <v>3.363</v>
      </c>
      <c r="P959" s="1">
        <v>3.363</v>
      </c>
      <c r="Q959" s="1">
        <f t="shared" si="146"/>
        <v>0</v>
      </c>
      <c r="R959" s="3">
        <f t="shared" si="148"/>
        <v>122509.2762181617</v>
      </c>
      <c r="S959" s="3">
        <v>118864.59992391399</v>
      </c>
      <c r="T959" s="1">
        <f t="shared" si="147"/>
        <v>0</v>
      </c>
      <c r="U959" s="5">
        <f>(MAX($S$3:S959)-S959)/MAX($S$3:S959)</f>
        <v>0.27474550007350329</v>
      </c>
      <c r="V959" s="1">
        <f>IF(S959&lt;MAX($S$3:S959),V958+1,0)</f>
        <v>221</v>
      </c>
    </row>
    <row r="960" spans="1:22">
      <c r="A960" s="2">
        <v>42495</v>
      </c>
      <c r="B960" s="1">
        <v>3.36</v>
      </c>
      <c r="C960" s="1">
        <v>3.3719999999999999</v>
      </c>
      <c r="D960" s="1">
        <v>3.3519999999999999</v>
      </c>
      <c r="E960" s="1">
        <v>3.3679999999999999</v>
      </c>
      <c r="F960" s="1">
        <f t="shared" si="149"/>
        <v>3.3571</v>
      </c>
      <c r="G960" s="1">
        <v>3.3571</v>
      </c>
      <c r="H960" s="1">
        <f t="shared" si="142"/>
        <v>0</v>
      </c>
      <c r="I960" s="1">
        <f t="shared" si="150"/>
        <v>0</v>
      </c>
      <c r="J960" s="1">
        <v>0</v>
      </c>
      <c r="K960" s="1">
        <f t="shared" si="143"/>
        <v>0</v>
      </c>
      <c r="L960" s="1">
        <f t="shared" si="151"/>
        <v>0</v>
      </c>
      <c r="M960" s="1">
        <v>0</v>
      </c>
      <c r="N960" s="1">
        <f t="shared" si="144"/>
        <v>0</v>
      </c>
      <c r="O960" s="1">
        <f t="shared" si="145"/>
        <v>3.3679999999999999</v>
      </c>
      <c r="P960" s="1">
        <v>3.3679999999999999</v>
      </c>
      <c r="Q960" s="1">
        <f t="shared" si="146"/>
        <v>0</v>
      </c>
      <c r="R960" s="3">
        <f t="shared" si="148"/>
        <v>122509.2762181617</v>
      </c>
      <c r="S960" s="3">
        <v>118864.59992391399</v>
      </c>
      <c r="T960" s="1">
        <f t="shared" si="147"/>
        <v>0</v>
      </c>
      <c r="U960" s="5">
        <f>(MAX($S$3:S960)-S960)/MAX($S$3:S960)</f>
        <v>0.27474550007350329</v>
      </c>
      <c r="V960" s="1">
        <f>IF(S960&lt;MAX($S$3:S960),V959+1,0)</f>
        <v>222</v>
      </c>
    </row>
    <row r="961" spans="1:22">
      <c r="A961" s="2">
        <v>42496</v>
      </c>
      <c r="B961" s="1">
        <v>3.3679999999999999</v>
      </c>
      <c r="C961" s="1">
        <v>3.3719999999999999</v>
      </c>
      <c r="D961" s="1">
        <v>3.2869999999999999</v>
      </c>
      <c r="E961" s="1">
        <v>3.2869999999999999</v>
      </c>
      <c r="F961" s="1">
        <f t="shared" si="149"/>
        <v>3.3534999999999995</v>
      </c>
      <c r="G961" s="1">
        <v>3.3534999999999999</v>
      </c>
      <c r="H961" s="1">
        <f t="shared" si="142"/>
        <v>0</v>
      </c>
      <c r="I961" s="1">
        <f t="shared" si="150"/>
        <v>0</v>
      </c>
      <c r="J961" s="1">
        <v>0</v>
      </c>
      <c r="K961" s="1">
        <f t="shared" si="143"/>
        <v>0</v>
      </c>
      <c r="L961" s="1">
        <f t="shared" si="151"/>
        <v>0</v>
      </c>
      <c r="M961" s="1">
        <v>0</v>
      </c>
      <c r="N961" s="1">
        <f t="shared" si="144"/>
        <v>0</v>
      </c>
      <c r="O961" s="1">
        <f t="shared" si="145"/>
        <v>3.2869999999999999</v>
      </c>
      <c r="P961" s="1">
        <v>3.2869999999999999</v>
      </c>
      <c r="Q961" s="1">
        <f t="shared" si="146"/>
        <v>0</v>
      </c>
      <c r="R961" s="3">
        <f t="shared" si="148"/>
        <v>122509.2762181617</v>
      </c>
      <c r="S961" s="3">
        <v>118864.59992391399</v>
      </c>
      <c r="T961" s="1">
        <f t="shared" si="147"/>
        <v>0</v>
      </c>
      <c r="U961" s="5">
        <f>(MAX($S$3:S961)-S961)/MAX($S$3:S961)</f>
        <v>0.27474550007350329</v>
      </c>
      <c r="V961" s="1">
        <f>IF(S961&lt;MAX($S$3:S961),V960+1,0)</f>
        <v>223</v>
      </c>
    </row>
    <row r="962" spans="1:22">
      <c r="A962" s="2">
        <v>42499</v>
      </c>
      <c r="B962" s="1">
        <v>3.2810000000000001</v>
      </c>
      <c r="C962" s="1">
        <v>3.2810000000000001</v>
      </c>
      <c r="D962" s="1">
        <v>3.2130000000000001</v>
      </c>
      <c r="E962" s="1">
        <v>3.23</v>
      </c>
      <c r="F962" s="1">
        <f t="shared" si="149"/>
        <v>3.3487</v>
      </c>
      <c r="G962" s="1">
        <v>3.3487</v>
      </c>
      <c r="H962" s="1">
        <f t="shared" si="142"/>
        <v>0</v>
      </c>
      <c r="I962" s="1">
        <f t="shared" si="150"/>
        <v>0</v>
      </c>
      <c r="J962" s="1">
        <v>0</v>
      </c>
      <c r="K962" s="1">
        <f t="shared" si="143"/>
        <v>0</v>
      </c>
      <c r="L962" s="1">
        <f t="shared" si="151"/>
        <v>0</v>
      </c>
      <c r="M962" s="1">
        <v>0</v>
      </c>
      <c r="N962" s="1">
        <f t="shared" si="144"/>
        <v>0</v>
      </c>
      <c r="O962" s="1">
        <f t="shared" si="145"/>
        <v>3.23</v>
      </c>
      <c r="P962" s="1">
        <v>3.23</v>
      </c>
      <c r="Q962" s="1">
        <f t="shared" si="146"/>
        <v>0</v>
      </c>
      <c r="R962" s="3">
        <f t="shared" si="148"/>
        <v>122509.2762181617</v>
      </c>
      <c r="S962" s="3">
        <v>118864.59992391399</v>
      </c>
      <c r="T962" s="1">
        <f t="shared" si="147"/>
        <v>0</v>
      </c>
      <c r="U962" s="5">
        <f>(MAX($S$3:S962)-S962)/MAX($S$3:S962)</f>
        <v>0.27474550007350329</v>
      </c>
      <c r="V962" s="1">
        <f>IF(S962&lt;MAX($S$3:S962),V961+1,0)</f>
        <v>224</v>
      </c>
    </row>
    <row r="963" spans="1:22">
      <c r="A963" s="2">
        <v>42500</v>
      </c>
      <c r="B963" s="1">
        <v>3.2149999999999999</v>
      </c>
      <c r="C963" s="1">
        <v>3.2389999999999999</v>
      </c>
      <c r="D963" s="1">
        <v>3.2149999999999999</v>
      </c>
      <c r="E963" s="1">
        <v>3.22</v>
      </c>
      <c r="F963" s="1">
        <f t="shared" si="149"/>
        <v>3.3411999999999997</v>
      </c>
      <c r="G963" s="1">
        <v>3.3412000000000002</v>
      </c>
      <c r="H963" s="1">
        <f t="shared" si="142"/>
        <v>0</v>
      </c>
      <c r="I963" s="1">
        <f t="shared" si="150"/>
        <v>0</v>
      </c>
      <c r="J963" s="1">
        <v>0</v>
      </c>
      <c r="K963" s="1">
        <f t="shared" si="143"/>
        <v>0</v>
      </c>
      <c r="L963" s="1">
        <f t="shared" si="151"/>
        <v>0</v>
      </c>
      <c r="M963" s="1">
        <v>0</v>
      </c>
      <c r="N963" s="1">
        <f t="shared" si="144"/>
        <v>0</v>
      </c>
      <c r="O963" s="1">
        <f t="shared" si="145"/>
        <v>3.22</v>
      </c>
      <c r="P963" s="1">
        <v>3.22</v>
      </c>
      <c r="Q963" s="1">
        <f t="shared" si="146"/>
        <v>0</v>
      </c>
      <c r="R963" s="3">
        <f t="shared" si="148"/>
        <v>122509.2762181617</v>
      </c>
      <c r="S963" s="3">
        <v>118864.59992391399</v>
      </c>
      <c r="T963" s="1">
        <f t="shared" si="147"/>
        <v>0</v>
      </c>
      <c r="U963" s="5">
        <f>(MAX($S$3:S963)-S963)/MAX($S$3:S963)</f>
        <v>0.27474550007350329</v>
      </c>
      <c r="V963" s="1">
        <f>IF(S963&lt;MAX($S$3:S963),V962+1,0)</f>
        <v>225</v>
      </c>
    </row>
    <row r="964" spans="1:22">
      <c r="A964" s="2">
        <v>42501</v>
      </c>
      <c r="B964" s="1">
        <v>3.2229999999999999</v>
      </c>
      <c r="C964" s="1">
        <v>3.28</v>
      </c>
      <c r="D964" s="1">
        <v>3.2229999999999999</v>
      </c>
      <c r="E964" s="1">
        <v>3.254</v>
      </c>
      <c r="F964" s="1">
        <f t="shared" si="149"/>
        <v>3.3355500000000005</v>
      </c>
      <c r="G964" s="1">
        <v>3.33555</v>
      </c>
      <c r="H964" s="1">
        <f t="shared" ref="H964:H1027" si="152">F964-G964</f>
        <v>0</v>
      </c>
      <c r="I964" s="1">
        <f t="shared" si="150"/>
        <v>0</v>
      </c>
      <c r="J964" s="1">
        <v>0</v>
      </c>
      <c r="K964" s="1">
        <f t="shared" ref="K964:K1027" si="153">I964-J964</f>
        <v>0</v>
      </c>
      <c r="L964" s="1">
        <f t="shared" si="151"/>
        <v>0</v>
      </c>
      <c r="M964" s="1">
        <v>0</v>
      </c>
      <c r="N964" s="1">
        <f t="shared" ref="N964:N1027" si="154">L964-M964</f>
        <v>0</v>
      </c>
      <c r="O964" s="1">
        <f t="shared" ref="O964:O1027" si="155">IF(L964=1,C964,IF(L964=-1,D964,E964))</f>
        <v>3.254</v>
      </c>
      <c r="P964" s="1">
        <v>3.254</v>
      </c>
      <c r="Q964" s="1">
        <f t="shared" ref="Q964:Q1027" si="156">O964-P964</f>
        <v>0</v>
      </c>
      <c r="R964" s="3">
        <f t="shared" si="148"/>
        <v>122509.2762181617</v>
      </c>
      <c r="S964" s="3">
        <v>118864.59992391399</v>
      </c>
      <c r="T964" s="1">
        <f t="shared" ref="T964:T1027" si="157">YEAR(A965)-YEAR(A964)</f>
        <v>0</v>
      </c>
      <c r="U964" s="5">
        <f>(MAX($S$3:S964)-S964)/MAX($S$3:S964)</f>
        <v>0.27474550007350329</v>
      </c>
      <c r="V964" s="1">
        <f>IF(S964&lt;MAX($S$3:S964),V963+1,0)</f>
        <v>226</v>
      </c>
    </row>
    <row r="965" spans="1:22">
      <c r="A965" s="2">
        <v>42502</v>
      </c>
      <c r="B965" s="1">
        <v>3.24</v>
      </c>
      <c r="C965" s="1">
        <v>3.2639999999999998</v>
      </c>
      <c r="D965" s="1">
        <v>3.2029999999999998</v>
      </c>
      <c r="E965" s="1">
        <v>3.2559999999999998</v>
      </c>
      <c r="F965" s="1">
        <f t="shared" si="149"/>
        <v>3.3276000000000003</v>
      </c>
      <c r="G965" s="1">
        <v>3.3275999999999999</v>
      </c>
      <c r="H965" s="1">
        <f t="shared" si="152"/>
        <v>0</v>
      </c>
      <c r="I965" s="1">
        <f t="shared" si="150"/>
        <v>0</v>
      </c>
      <c r="J965" s="1">
        <v>0</v>
      </c>
      <c r="K965" s="1">
        <f t="shared" si="153"/>
        <v>0</v>
      </c>
      <c r="L965" s="1">
        <f t="shared" si="151"/>
        <v>0</v>
      </c>
      <c r="M965" s="1">
        <v>0</v>
      </c>
      <c r="N965" s="1">
        <f t="shared" si="154"/>
        <v>0</v>
      </c>
      <c r="O965" s="1">
        <f t="shared" si="155"/>
        <v>3.2559999999999998</v>
      </c>
      <c r="P965" s="1">
        <v>3.2559999999999998</v>
      </c>
      <c r="Q965" s="1">
        <f t="shared" si="156"/>
        <v>0</v>
      </c>
      <c r="R965" s="3">
        <f t="shared" ref="R965:R1028" si="158">IF(AND(I965=0,L965=0),R964,IF(AND(I965=1,L965=1),R964/C965*E965,IF(AND(I965=0,L965=-1),R964/E964*D965,IF(AND(I965=1,L965=0,L964=1),R963/C964*E965,R964/E964*E965))))</f>
        <v>122509.2762181617</v>
      </c>
      <c r="S965" s="3">
        <v>118864.59992391399</v>
      </c>
      <c r="T965" s="1">
        <f t="shared" si="157"/>
        <v>0</v>
      </c>
      <c r="U965" s="5">
        <f>(MAX($S$3:S965)-S965)/MAX($S$3:S965)</f>
        <v>0.27474550007350329</v>
      </c>
      <c r="V965" s="1">
        <f>IF(S965&lt;MAX($S$3:S965),V964+1,0)</f>
        <v>227</v>
      </c>
    </row>
    <row r="966" spans="1:22">
      <c r="A966" s="2">
        <v>42503</v>
      </c>
      <c r="B966" s="1">
        <v>3.2549999999999999</v>
      </c>
      <c r="C966" s="1">
        <v>3.2730000000000001</v>
      </c>
      <c r="D966" s="1">
        <v>3.23</v>
      </c>
      <c r="E966" s="1">
        <v>3.2450000000000001</v>
      </c>
      <c r="F966" s="1">
        <f t="shared" si="149"/>
        <v>3.3183999999999996</v>
      </c>
      <c r="G966" s="1">
        <v>3.3184</v>
      </c>
      <c r="H966" s="1">
        <f t="shared" si="152"/>
        <v>0</v>
      </c>
      <c r="I966" s="1">
        <f t="shared" si="150"/>
        <v>0</v>
      </c>
      <c r="J966" s="1">
        <v>0</v>
      </c>
      <c r="K966" s="1">
        <f t="shared" si="153"/>
        <v>0</v>
      </c>
      <c r="L966" s="1">
        <f t="shared" si="151"/>
        <v>0</v>
      </c>
      <c r="M966" s="1">
        <v>0</v>
      </c>
      <c r="N966" s="1">
        <f t="shared" si="154"/>
        <v>0</v>
      </c>
      <c r="O966" s="1">
        <f t="shared" si="155"/>
        <v>3.2450000000000001</v>
      </c>
      <c r="P966" s="1">
        <v>3.2450000000000001</v>
      </c>
      <c r="Q966" s="1">
        <f t="shared" si="156"/>
        <v>0</v>
      </c>
      <c r="R966" s="3">
        <f t="shared" si="158"/>
        <v>122509.2762181617</v>
      </c>
      <c r="S966" s="3">
        <v>118864.59992391399</v>
      </c>
      <c r="T966" s="1">
        <f t="shared" si="157"/>
        <v>0</v>
      </c>
      <c r="U966" s="5">
        <f>(MAX($S$3:S966)-S966)/MAX($S$3:S966)</f>
        <v>0.27474550007350329</v>
      </c>
      <c r="V966" s="1">
        <f>IF(S966&lt;MAX($S$3:S966),V965+1,0)</f>
        <v>228</v>
      </c>
    </row>
    <row r="967" spans="1:22">
      <c r="A967" s="2">
        <v>42506</v>
      </c>
      <c r="B967" s="1">
        <v>3.2349999999999999</v>
      </c>
      <c r="C967" s="1">
        <v>3.258</v>
      </c>
      <c r="D967" s="1">
        <v>3.22</v>
      </c>
      <c r="E967" s="1">
        <v>3.2570000000000001</v>
      </c>
      <c r="F967" s="1">
        <f t="shared" si="149"/>
        <v>3.3094999999999999</v>
      </c>
      <c r="G967" s="1">
        <v>3.3094999999999999</v>
      </c>
      <c r="H967" s="1">
        <f t="shared" si="152"/>
        <v>0</v>
      </c>
      <c r="I967" s="1">
        <f t="shared" si="150"/>
        <v>0</v>
      </c>
      <c r="J967" s="1">
        <v>0</v>
      </c>
      <c r="K967" s="1">
        <f t="shared" si="153"/>
        <v>0</v>
      </c>
      <c r="L967" s="1">
        <f t="shared" si="151"/>
        <v>0</v>
      </c>
      <c r="M967" s="1">
        <v>0</v>
      </c>
      <c r="N967" s="1">
        <f t="shared" si="154"/>
        <v>0</v>
      </c>
      <c r="O967" s="1">
        <f t="shared" si="155"/>
        <v>3.2570000000000001</v>
      </c>
      <c r="P967" s="1">
        <v>3.2570000000000001</v>
      </c>
      <c r="Q967" s="1">
        <f t="shared" si="156"/>
        <v>0</v>
      </c>
      <c r="R967" s="3">
        <f t="shared" si="158"/>
        <v>122509.2762181617</v>
      </c>
      <c r="S967" s="3">
        <v>118864.59992391399</v>
      </c>
      <c r="T967" s="1">
        <f t="shared" si="157"/>
        <v>0</v>
      </c>
      <c r="U967" s="5">
        <f>(MAX($S$3:S967)-S967)/MAX($S$3:S967)</f>
        <v>0.27474550007350329</v>
      </c>
      <c r="V967" s="1">
        <f>IF(S967&lt;MAX($S$3:S967),V966+1,0)</f>
        <v>229</v>
      </c>
    </row>
    <row r="968" spans="1:22">
      <c r="A968" s="2">
        <v>42507</v>
      </c>
      <c r="B968" s="1">
        <v>3.2570000000000001</v>
      </c>
      <c r="C968" s="1">
        <v>3.2650000000000001</v>
      </c>
      <c r="D968" s="1">
        <v>3.238</v>
      </c>
      <c r="E968" s="1">
        <v>3.2519999999999998</v>
      </c>
      <c r="F968" s="1">
        <f t="shared" si="149"/>
        <v>3.3024999999999993</v>
      </c>
      <c r="G968" s="1">
        <v>3.3025000000000002</v>
      </c>
      <c r="H968" s="1">
        <f t="shared" si="152"/>
        <v>0</v>
      </c>
      <c r="I968" s="1">
        <f t="shared" si="150"/>
        <v>0</v>
      </c>
      <c r="J968" s="1">
        <v>0</v>
      </c>
      <c r="K968" s="1">
        <f t="shared" si="153"/>
        <v>0</v>
      </c>
      <c r="L968" s="1">
        <f t="shared" si="151"/>
        <v>0</v>
      </c>
      <c r="M968" s="1">
        <v>0</v>
      </c>
      <c r="N968" s="1">
        <f t="shared" si="154"/>
        <v>0</v>
      </c>
      <c r="O968" s="1">
        <f t="shared" si="155"/>
        <v>3.2519999999999998</v>
      </c>
      <c r="P968" s="1">
        <v>3.2519999999999998</v>
      </c>
      <c r="Q968" s="1">
        <f t="shared" si="156"/>
        <v>0</v>
      </c>
      <c r="R968" s="3">
        <f t="shared" si="158"/>
        <v>122509.2762181617</v>
      </c>
      <c r="S968" s="3">
        <v>118864.59992391399</v>
      </c>
      <c r="T968" s="1">
        <f t="shared" si="157"/>
        <v>0</v>
      </c>
      <c r="U968" s="5">
        <f>(MAX($S$3:S968)-S968)/MAX($S$3:S968)</f>
        <v>0.27474550007350329</v>
      </c>
      <c r="V968" s="1">
        <f>IF(S968&lt;MAX($S$3:S968),V967+1,0)</f>
        <v>230</v>
      </c>
    </row>
    <row r="969" spans="1:22">
      <c r="A969" s="2">
        <v>42508</v>
      </c>
      <c r="B969" s="1">
        <v>3.2450000000000001</v>
      </c>
      <c r="C969" s="1">
        <v>3.2450000000000001</v>
      </c>
      <c r="D969" s="1">
        <v>3.2040000000000002</v>
      </c>
      <c r="E969" s="1">
        <v>3.23</v>
      </c>
      <c r="F969" s="1">
        <f t="shared" si="149"/>
        <v>3.2943999999999996</v>
      </c>
      <c r="G969" s="1">
        <v>3.2944</v>
      </c>
      <c r="H969" s="1">
        <f t="shared" si="152"/>
        <v>0</v>
      </c>
      <c r="I969" s="1">
        <f t="shared" si="150"/>
        <v>0</v>
      </c>
      <c r="J969" s="1">
        <v>0</v>
      </c>
      <c r="K969" s="1">
        <f t="shared" si="153"/>
        <v>0</v>
      </c>
      <c r="L969" s="1">
        <f t="shared" si="151"/>
        <v>0</v>
      </c>
      <c r="M969" s="1">
        <v>0</v>
      </c>
      <c r="N969" s="1">
        <f t="shared" si="154"/>
        <v>0</v>
      </c>
      <c r="O969" s="1">
        <f t="shared" si="155"/>
        <v>3.23</v>
      </c>
      <c r="P969" s="1">
        <v>3.23</v>
      </c>
      <c r="Q969" s="1">
        <f t="shared" si="156"/>
        <v>0</v>
      </c>
      <c r="R969" s="3">
        <f t="shared" si="158"/>
        <v>122509.2762181617</v>
      </c>
      <c r="S969" s="3">
        <v>118864.59992391399</v>
      </c>
      <c r="T969" s="1">
        <f t="shared" si="157"/>
        <v>0</v>
      </c>
      <c r="U969" s="5">
        <f>(MAX($S$3:S969)-S969)/MAX($S$3:S969)</f>
        <v>0.27474550007350329</v>
      </c>
      <c r="V969" s="1">
        <f>IF(S969&lt;MAX($S$3:S969),V968+1,0)</f>
        <v>231</v>
      </c>
    </row>
    <row r="970" spans="1:22">
      <c r="A970" s="2">
        <v>42509</v>
      </c>
      <c r="B970" s="1">
        <v>3.23</v>
      </c>
      <c r="C970" s="1">
        <v>3.2549999999999999</v>
      </c>
      <c r="D970" s="1">
        <v>3.226</v>
      </c>
      <c r="E970" s="1">
        <v>3.2290000000000001</v>
      </c>
      <c r="F970" s="1">
        <f t="shared" si="149"/>
        <v>3.2900499999999995</v>
      </c>
      <c r="G970" s="1">
        <v>3.2900499999999999</v>
      </c>
      <c r="H970" s="1">
        <f t="shared" si="152"/>
        <v>0</v>
      </c>
      <c r="I970" s="1">
        <f t="shared" si="150"/>
        <v>0</v>
      </c>
      <c r="J970" s="1">
        <v>0</v>
      </c>
      <c r="K970" s="1">
        <f t="shared" si="153"/>
        <v>0</v>
      </c>
      <c r="L970" s="1">
        <f t="shared" si="151"/>
        <v>0</v>
      </c>
      <c r="M970" s="1">
        <v>0</v>
      </c>
      <c r="N970" s="1">
        <f t="shared" si="154"/>
        <v>0</v>
      </c>
      <c r="O970" s="1">
        <f t="shared" si="155"/>
        <v>3.2290000000000001</v>
      </c>
      <c r="P970" s="1">
        <v>3.2290000000000001</v>
      </c>
      <c r="Q970" s="1">
        <f t="shared" si="156"/>
        <v>0</v>
      </c>
      <c r="R970" s="3">
        <f t="shared" si="158"/>
        <v>122509.2762181617</v>
      </c>
      <c r="S970" s="3">
        <v>118864.59992391399</v>
      </c>
      <c r="T970" s="1">
        <f t="shared" si="157"/>
        <v>0</v>
      </c>
      <c r="U970" s="5">
        <f>(MAX($S$3:S970)-S970)/MAX($S$3:S970)</f>
        <v>0.27474550007350329</v>
      </c>
      <c r="V970" s="1">
        <f>IF(S970&lt;MAX($S$3:S970),V969+1,0)</f>
        <v>232</v>
      </c>
    </row>
    <row r="971" spans="1:22">
      <c r="A971" s="2">
        <v>42510</v>
      </c>
      <c r="B971" s="1">
        <v>3.2250000000000001</v>
      </c>
      <c r="C971" s="1">
        <v>3.2440000000000002</v>
      </c>
      <c r="D971" s="1">
        <v>3.2149999999999999</v>
      </c>
      <c r="E971" s="1">
        <v>3.242</v>
      </c>
      <c r="F971" s="1">
        <f t="shared" si="149"/>
        <v>3.2863999999999991</v>
      </c>
      <c r="G971" s="1">
        <v>3.2864</v>
      </c>
      <c r="H971" s="1">
        <f t="shared" si="152"/>
        <v>0</v>
      </c>
      <c r="I971" s="1">
        <f t="shared" si="150"/>
        <v>0</v>
      </c>
      <c r="J971" s="1">
        <v>0</v>
      </c>
      <c r="K971" s="1">
        <f t="shared" si="153"/>
        <v>0</v>
      </c>
      <c r="L971" s="1">
        <f t="shared" si="151"/>
        <v>0</v>
      </c>
      <c r="M971" s="1">
        <v>0</v>
      </c>
      <c r="N971" s="1">
        <f t="shared" si="154"/>
        <v>0</v>
      </c>
      <c r="O971" s="1">
        <f t="shared" si="155"/>
        <v>3.242</v>
      </c>
      <c r="P971" s="1">
        <v>3.242</v>
      </c>
      <c r="Q971" s="1">
        <f t="shared" si="156"/>
        <v>0</v>
      </c>
      <c r="R971" s="3">
        <f t="shared" si="158"/>
        <v>122509.2762181617</v>
      </c>
      <c r="S971" s="3">
        <v>118864.59992391399</v>
      </c>
      <c r="T971" s="1">
        <f t="shared" si="157"/>
        <v>0</v>
      </c>
      <c r="U971" s="5">
        <f>(MAX($S$3:S971)-S971)/MAX($S$3:S971)</f>
        <v>0.27474550007350329</v>
      </c>
      <c r="V971" s="1">
        <f>IF(S971&lt;MAX($S$3:S971),V970+1,0)</f>
        <v>233</v>
      </c>
    </row>
    <row r="972" spans="1:22">
      <c r="A972" s="2">
        <v>42513</v>
      </c>
      <c r="B972" s="1">
        <v>3.246</v>
      </c>
      <c r="C972" s="1">
        <v>3.2690000000000001</v>
      </c>
      <c r="D972" s="1">
        <v>3.2429999999999999</v>
      </c>
      <c r="E972" s="1">
        <v>3.2509999999999999</v>
      </c>
      <c r="F972" s="1">
        <f t="shared" si="149"/>
        <v>3.2825999999999995</v>
      </c>
      <c r="G972" s="1">
        <v>3.2826</v>
      </c>
      <c r="H972" s="1">
        <f t="shared" si="152"/>
        <v>0</v>
      </c>
      <c r="I972" s="1">
        <f t="shared" si="150"/>
        <v>0</v>
      </c>
      <c r="J972" s="1">
        <v>0</v>
      </c>
      <c r="K972" s="1">
        <f t="shared" si="153"/>
        <v>0</v>
      </c>
      <c r="L972" s="1">
        <f t="shared" si="151"/>
        <v>0</v>
      </c>
      <c r="M972" s="1">
        <v>0</v>
      </c>
      <c r="N972" s="1">
        <f t="shared" si="154"/>
        <v>0</v>
      </c>
      <c r="O972" s="1">
        <f t="shared" si="155"/>
        <v>3.2509999999999999</v>
      </c>
      <c r="P972" s="1">
        <v>3.2509999999999999</v>
      </c>
      <c r="Q972" s="1">
        <f t="shared" si="156"/>
        <v>0</v>
      </c>
      <c r="R972" s="3">
        <f t="shared" si="158"/>
        <v>122509.2762181617</v>
      </c>
      <c r="S972" s="3">
        <v>118864.59992391399</v>
      </c>
      <c r="T972" s="1">
        <f t="shared" si="157"/>
        <v>0</v>
      </c>
      <c r="U972" s="5">
        <f>(MAX($S$3:S972)-S972)/MAX($S$3:S972)</f>
        <v>0.27474550007350329</v>
      </c>
      <c r="V972" s="1">
        <f>IF(S972&lt;MAX($S$3:S972),V971+1,0)</f>
        <v>234</v>
      </c>
    </row>
    <row r="973" spans="1:22">
      <c r="A973" s="2">
        <v>42514</v>
      </c>
      <c r="B973" s="1">
        <v>3.25</v>
      </c>
      <c r="C973" s="1">
        <v>3.2509999999999999</v>
      </c>
      <c r="D973" s="1">
        <v>3.218</v>
      </c>
      <c r="E973" s="1">
        <v>3.2290000000000001</v>
      </c>
      <c r="F973" s="1">
        <f t="shared" si="149"/>
        <v>3.2784499999999994</v>
      </c>
      <c r="G973" s="1">
        <v>3.2784499999999999</v>
      </c>
      <c r="H973" s="1">
        <f t="shared" si="152"/>
        <v>0</v>
      </c>
      <c r="I973" s="1">
        <f t="shared" si="150"/>
        <v>0</v>
      </c>
      <c r="J973" s="1">
        <v>0</v>
      </c>
      <c r="K973" s="1">
        <f t="shared" si="153"/>
        <v>0</v>
      </c>
      <c r="L973" s="1">
        <f t="shared" si="151"/>
        <v>0</v>
      </c>
      <c r="M973" s="1">
        <v>0</v>
      </c>
      <c r="N973" s="1">
        <f t="shared" si="154"/>
        <v>0</v>
      </c>
      <c r="O973" s="1">
        <f t="shared" si="155"/>
        <v>3.2290000000000001</v>
      </c>
      <c r="P973" s="1">
        <v>3.2290000000000001</v>
      </c>
      <c r="Q973" s="1">
        <f t="shared" si="156"/>
        <v>0</v>
      </c>
      <c r="R973" s="3">
        <f t="shared" si="158"/>
        <v>122509.2762181617</v>
      </c>
      <c r="S973" s="3">
        <v>118864.59992391399</v>
      </c>
      <c r="T973" s="1">
        <f t="shared" si="157"/>
        <v>0</v>
      </c>
      <c r="U973" s="5">
        <f>(MAX($S$3:S973)-S973)/MAX($S$3:S973)</f>
        <v>0.27474550007350329</v>
      </c>
      <c r="V973" s="1">
        <f>IF(S973&lt;MAX($S$3:S973),V972+1,0)</f>
        <v>235</v>
      </c>
    </row>
    <row r="974" spans="1:22">
      <c r="A974" s="2">
        <v>42515</v>
      </c>
      <c r="B974" s="1">
        <v>3.238</v>
      </c>
      <c r="C974" s="1">
        <v>3.2549999999999999</v>
      </c>
      <c r="D974" s="1">
        <v>3.2210000000000001</v>
      </c>
      <c r="E974" s="1">
        <v>3.226</v>
      </c>
      <c r="F974" s="1">
        <f t="shared" si="149"/>
        <v>3.2732499999999995</v>
      </c>
      <c r="G974" s="1">
        <v>3.27325</v>
      </c>
      <c r="H974" s="1">
        <f t="shared" si="152"/>
        <v>0</v>
      </c>
      <c r="I974" s="1">
        <f t="shared" si="150"/>
        <v>0</v>
      </c>
      <c r="J974" s="1">
        <v>0</v>
      </c>
      <c r="K974" s="1">
        <f t="shared" si="153"/>
        <v>0</v>
      </c>
      <c r="L974" s="1">
        <f t="shared" si="151"/>
        <v>0</v>
      </c>
      <c r="M974" s="1">
        <v>0</v>
      </c>
      <c r="N974" s="1">
        <f t="shared" si="154"/>
        <v>0</v>
      </c>
      <c r="O974" s="1">
        <f t="shared" si="155"/>
        <v>3.226</v>
      </c>
      <c r="P974" s="1">
        <v>3.226</v>
      </c>
      <c r="Q974" s="1">
        <f t="shared" si="156"/>
        <v>0</v>
      </c>
      <c r="R974" s="3">
        <f t="shared" si="158"/>
        <v>122509.2762181617</v>
      </c>
      <c r="S974" s="3">
        <v>118864.59992391399</v>
      </c>
      <c r="T974" s="1">
        <f t="shared" si="157"/>
        <v>0</v>
      </c>
      <c r="U974" s="5">
        <f>(MAX($S$3:S974)-S974)/MAX($S$3:S974)</f>
        <v>0.27474550007350329</v>
      </c>
      <c r="V974" s="1">
        <f>IF(S974&lt;MAX($S$3:S974),V973+1,0)</f>
        <v>236</v>
      </c>
    </row>
    <row r="975" spans="1:22">
      <c r="A975" s="2">
        <v>42516</v>
      </c>
      <c r="B975" s="1">
        <v>3.2269999999999999</v>
      </c>
      <c r="C975" s="1">
        <v>3.2389999999999999</v>
      </c>
      <c r="D975" s="1">
        <v>3.1920000000000002</v>
      </c>
      <c r="E975" s="1">
        <v>3.2240000000000002</v>
      </c>
      <c r="F975" s="1">
        <f t="shared" si="149"/>
        <v>3.2686499999999996</v>
      </c>
      <c r="G975" s="1">
        <v>3.2686500000000001</v>
      </c>
      <c r="H975" s="1">
        <f t="shared" si="152"/>
        <v>0</v>
      </c>
      <c r="I975" s="1">
        <f t="shared" si="150"/>
        <v>0</v>
      </c>
      <c r="J975" s="1">
        <v>0</v>
      </c>
      <c r="K975" s="1">
        <f t="shared" si="153"/>
        <v>0</v>
      </c>
      <c r="L975" s="1">
        <f t="shared" si="151"/>
        <v>0</v>
      </c>
      <c r="M975" s="1">
        <v>0</v>
      </c>
      <c r="N975" s="1">
        <f t="shared" si="154"/>
        <v>0</v>
      </c>
      <c r="O975" s="1">
        <f t="shared" si="155"/>
        <v>3.2240000000000002</v>
      </c>
      <c r="P975" s="1">
        <v>3.2240000000000002</v>
      </c>
      <c r="Q975" s="1">
        <f t="shared" si="156"/>
        <v>0</v>
      </c>
      <c r="R975" s="3">
        <f t="shared" si="158"/>
        <v>122509.2762181617</v>
      </c>
      <c r="S975" s="3">
        <v>118864.59992391399</v>
      </c>
      <c r="T975" s="1">
        <f t="shared" si="157"/>
        <v>0</v>
      </c>
      <c r="U975" s="5">
        <f>(MAX($S$3:S975)-S975)/MAX($S$3:S975)</f>
        <v>0.27474550007350329</v>
      </c>
      <c r="V975" s="1">
        <f>IF(S975&lt;MAX($S$3:S975),V974+1,0)</f>
        <v>237</v>
      </c>
    </row>
    <row r="976" spans="1:22">
      <c r="A976" s="2">
        <v>42517</v>
      </c>
      <c r="B976" s="1">
        <v>3.2250000000000001</v>
      </c>
      <c r="C976" s="1">
        <v>3.23</v>
      </c>
      <c r="D976" s="1">
        <v>3.2130000000000001</v>
      </c>
      <c r="E976" s="1">
        <v>3.222</v>
      </c>
      <c r="F976" s="1">
        <f t="shared" si="149"/>
        <v>3.2638999999999987</v>
      </c>
      <c r="G976" s="1">
        <v>3.2639</v>
      </c>
      <c r="H976" s="1">
        <f t="shared" si="152"/>
        <v>0</v>
      </c>
      <c r="I976" s="1">
        <f t="shared" si="150"/>
        <v>0</v>
      </c>
      <c r="J976" s="1">
        <v>0</v>
      </c>
      <c r="K976" s="1">
        <f t="shared" si="153"/>
        <v>0</v>
      </c>
      <c r="L976" s="1">
        <f t="shared" si="151"/>
        <v>0</v>
      </c>
      <c r="M976" s="1">
        <v>0</v>
      </c>
      <c r="N976" s="1">
        <f t="shared" si="154"/>
        <v>0</v>
      </c>
      <c r="O976" s="1">
        <f t="shared" si="155"/>
        <v>3.222</v>
      </c>
      <c r="P976" s="1">
        <v>3.222</v>
      </c>
      <c r="Q976" s="1">
        <f t="shared" si="156"/>
        <v>0</v>
      </c>
      <c r="R976" s="3">
        <f t="shared" si="158"/>
        <v>122509.2762181617</v>
      </c>
      <c r="S976" s="3">
        <v>118864.59992391399</v>
      </c>
      <c r="T976" s="1">
        <f t="shared" si="157"/>
        <v>0</v>
      </c>
      <c r="U976" s="5">
        <f>(MAX($S$3:S976)-S976)/MAX($S$3:S976)</f>
        <v>0.27474550007350329</v>
      </c>
      <c r="V976" s="1">
        <f>IF(S976&lt;MAX($S$3:S976),V975+1,0)</f>
        <v>238</v>
      </c>
    </row>
    <row r="977" spans="1:22">
      <c r="A977" s="2">
        <v>42520</v>
      </c>
      <c r="B977" s="1">
        <v>3.222</v>
      </c>
      <c r="C977" s="1">
        <v>3.234</v>
      </c>
      <c r="D977" s="1">
        <v>3.198</v>
      </c>
      <c r="E977" s="1">
        <v>3.226</v>
      </c>
      <c r="F977" s="1">
        <f t="shared" si="149"/>
        <v>3.2594000000000003</v>
      </c>
      <c r="G977" s="1">
        <v>3.2593999999999999</v>
      </c>
      <c r="H977" s="1">
        <f t="shared" si="152"/>
        <v>0</v>
      </c>
      <c r="I977" s="1">
        <f t="shared" si="150"/>
        <v>0</v>
      </c>
      <c r="J977" s="1">
        <v>0</v>
      </c>
      <c r="K977" s="1">
        <f t="shared" si="153"/>
        <v>0</v>
      </c>
      <c r="L977" s="1">
        <f t="shared" si="151"/>
        <v>0</v>
      </c>
      <c r="M977" s="1">
        <v>0</v>
      </c>
      <c r="N977" s="1">
        <f t="shared" si="154"/>
        <v>0</v>
      </c>
      <c r="O977" s="1">
        <f t="shared" si="155"/>
        <v>3.226</v>
      </c>
      <c r="P977" s="1">
        <v>3.226</v>
      </c>
      <c r="Q977" s="1">
        <f t="shared" si="156"/>
        <v>0</v>
      </c>
      <c r="R977" s="3">
        <f t="shared" si="158"/>
        <v>122509.2762181617</v>
      </c>
      <c r="S977" s="3">
        <v>118864.59992391399</v>
      </c>
      <c r="T977" s="1">
        <f t="shared" si="157"/>
        <v>0</v>
      </c>
      <c r="U977" s="5">
        <f>(MAX($S$3:S977)-S977)/MAX($S$3:S977)</f>
        <v>0.27474550007350329</v>
      </c>
      <c r="V977" s="1">
        <f>IF(S977&lt;MAX($S$3:S977),V976+1,0)</f>
        <v>239</v>
      </c>
    </row>
    <row r="978" spans="1:22">
      <c r="A978" s="2">
        <v>42521</v>
      </c>
      <c r="B978" s="1">
        <v>3.2280000000000002</v>
      </c>
      <c r="C978" s="1">
        <v>3.33</v>
      </c>
      <c r="D978" s="1">
        <v>3.2280000000000002</v>
      </c>
      <c r="E978" s="1">
        <v>3.33</v>
      </c>
      <c r="F978" s="1">
        <f t="shared" si="149"/>
        <v>3.2570500000000004</v>
      </c>
      <c r="G978" s="1">
        <v>3.25705</v>
      </c>
      <c r="H978" s="1">
        <f t="shared" si="152"/>
        <v>0</v>
      </c>
      <c r="I978" s="1">
        <f t="shared" si="150"/>
        <v>0</v>
      </c>
      <c r="J978" s="1">
        <v>0</v>
      </c>
      <c r="K978" s="1">
        <f t="shared" si="153"/>
        <v>0</v>
      </c>
      <c r="L978" s="1">
        <f t="shared" si="151"/>
        <v>0</v>
      </c>
      <c r="M978" s="1">
        <v>0</v>
      </c>
      <c r="N978" s="1">
        <f t="shared" si="154"/>
        <v>0</v>
      </c>
      <c r="O978" s="1">
        <f t="shared" si="155"/>
        <v>3.33</v>
      </c>
      <c r="P978" s="1">
        <v>3.33</v>
      </c>
      <c r="Q978" s="1">
        <f t="shared" si="156"/>
        <v>0</v>
      </c>
      <c r="R978" s="3">
        <f t="shared" si="158"/>
        <v>122509.2762181617</v>
      </c>
      <c r="S978" s="3">
        <v>118864.59992391399</v>
      </c>
      <c r="T978" s="1">
        <f t="shared" si="157"/>
        <v>0</v>
      </c>
      <c r="U978" s="5">
        <f>(MAX($S$3:S978)-S978)/MAX($S$3:S978)</f>
        <v>0.27474550007350329</v>
      </c>
      <c r="V978" s="1">
        <f>IF(S978&lt;MAX($S$3:S978),V977+1,0)</f>
        <v>240</v>
      </c>
    </row>
    <row r="979" spans="1:22">
      <c r="A979" s="2">
        <v>42522</v>
      </c>
      <c r="B979" s="1">
        <v>3.33</v>
      </c>
      <c r="C979" s="1">
        <v>3.3370000000000002</v>
      </c>
      <c r="D979" s="1">
        <v>3.3050000000000002</v>
      </c>
      <c r="E979" s="1">
        <v>3.3159999999999998</v>
      </c>
      <c r="F979" s="1">
        <f t="shared" si="149"/>
        <v>3.2546999999999997</v>
      </c>
      <c r="G979" s="1">
        <v>3.2547000000000001</v>
      </c>
      <c r="H979" s="1">
        <f t="shared" si="152"/>
        <v>0</v>
      </c>
      <c r="I979" s="1">
        <f t="shared" si="150"/>
        <v>0</v>
      </c>
      <c r="J979" s="1">
        <v>0</v>
      </c>
      <c r="K979" s="1">
        <f t="shared" si="153"/>
        <v>0</v>
      </c>
      <c r="L979" s="1">
        <f t="shared" si="151"/>
        <v>0</v>
      </c>
      <c r="M979" s="1">
        <v>0</v>
      </c>
      <c r="N979" s="1">
        <f t="shared" si="154"/>
        <v>0</v>
      </c>
      <c r="O979" s="1">
        <f t="shared" si="155"/>
        <v>3.3159999999999998</v>
      </c>
      <c r="P979" s="1">
        <v>3.3159999999999998</v>
      </c>
      <c r="Q979" s="1">
        <f t="shared" si="156"/>
        <v>0</v>
      </c>
      <c r="R979" s="3">
        <f t="shared" si="158"/>
        <v>122509.2762181617</v>
      </c>
      <c r="S979" s="3">
        <v>118864.59992391399</v>
      </c>
      <c r="T979" s="1">
        <f t="shared" si="157"/>
        <v>0</v>
      </c>
      <c r="U979" s="5">
        <f>(MAX($S$3:S979)-S979)/MAX($S$3:S979)</f>
        <v>0.27474550007350329</v>
      </c>
      <c r="V979" s="1">
        <f>IF(S979&lt;MAX($S$3:S979),V978+1,0)</f>
        <v>241</v>
      </c>
    </row>
    <row r="980" spans="1:22">
      <c r="A980" s="2">
        <v>42523</v>
      </c>
      <c r="B980" s="1">
        <v>3.31</v>
      </c>
      <c r="C980" s="1">
        <v>3.323</v>
      </c>
      <c r="D980" s="1">
        <v>3.3050000000000002</v>
      </c>
      <c r="E980" s="1">
        <v>3.3159999999999998</v>
      </c>
      <c r="F980" s="1">
        <f t="shared" si="149"/>
        <v>3.2520999999999995</v>
      </c>
      <c r="G980" s="1">
        <v>3.2521</v>
      </c>
      <c r="H980" s="1">
        <f t="shared" si="152"/>
        <v>0</v>
      </c>
      <c r="I980" s="1">
        <f t="shared" si="150"/>
        <v>0</v>
      </c>
      <c r="J980" s="1">
        <v>0</v>
      </c>
      <c r="K980" s="1">
        <f t="shared" si="153"/>
        <v>0</v>
      </c>
      <c r="L980" s="1">
        <f t="shared" si="151"/>
        <v>0</v>
      </c>
      <c r="M980" s="1">
        <v>0</v>
      </c>
      <c r="N980" s="1">
        <f t="shared" si="154"/>
        <v>0</v>
      </c>
      <c r="O980" s="1">
        <f t="shared" si="155"/>
        <v>3.3159999999999998</v>
      </c>
      <c r="P980" s="1">
        <v>3.3159999999999998</v>
      </c>
      <c r="Q980" s="1">
        <f t="shared" si="156"/>
        <v>0</v>
      </c>
      <c r="R980" s="3">
        <f t="shared" si="158"/>
        <v>122509.2762181617</v>
      </c>
      <c r="S980" s="3">
        <v>118864.59992391399</v>
      </c>
      <c r="T980" s="1">
        <f t="shared" si="157"/>
        <v>0</v>
      </c>
      <c r="U980" s="5">
        <f>(MAX($S$3:S980)-S980)/MAX($S$3:S980)</f>
        <v>0.27474550007350329</v>
      </c>
      <c r="V980" s="1">
        <f>IF(S980&lt;MAX($S$3:S980),V979+1,0)</f>
        <v>242</v>
      </c>
    </row>
    <row r="981" spans="1:22">
      <c r="A981" s="2">
        <v>42524</v>
      </c>
      <c r="B981" s="1">
        <v>3.3250000000000002</v>
      </c>
      <c r="C981" s="1">
        <v>3.36</v>
      </c>
      <c r="D981" s="1">
        <v>3.3130000000000002</v>
      </c>
      <c r="E981" s="1">
        <v>3.3530000000000002</v>
      </c>
      <c r="F981" s="1">
        <f t="shared" si="149"/>
        <v>3.2554000000000003</v>
      </c>
      <c r="G981" s="1">
        <v>3.2553999999999998</v>
      </c>
      <c r="H981" s="1">
        <f t="shared" si="152"/>
        <v>0</v>
      </c>
      <c r="I981" s="1">
        <f t="shared" si="150"/>
        <v>0</v>
      </c>
      <c r="J981" s="1">
        <v>0</v>
      </c>
      <c r="K981" s="1">
        <f t="shared" si="153"/>
        <v>0</v>
      </c>
      <c r="L981" s="1">
        <f t="shared" si="151"/>
        <v>0</v>
      </c>
      <c r="M981" s="1">
        <v>0</v>
      </c>
      <c r="N981" s="1">
        <f t="shared" si="154"/>
        <v>0</v>
      </c>
      <c r="O981" s="1">
        <f t="shared" si="155"/>
        <v>3.3530000000000002</v>
      </c>
      <c r="P981" s="1">
        <v>3.3530000000000002</v>
      </c>
      <c r="Q981" s="1">
        <f t="shared" si="156"/>
        <v>0</v>
      </c>
      <c r="R981" s="3">
        <f t="shared" si="158"/>
        <v>122509.2762181617</v>
      </c>
      <c r="S981" s="3">
        <v>118864.59992391399</v>
      </c>
      <c r="T981" s="1">
        <f t="shared" si="157"/>
        <v>0</v>
      </c>
      <c r="U981" s="5">
        <f>(MAX($S$3:S981)-S981)/MAX($S$3:S981)</f>
        <v>0.27474550007350329</v>
      </c>
      <c r="V981" s="1">
        <f>IF(S981&lt;MAX($S$3:S981),V980+1,0)</f>
        <v>243</v>
      </c>
    </row>
    <row r="982" spans="1:22">
      <c r="A982" s="2">
        <v>42527</v>
      </c>
      <c r="B982" s="1">
        <v>3.3490000000000002</v>
      </c>
      <c r="C982" s="1">
        <v>3.3559999999999999</v>
      </c>
      <c r="D982" s="1">
        <v>3.3330000000000002</v>
      </c>
      <c r="E982" s="1">
        <v>3.339</v>
      </c>
      <c r="F982" s="1">
        <f t="shared" si="149"/>
        <v>3.26085</v>
      </c>
      <c r="G982" s="1">
        <v>3.26085</v>
      </c>
      <c r="H982" s="1">
        <f t="shared" si="152"/>
        <v>0</v>
      </c>
      <c r="I982" s="1">
        <f t="shared" si="150"/>
        <v>1</v>
      </c>
      <c r="J982" s="1">
        <v>1</v>
      </c>
      <c r="K982" s="1">
        <f t="shared" si="153"/>
        <v>0</v>
      </c>
      <c r="L982" s="1">
        <f t="shared" si="151"/>
        <v>1</v>
      </c>
      <c r="M982" s="1">
        <v>1</v>
      </c>
      <c r="N982" s="1">
        <f t="shared" si="154"/>
        <v>0</v>
      </c>
      <c r="O982" s="1">
        <f t="shared" si="155"/>
        <v>3.3559999999999999</v>
      </c>
      <c r="P982" s="1">
        <v>3.3559999999999999</v>
      </c>
      <c r="Q982" s="1">
        <f t="shared" si="156"/>
        <v>0</v>
      </c>
      <c r="R982" s="3">
        <f t="shared" si="158"/>
        <v>121888.69883565017</v>
      </c>
      <c r="S982" s="3">
        <v>118262.484846826</v>
      </c>
      <c r="T982" s="1">
        <f t="shared" si="157"/>
        <v>0</v>
      </c>
      <c r="U982" s="5">
        <f>(MAX($S$3:S982)-S982)/MAX($S$3:S982)</f>
        <v>0.27841931607432424</v>
      </c>
      <c r="V982" s="1">
        <f>IF(S982&lt;MAX($S$3:S982),V981+1,0)</f>
        <v>244</v>
      </c>
    </row>
    <row r="983" spans="1:22">
      <c r="A983" s="2">
        <v>42528</v>
      </c>
      <c r="B983" s="1">
        <v>3.34</v>
      </c>
      <c r="C983" s="1">
        <v>3.343</v>
      </c>
      <c r="D983" s="1">
        <v>3.331</v>
      </c>
      <c r="E983" s="1">
        <v>3.3370000000000002</v>
      </c>
      <c r="F983" s="1">
        <f t="shared" ref="F983:F1046" si="159">AVERAGE(E964:E983)</f>
        <v>3.2667000000000002</v>
      </c>
      <c r="G983" s="1">
        <v>3.2667000000000002</v>
      </c>
      <c r="H983" s="1">
        <f t="shared" si="152"/>
        <v>0</v>
      </c>
      <c r="I983" s="1">
        <f t="shared" si="150"/>
        <v>1</v>
      </c>
      <c r="J983" s="1">
        <v>1</v>
      </c>
      <c r="K983" s="1">
        <f t="shared" si="153"/>
        <v>0</v>
      </c>
      <c r="L983" s="1">
        <f t="shared" si="151"/>
        <v>0</v>
      </c>
      <c r="M983" s="1">
        <v>0</v>
      </c>
      <c r="N983" s="1">
        <f t="shared" si="154"/>
        <v>0</v>
      </c>
      <c r="O983" s="1">
        <f t="shared" si="155"/>
        <v>3.3370000000000002</v>
      </c>
      <c r="P983" s="1">
        <v>3.3370000000000002</v>
      </c>
      <c r="Q983" s="1">
        <f t="shared" si="156"/>
        <v>0</v>
      </c>
      <c r="R983" s="3">
        <f t="shared" si="158"/>
        <v>121815.68973182529</v>
      </c>
      <c r="S983" s="3">
        <v>118191.64777893299</v>
      </c>
      <c r="T983" s="1">
        <f t="shared" si="157"/>
        <v>0</v>
      </c>
      <c r="U983" s="5">
        <f>(MAX($S$3:S983)-S983)/MAX($S$3:S983)</f>
        <v>0.27885152972148147</v>
      </c>
      <c r="V983" s="1">
        <f>IF(S983&lt;MAX($S$3:S983),V982+1,0)</f>
        <v>245</v>
      </c>
    </row>
    <row r="984" spans="1:22">
      <c r="A984" s="2">
        <v>42529</v>
      </c>
      <c r="B984" s="1">
        <v>3.3370000000000002</v>
      </c>
      <c r="C984" s="1">
        <v>3.34</v>
      </c>
      <c r="D984" s="1">
        <v>3.3109999999999999</v>
      </c>
      <c r="E984" s="1">
        <v>3.3290000000000002</v>
      </c>
      <c r="F984" s="1">
        <f t="shared" si="159"/>
        <v>3.2704500000000003</v>
      </c>
      <c r="G984" s="1">
        <v>3.2704499999999999</v>
      </c>
      <c r="H984" s="1">
        <f t="shared" si="152"/>
        <v>0</v>
      </c>
      <c r="I984" s="1">
        <f t="shared" ref="I984:I1047" si="160">IF(AND(E983&gt;B983,E983&gt;F983,E983&gt;E982,F983&gt;F982),1,IF(AND(E983&lt;B983,E983&lt;F983,E983&lt;E982,F983&lt;F982),0,I983))</f>
        <v>1</v>
      </c>
      <c r="J984" s="1">
        <v>1</v>
      </c>
      <c r="K984" s="1">
        <f t="shared" si="153"/>
        <v>0</v>
      </c>
      <c r="L984" s="1">
        <f t="shared" si="151"/>
        <v>0</v>
      </c>
      <c r="M984" s="1">
        <v>0</v>
      </c>
      <c r="N984" s="1">
        <f t="shared" si="154"/>
        <v>0</v>
      </c>
      <c r="O984" s="1">
        <f t="shared" si="155"/>
        <v>3.3290000000000002</v>
      </c>
      <c r="P984" s="1">
        <v>3.3290000000000002</v>
      </c>
      <c r="Q984" s="1">
        <f t="shared" si="156"/>
        <v>0</v>
      </c>
      <c r="R984" s="3">
        <f t="shared" si="158"/>
        <v>121523.65331652573</v>
      </c>
      <c r="S984" s="3">
        <v>117908.299507363</v>
      </c>
      <c r="T984" s="1">
        <f t="shared" si="157"/>
        <v>0</v>
      </c>
      <c r="U984" s="5">
        <f>(MAX($S$3:S984)-S984)/MAX($S$3:S984)</f>
        <v>0.28058038431009807</v>
      </c>
      <c r="V984" s="1">
        <f>IF(S984&lt;MAX($S$3:S984),V983+1,0)</f>
        <v>246</v>
      </c>
    </row>
    <row r="985" spans="1:22">
      <c r="A985" s="2">
        <v>42534</v>
      </c>
      <c r="B985" s="1">
        <v>3.3109999999999999</v>
      </c>
      <c r="C985" s="1">
        <v>3.3109999999999999</v>
      </c>
      <c r="D985" s="1">
        <v>3.2240000000000002</v>
      </c>
      <c r="E985" s="1">
        <v>3.2240000000000002</v>
      </c>
      <c r="F985" s="1">
        <f t="shared" si="159"/>
        <v>3.2688500000000005</v>
      </c>
      <c r="G985" s="1">
        <v>3.26885</v>
      </c>
      <c r="H985" s="1">
        <f t="shared" si="152"/>
        <v>0</v>
      </c>
      <c r="I985" s="1">
        <f t="shared" si="160"/>
        <v>1</v>
      </c>
      <c r="J985" s="1">
        <v>1</v>
      </c>
      <c r="K985" s="1">
        <f t="shared" si="153"/>
        <v>0</v>
      </c>
      <c r="L985" s="1">
        <f t="shared" si="151"/>
        <v>0</v>
      </c>
      <c r="M985" s="1">
        <v>0</v>
      </c>
      <c r="N985" s="1">
        <f t="shared" si="154"/>
        <v>0</v>
      </c>
      <c r="O985" s="1">
        <f t="shared" si="155"/>
        <v>3.2240000000000002</v>
      </c>
      <c r="P985" s="1">
        <v>3.2240000000000002</v>
      </c>
      <c r="Q985" s="1">
        <f t="shared" si="156"/>
        <v>0</v>
      </c>
      <c r="R985" s="3">
        <f t="shared" si="158"/>
        <v>117690.67536571913</v>
      </c>
      <c r="S985" s="3">
        <v>114189.353442997</v>
      </c>
      <c r="T985" s="1">
        <f t="shared" si="157"/>
        <v>0</v>
      </c>
      <c r="U985" s="5">
        <f>(MAX($S$3:S985)-S985)/MAX($S$3:S985)</f>
        <v>0.30327160078575072</v>
      </c>
      <c r="V985" s="1">
        <f>IF(S985&lt;MAX($S$3:S985),V984+1,0)</f>
        <v>247</v>
      </c>
    </row>
    <row r="986" spans="1:22">
      <c r="A986" s="2">
        <v>42535</v>
      </c>
      <c r="B986" s="1">
        <v>3.2170000000000001</v>
      </c>
      <c r="C986" s="1">
        <v>3.238</v>
      </c>
      <c r="D986" s="1">
        <v>3.2149999999999999</v>
      </c>
      <c r="E986" s="1">
        <v>3.2309999999999999</v>
      </c>
      <c r="F986" s="1">
        <f t="shared" si="159"/>
        <v>3.2681499999999999</v>
      </c>
      <c r="G986" s="1">
        <v>3.2681499999999999</v>
      </c>
      <c r="H986" s="1">
        <f t="shared" si="152"/>
        <v>0</v>
      </c>
      <c r="I986" s="1">
        <f t="shared" si="160"/>
        <v>0</v>
      </c>
      <c r="J986" s="1">
        <v>0</v>
      </c>
      <c r="K986" s="1">
        <f t="shared" si="153"/>
        <v>0</v>
      </c>
      <c r="L986" s="1">
        <f t="shared" si="151"/>
        <v>-1</v>
      </c>
      <c r="M986" s="1">
        <v>-1</v>
      </c>
      <c r="N986" s="1">
        <f t="shared" si="154"/>
        <v>0</v>
      </c>
      <c r="O986" s="1">
        <f t="shared" si="155"/>
        <v>3.2149999999999999</v>
      </c>
      <c r="P986" s="1">
        <v>3.2149999999999999</v>
      </c>
      <c r="Q986" s="1">
        <f t="shared" si="156"/>
        <v>0</v>
      </c>
      <c r="R986" s="3">
        <f t="shared" si="158"/>
        <v>117362.13439850711</v>
      </c>
      <c r="S986" s="3">
        <v>113705.64677511599</v>
      </c>
      <c r="T986" s="1">
        <f t="shared" si="157"/>
        <v>0</v>
      </c>
      <c r="U986" s="5">
        <f>(MAX($S$3:S986)-S986)/MAX($S$3:S986)</f>
        <v>0.30622294574253101</v>
      </c>
      <c r="V986" s="1">
        <f>IF(S986&lt;MAX($S$3:S986),V985+1,0)</f>
        <v>248</v>
      </c>
    </row>
    <row r="987" spans="1:22">
      <c r="A987" s="2">
        <v>42536</v>
      </c>
      <c r="B987" s="1">
        <v>3.2</v>
      </c>
      <c r="C987" s="1">
        <v>3.2839999999999998</v>
      </c>
      <c r="D987" s="1">
        <v>3.1970000000000001</v>
      </c>
      <c r="E987" s="1">
        <v>3.2749999999999999</v>
      </c>
      <c r="F987" s="1">
        <f t="shared" si="159"/>
        <v>3.2690500000000009</v>
      </c>
      <c r="G987" s="1">
        <v>3.26905</v>
      </c>
      <c r="H987" s="1">
        <f t="shared" si="152"/>
        <v>0</v>
      </c>
      <c r="I987" s="1">
        <f t="shared" si="160"/>
        <v>0</v>
      </c>
      <c r="J987" s="1">
        <v>0</v>
      </c>
      <c r="K987" s="1">
        <f t="shared" si="153"/>
        <v>0</v>
      </c>
      <c r="L987" s="1">
        <f t="shared" ref="L987:L1050" si="161">I987-I986</f>
        <v>0</v>
      </c>
      <c r="M987" s="1">
        <v>0</v>
      </c>
      <c r="N987" s="1">
        <f t="shared" si="154"/>
        <v>0</v>
      </c>
      <c r="O987" s="1">
        <f t="shared" si="155"/>
        <v>3.2749999999999999</v>
      </c>
      <c r="P987" s="1">
        <v>3.2749999999999999</v>
      </c>
      <c r="Q987" s="1">
        <f t="shared" si="156"/>
        <v>0</v>
      </c>
      <c r="R987" s="3">
        <f t="shared" si="158"/>
        <v>117362.13439850711</v>
      </c>
      <c r="S987" s="3">
        <v>113705.64677511599</v>
      </c>
      <c r="T987" s="1">
        <f t="shared" si="157"/>
        <v>0</v>
      </c>
      <c r="U987" s="5">
        <f>(MAX($S$3:S987)-S987)/MAX($S$3:S987)</f>
        <v>0.30622294574253101</v>
      </c>
      <c r="V987" s="1">
        <f>IF(S987&lt;MAX($S$3:S987),V986+1,0)</f>
        <v>249</v>
      </c>
    </row>
    <row r="988" spans="1:22">
      <c r="A988" s="2">
        <v>42537</v>
      </c>
      <c r="B988" s="1">
        <v>3.2749999999999999</v>
      </c>
      <c r="C988" s="1">
        <v>3.282</v>
      </c>
      <c r="D988" s="1">
        <v>3.2410000000000001</v>
      </c>
      <c r="E988" s="1">
        <v>3.2469999999999999</v>
      </c>
      <c r="F988" s="1">
        <f t="shared" si="159"/>
        <v>3.2688000000000001</v>
      </c>
      <c r="G988" s="1">
        <v>3.2688000000000001</v>
      </c>
      <c r="H988" s="1">
        <f t="shared" si="152"/>
        <v>0</v>
      </c>
      <c r="I988" s="1">
        <f t="shared" si="160"/>
        <v>1</v>
      </c>
      <c r="J988" s="1">
        <v>1</v>
      </c>
      <c r="K988" s="1">
        <f t="shared" si="153"/>
        <v>0</v>
      </c>
      <c r="L988" s="1">
        <f t="shared" si="161"/>
        <v>1</v>
      </c>
      <c r="M988" s="1">
        <v>1</v>
      </c>
      <c r="N988" s="1">
        <f t="shared" si="154"/>
        <v>0</v>
      </c>
      <c r="O988" s="1">
        <f t="shared" si="155"/>
        <v>3.282</v>
      </c>
      <c r="P988" s="1">
        <v>3.282</v>
      </c>
      <c r="Q988" s="1">
        <f t="shared" si="156"/>
        <v>0</v>
      </c>
      <c r="R988" s="3">
        <f t="shared" si="158"/>
        <v>116110.55770626222</v>
      </c>
      <c r="S988" s="3">
        <v>112493.06370469301</v>
      </c>
      <c r="T988" s="1">
        <f t="shared" si="157"/>
        <v>0</v>
      </c>
      <c r="U988" s="5">
        <f>(MAX($S$3:S988)-S988)/MAX($S$3:S988)</f>
        <v>0.31362154321328251</v>
      </c>
      <c r="V988" s="1">
        <f>IF(S988&lt;MAX($S$3:S988),V987+1,0)</f>
        <v>250</v>
      </c>
    </row>
    <row r="989" spans="1:22">
      <c r="A989" s="2">
        <v>42538</v>
      </c>
      <c r="B989" s="1">
        <v>3.2509999999999999</v>
      </c>
      <c r="C989" s="1">
        <v>3.2919999999999998</v>
      </c>
      <c r="D989" s="1">
        <v>3.2490000000000001</v>
      </c>
      <c r="E989" s="1">
        <v>3.2559999999999998</v>
      </c>
      <c r="F989" s="1">
        <f t="shared" si="159"/>
        <v>3.2701000000000007</v>
      </c>
      <c r="G989" s="1">
        <v>3.2700999999999998</v>
      </c>
      <c r="H989" s="1">
        <f t="shared" si="152"/>
        <v>0</v>
      </c>
      <c r="I989" s="1">
        <f t="shared" si="160"/>
        <v>0</v>
      </c>
      <c r="J989" s="1">
        <v>0</v>
      </c>
      <c r="K989" s="1">
        <f t="shared" si="153"/>
        <v>0</v>
      </c>
      <c r="L989" s="1">
        <f t="shared" si="161"/>
        <v>-1</v>
      </c>
      <c r="M989" s="1">
        <v>-1</v>
      </c>
      <c r="N989" s="1">
        <f t="shared" si="154"/>
        <v>0</v>
      </c>
      <c r="O989" s="1">
        <f t="shared" si="155"/>
        <v>3.2490000000000001</v>
      </c>
      <c r="P989" s="1">
        <v>3.2490000000000001</v>
      </c>
      <c r="Q989" s="1">
        <f t="shared" si="156"/>
        <v>0</v>
      </c>
      <c r="R989" s="3">
        <f t="shared" si="158"/>
        <v>116182.07637439051</v>
      </c>
      <c r="S989" s="3">
        <v>112400.279619762</v>
      </c>
      <c r="T989" s="1">
        <f t="shared" si="157"/>
        <v>0</v>
      </c>
      <c r="U989" s="5">
        <f>(MAX($S$3:S989)-S989)/MAX($S$3:S989)</f>
        <v>0.31418766698066863</v>
      </c>
      <c r="V989" s="1">
        <f>IF(S989&lt;MAX($S$3:S989),V988+1,0)</f>
        <v>251</v>
      </c>
    </row>
    <row r="990" spans="1:22">
      <c r="A990" s="2">
        <v>42541</v>
      </c>
      <c r="B990" s="1">
        <v>3.2559999999999998</v>
      </c>
      <c r="C990" s="1">
        <v>3.2669999999999999</v>
      </c>
      <c r="D990" s="1">
        <v>3.24</v>
      </c>
      <c r="E990" s="1">
        <v>3.266</v>
      </c>
      <c r="F990" s="1">
        <f t="shared" si="159"/>
        <v>3.2719500000000004</v>
      </c>
      <c r="G990" s="1">
        <v>3.2719499999999999</v>
      </c>
      <c r="H990" s="1">
        <f t="shared" si="152"/>
        <v>0</v>
      </c>
      <c r="I990" s="1">
        <f t="shared" si="160"/>
        <v>0</v>
      </c>
      <c r="J990" s="1">
        <v>0</v>
      </c>
      <c r="K990" s="1">
        <f t="shared" si="153"/>
        <v>0</v>
      </c>
      <c r="L990" s="1">
        <f t="shared" si="161"/>
        <v>0</v>
      </c>
      <c r="M990" s="1">
        <v>0</v>
      </c>
      <c r="N990" s="1">
        <f t="shared" si="154"/>
        <v>0</v>
      </c>
      <c r="O990" s="1">
        <f t="shared" si="155"/>
        <v>3.266</v>
      </c>
      <c r="P990" s="1">
        <v>3.266</v>
      </c>
      <c r="Q990" s="1">
        <f t="shared" si="156"/>
        <v>0</v>
      </c>
      <c r="R990" s="3">
        <f t="shared" si="158"/>
        <v>116182.07637439051</v>
      </c>
      <c r="S990" s="3">
        <v>112400.279619762</v>
      </c>
      <c r="T990" s="1">
        <f t="shared" si="157"/>
        <v>0</v>
      </c>
      <c r="U990" s="5">
        <f>(MAX($S$3:S990)-S990)/MAX($S$3:S990)</f>
        <v>0.31418766698066863</v>
      </c>
      <c r="V990" s="1">
        <f>IF(S990&lt;MAX($S$3:S990),V989+1,0)</f>
        <v>252</v>
      </c>
    </row>
    <row r="991" spans="1:22">
      <c r="A991" s="2">
        <v>42542</v>
      </c>
      <c r="B991" s="1">
        <v>3.266</v>
      </c>
      <c r="C991" s="1">
        <v>3.3119999999999998</v>
      </c>
      <c r="D991" s="1">
        <v>3.25</v>
      </c>
      <c r="E991" s="1">
        <v>3.2570000000000001</v>
      </c>
      <c r="F991" s="1">
        <f t="shared" si="159"/>
        <v>3.2726999999999995</v>
      </c>
      <c r="G991" s="1">
        <v>3.2726999999999999</v>
      </c>
      <c r="H991" s="1">
        <f t="shared" si="152"/>
        <v>0</v>
      </c>
      <c r="I991" s="1">
        <f t="shared" si="160"/>
        <v>0</v>
      </c>
      <c r="J991" s="1">
        <v>0</v>
      </c>
      <c r="K991" s="1">
        <f t="shared" si="153"/>
        <v>0</v>
      </c>
      <c r="L991" s="1">
        <f t="shared" si="161"/>
        <v>0</v>
      </c>
      <c r="M991" s="1">
        <v>0</v>
      </c>
      <c r="N991" s="1">
        <f t="shared" si="154"/>
        <v>0</v>
      </c>
      <c r="O991" s="1">
        <f t="shared" si="155"/>
        <v>3.2570000000000001</v>
      </c>
      <c r="P991" s="1">
        <v>3.2570000000000001</v>
      </c>
      <c r="Q991" s="1">
        <f t="shared" si="156"/>
        <v>0</v>
      </c>
      <c r="R991" s="3">
        <f t="shared" si="158"/>
        <v>116182.07637439051</v>
      </c>
      <c r="S991" s="3">
        <v>112400.279619762</v>
      </c>
      <c r="T991" s="1">
        <f t="shared" si="157"/>
        <v>0</v>
      </c>
      <c r="U991" s="5">
        <f>(MAX($S$3:S991)-S991)/MAX($S$3:S991)</f>
        <v>0.31418766698066863</v>
      </c>
      <c r="V991" s="1">
        <f>IF(S991&lt;MAX($S$3:S991),V990+1,0)</f>
        <v>253</v>
      </c>
    </row>
    <row r="992" spans="1:22">
      <c r="A992" s="2">
        <v>42543</v>
      </c>
      <c r="B992" s="1">
        <v>3.2570000000000001</v>
      </c>
      <c r="C992" s="1">
        <v>3.2879999999999998</v>
      </c>
      <c r="D992" s="1">
        <v>3.2549999999999999</v>
      </c>
      <c r="E992" s="1">
        <v>3.282</v>
      </c>
      <c r="F992" s="1">
        <f t="shared" si="159"/>
        <v>3.2742499999999999</v>
      </c>
      <c r="G992" s="1">
        <v>3.2742499999999999</v>
      </c>
      <c r="H992" s="1">
        <f t="shared" si="152"/>
        <v>0</v>
      </c>
      <c r="I992" s="1">
        <f t="shared" si="160"/>
        <v>0</v>
      </c>
      <c r="J992" s="1">
        <v>0</v>
      </c>
      <c r="K992" s="1">
        <f t="shared" si="153"/>
        <v>0</v>
      </c>
      <c r="L992" s="1">
        <f t="shared" si="161"/>
        <v>0</v>
      </c>
      <c r="M992" s="1">
        <v>0</v>
      </c>
      <c r="N992" s="1">
        <f t="shared" si="154"/>
        <v>0</v>
      </c>
      <c r="O992" s="1">
        <f t="shared" si="155"/>
        <v>3.282</v>
      </c>
      <c r="P992" s="1">
        <v>3.282</v>
      </c>
      <c r="Q992" s="1">
        <f t="shared" si="156"/>
        <v>0</v>
      </c>
      <c r="R992" s="3">
        <f t="shared" si="158"/>
        <v>116182.07637439051</v>
      </c>
      <c r="S992" s="3">
        <v>112400.279619762</v>
      </c>
      <c r="T992" s="1">
        <f t="shared" si="157"/>
        <v>0</v>
      </c>
      <c r="U992" s="5">
        <f>(MAX($S$3:S992)-S992)/MAX($S$3:S992)</f>
        <v>0.31418766698066863</v>
      </c>
      <c r="V992" s="1">
        <f>IF(S992&lt;MAX($S$3:S992),V991+1,0)</f>
        <v>254</v>
      </c>
    </row>
    <row r="993" spans="1:22">
      <c r="A993" s="2">
        <v>42544</v>
      </c>
      <c r="B993" s="1">
        <v>3.2810000000000001</v>
      </c>
      <c r="C993" s="1">
        <v>3.2839999999999998</v>
      </c>
      <c r="D993" s="1">
        <v>3.26</v>
      </c>
      <c r="E993" s="1">
        <v>3.2789999999999999</v>
      </c>
      <c r="F993" s="1">
        <f t="shared" si="159"/>
        <v>3.2767499999999998</v>
      </c>
      <c r="G993" s="1">
        <v>3.2767499999999998</v>
      </c>
      <c r="H993" s="1">
        <f t="shared" si="152"/>
        <v>0</v>
      </c>
      <c r="I993" s="1">
        <f t="shared" si="160"/>
        <v>1</v>
      </c>
      <c r="J993" s="1">
        <v>1</v>
      </c>
      <c r="K993" s="1">
        <f t="shared" si="153"/>
        <v>0</v>
      </c>
      <c r="L993" s="1">
        <f t="shared" si="161"/>
        <v>1</v>
      </c>
      <c r="M993" s="1">
        <v>1</v>
      </c>
      <c r="N993" s="1">
        <f t="shared" si="154"/>
        <v>0</v>
      </c>
      <c r="O993" s="1">
        <f t="shared" si="155"/>
        <v>3.2839999999999998</v>
      </c>
      <c r="P993" s="1">
        <v>3.2839999999999998</v>
      </c>
      <c r="Q993" s="1">
        <f t="shared" si="156"/>
        <v>0</v>
      </c>
      <c r="R993" s="3">
        <f t="shared" si="158"/>
        <v>116005.18527150624</v>
      </c>
      <c r="S993" s="3">
        <v>112229.146429111</v>
      </c>
      <c r="T993" s="1">
        <f t="shared" si="157"/>
        <v>0</v>
      </c>
      <c r="U993" s="5">
        <f>(MAX($S$3:S993)-S993)/MAX($S$3:S993)</f>
        <v>0.31523183922947834</v>
      </c>
      <c r="V993" s="1">
        <f>IF(S993&lt;MAX($S$3:S993),V992+1,0)</f>
        <v>255</v>
      </c>
    </row>
    <row r="994" spans="1:22">
      <c r="A994" s="2">
        <v>42545</v>
      </c>
      <c r="B994" s="1">
        <v>3.2850000000000001</v>
      </c>
      <c r="C994" s="1">
        <v>3.2919999999999998</v>
      </c>
      <c r="D994" s="1">
        <v>3.2010000000000001</v>
      </c>
      <c r="E994" s="1">
        <v>3.2440000000000002</v>
      </c>
      <c r="F994" s="1">
        <f t="shared" si="159"/>
        <v>3.2776499999999991</v>
      </c>
      <c r="G994" s="1">
        <v>3.27765</v>
      </c>
      <c r="H994" s="1">
        <f t="shared" si="152"/>
        <v>0</v>
      </c>
      <c r="I994" s="1">
        <f t="shared" si="160"/>
        <v>1</v>
      </c>
      <c r="J994" s="1">
        <v>1</v>
      </c>
      <c r="K994" s="1">
        <f t="shared" si="153"/>
        <v>0</v>
      </c>
      <c r="L994" s="1">
        <f t="shared" si="161"/>
        <v>0</v>
      </c>
      <c r="M994" s="1">
        <v>0</v>
      </c>
      <c r="N994" s="1">
        <f t="shared" si="154"/>
        <v>0</v>
      </c>
      <c r="O994" s="1">
        <f t="shared" si="155"/>
        <v>3.2440000000000002</v>
      </c>
      <c r="P994" s="1">
        <v>3.2440000000000002</v>
      </c>
      <c r="Q994" s="1">
        <f t="shared" si="156"/>
        <v>0</v>
      </c>
      <c r="R994" s="3">
        <f t="shared" si="158"/>
        <v>114766.94755131635</v>
      </c>
      <c r="S994" s="3">
        <v>111031.21409455199</v>
      </c>
      <c r="T994" s="1">
        <f t="shared" si="157"/>
        <v>0</v>
      </c>
      <c r="U994" s="5">
        <f>(MAX($S$3:S994)-S994)/MAX($S$3:S994)</f>
        <v>0.32254104497115837</v>
      </c>
      <c r="V994" s="1">
        <f>IF(S994&lt;MAX($S$3:S994),V993+1,0)</f>
        <v>256</v>
      </c>
    </row>
    <row r="995" spans="1:22">
      <c r="A995" s="2">
        <v>42548</v>
      </c>
      <c r="B995" s="1">
        <v>3.24</v>
      </c>
      <c r="C995" s="1">
        <v>3.286</v>
      </c>
      <c r="D995" s="1">
        <v>3.2229999999999999</v>
      </c>
      <c r="E995" s="1">
        <v>3.2839999999999998</v>
      </c>
      <c r="F995" s="1">
        <f t="shared" si="159"/>
        <v>3.2806500000000001</v>
      </c>
      <c r="G995" s="1">
        <v>3.2806500000000001</v>
      </c>
      <c r="H995" s="1">
        <f t="shared" si="152"/>
        <v>0</v>
      </c>
      <c r="I995" s="1">
        <f t="shared" si="160"/>
        <v>1</v>
      </c>
      <c r="J995" s="1">
        <v>1</v>
      </c>
      <c r="K995" s="1">
        <f t="shared" si="153"/>
        <v>0</v>
      </c>
      <c r="L995" s="1">
        <f t="shared" si="161"/>
        <v>0</v>
      </c>
      <c r="M995" s="1">
        <v>0</v>
      </c>
      <c r="N995" s="1">
        <f t="shared" si="154"/>
        <v>0</v>
      </c>
      <c r="O995" s="1">
        <f t="shared" si="155"/>
        <v>3.2839999999999998</v>
      </c>
      <c r="P995" s="1">
        <v>3.2839999999999998</v>
      </c>
      <c r="Q995" s="1">
        <f t="shared" si="156"/>
        <v>0</v>
      </c>
      <c r="R995" s="3">
        <f t="shared" si="158"/>
        <v>116182.07637439051</v>
      </c>
      <c r="S995" s="3">
        <v>112400.279619762</v>
      </c>
      <c r="T995" s="1">
        <f t="shared" si="157"/>
        <v>0</v>
      </c>
      <c r="U995" s="5">
        <f>(MAX($S$3:S995)-S995)/MAX($S$3:S995)</f>
        <v>0.31418766698066863</v>
      </c>
      <c r="V995" s="1">
        <f>IF(S995&lt;MAX($S$3:S995),V994+1,0)</f>
        <v>257</v>
      </c>
    </row>
    <row r="996" spans="1:22">
      <c r="A996" s="2">
        <v>42549</v>
      </c>
      <c r="B996" s="1">
        <v>3.278</v>
      </c>
      <c r="C996" s="1">
        <v>3.3050000000000002</v>
      </c>
      <c r="D996" s="1">
        <v>3.2629999999999999</v>
      </c>
      <c r="E996" s="1">
        <v>3.3</v>
      </c>
      <c r="F996" s="1">
        <f t="shared" si="159"/>
        <v>3.2845499999999994</v>
      </c>
      <c r="G996" s="1">
        <v>3.2845499999999999</v>
      </c>
      <c r="H996" s="1">
        <f t="shared" si="152"/>
        <v>0</v>
      </c>
      <c r="I996" s="1">
        <f t="shared" si="160"/>
        <v>1</v>
      </c>
      <c r="J996" s="1">
        <v>1</v>
      </c>
      <c r="K996" s="1">
        <f t="shared" si="153"/>
        <v>0</v>
      </c>
      <c r="L996" s="1">
        <f t="shared" si="161"/>
        <v>0</v>
      </c>
      <c r="M996" s="1">
        <v>0</v>
      </c>
      <c r="N996" s="1">
        <f t="shared" si="154"/>
        <v>0</v>
      </c>
      <c r="O996" s="1">
        <f t="shared" si="155"/>
        <v>3.3</v>
      </c>
      <c r="P996" s="1">
        <v>3.3</v>
      </c>
      <c r="Q996" s="1">
        <f t="shared" si="156"/>
        <v>0</v>
      </c>
      <c r="R996" s="3">
        <f t="shared" si="158"/>
        <v>116748.12790362019</v>
      </c>
      <c r="S996" s="3">
        <v>112947.905829847</v>
      </c>
      <c r="T996" s="1">
        <f t="shared" si="157"/>
        <v>0</v>
      </c>
      <c r="U996" s="5">
        <f>(MAX($S$3:S996)-S996)/MAX($S$3:S996)</f>
        <v>0.31084631578446664</v>
      </c>
      <c r="V996" s="1">
        <f>IF(S996&lt;MAX($S$3:S996),V995+1,0)</f>
        <v>258</v>
      </c>
    </row>
    <row r="997" spans="1:22">
      <c r="A997" s="2">
        <v>42550</v>
      </c>
      <c r="B997" s="1">
        <v>3.3010000000000002</v>
      </c>
      <c r="C997" s="1">
        <v>3.33</v>
      </c>
      <c r="D997" s="1">
        <v>3.3010000000000002</v>
      </c>
      <c r="E997" s="1">
        <v>3.3159999999999998</v>
      </c>
      <c r="F997" s="1">
        <f t="shared" si="159"/>
        <v>3.2890499999999987</v>
      </c>
      <c r="G997" s="1">
        <v>3.28905</v>
      </c>
      <c r="H997" s="1">
        <f t="shared" si="152"/>
        <v>0</v>
      </c>
      <c r="I997" s="1">
        <f t="shared" si="160"/>
        <v>1</v>
      </c>
      <c r="J997" s="1">
        <v>1</v>
      </c>
      <c r="K997" s="1">
        <f t="shared" si="153"/>
        <v>0</v>
      </c>
      <c r="L997" s="1">
        <f t="shared" si="161"/>
        <v>0</v>
      </c>
      <c r="M997" s="1">
        <v>0</v>
      </c>
      <c r="N997" s="1">
        <f t="shared" si="154"/>
        <v>0</v>
      </c>
      <c r="O997" s="1">
        <f t="shared" si="155"/>
        <v>3.3159999999999998</v>
      </c>
      <c r="P997" s="1">
        <v>3.3159999999999998</v>
      </c>
      <c r="Q997" s="1">
        <f t="shared" si="156"/>
        <v>0</v>
      </c>
      <c r="R997" s="3">
        <f t="shared" si="158"/>
        <v>117314.17943284987</v>
      </c>
      <c r="S997" s="3">
        <v>113495.532039931</v>
      </c>
      <c r="T997" s="1">
        <f t="shared" si="157"/>
        <v>0</v>
      </c>
      <c r="U997" s="5">
        <f>(MAX($S$3:S997)-S997)/MAX($S$3:S997)</f>
        <v>0.30750496458827081</v>
      </c>
      <c r="V997" s="1">
        <f>IF(S997&lt;MAX($S$3:S997),V996+1,0)</f>
        <v>259</v>
      </c>
    </row>
    <row r="998" spans="1:22">
      <c r="A998" s="2">
        <v>42551</v>
      </c>
      <c r="B998" s="1">
        <v>3.3260000000000001</v>
      </c>
      <c r="C998" s="1">
        <v>3.3290000000000002</v>
      </c>
      <c r="D998" s="1">
        <v>3.3079999999999998</v>
      </c>
      <c r="E998" s="1">
        <v>3.3220000000000001</v>
      </c>
      <c r="F998" s="1">
        <f t="shared" si="159"/>
        <v>3.2886499999999992</v>
      </c>
      <c r="G998" s="1">
        <v>3.2886500000000001</v>
      </c>
      <c r="H998" s="1">
        <f t="shared" si="152"/>
        <v>0</v>
      </c>
      <c r="I998" s="1">
        <f t="shared" si="160"/>
        <v>1</v>
      </c>
      <c r="J998" s="1">
        <v>1</v>
      </c>
      <c r="K998" s="1">
        <f t="shared" si="153"/>
        <v>0</v>
      </c>
      <c r="L998" s="1">
        <f t="shared" si="161"/>
        <v>0</v>
      </c>
      <c r="M998" s="1">
        <v>0</v>
      </c>
      <c r="N998" s="1">
        <f t="shared" si="154"/>
        <v>0</v>
      </c>
      <c r="O998" s="1">
        <f t="shared" si="155"/>
        <v>3.3220000000000001</v>
      </c>
      <c r="P998" s="1">
        <v>3.3220000000000001</v>
      </c>
      <c r="Q998" s="1">
        <f t="shared" si="156"/>
        <v>0</v>
      </c>
      <c r="R998" s="3">
        <f t="shared" si="158"/>
        <v>117526.448756311</v>
      </c>
      <c r="S998" s="3">
        <v>113700.891868712</v>
      </c>
      <c r="T998" s="1">
        <f t="shared" si="157"/>
        <v>0</v>
      </c>
      <c r="U998" s="5">
        <f>(MAX($S$3:S998)-S998)/MAX($S$3:S998)</f>
        <v>0.30625195788970039</v>
      </c>
      <c r="V998" s="1">
        <f>IF(S998&lt;MAX($S$3:S998),V997+1,0)</f>
        <v>260</v>
      </c>
    </row>
    <row r="999" spans="1:22">
      <c r="A999" s="2">
        <v>42552</v>
      </c>
      <c r="B999" s="1">
        <v>3.32</v>
      </c>
      <c r="C999" s="1">
        <v>3.3370000000000002</v>
      </c>
      <c r="D999" s="1">
        <v>3.3170000000000002</v>
      </c>
      <c r="E999" s="1">
        <v>3.3210000000000002</v>
      </c>
      <c r="F999" s="1">
        <f t="shared" si="159"/>
        <v>3.2888999999999995</v>
      </c>
      <c r="G999" s="1">
        <v>3.2888999999999999</v>
      </c>
      <c r="H999" s="1">
        <f t="shared" si="152"/>
        <v>0</v>
      </c>
      <c r="I999" s="1">
        <f t="shared" si="160"/>
        <v>1</v>
      </c>
      <c r="J999" s="1">
        <v>1</v>
      </c>
      <c r="K999" s="1">
        <f t="shared" si="153"/>
        <v>0</v>
      </c>
      <c r="L999" s="1">
        <f t="shared" si="161"/>
        <v>0</v>
      </c>
      <c r="M999" s="1">
        <v>0</v>
      </c>
      <c r="N999" s="1">
        <f t="shared" si="154"/>
        <v>0</v>
      </c>
      <c r="O999" s="1">
        <f t="shared" si="155"/>
        <v>3.3210000000000002</v>
      </c>
      <c r="P999" s="1">
        <v>3.3210000000000002</v>
      </c>
      <c r="Q999" s="1">
        <f t="shared" si="156"/>
        <v>0</v>
      </c>
      <c r="R999" s="3">
        <f t="shared" si="158"/>
        <v>117491.07053573415</v>
      </c>
      <c r="S999" s="3">
        <v>113666.665230582</v>
      </c>
      <c r="T999" s="1">
        <f t="shared" si="157"/>
        <v>0</v>
      </c>
      <c r="U999" s="5">
        <f>(MAX($S$3:S999)-S999)/MAX($S$3:S999)</f>
        <v>0.30646079233946111</v>
      </c>
      <c r="V999" s="1">
        <f>IF(S999&lt;MAX($S$3:S999),V998+1,0)</f>
        <v>261</v>
      </c>
    </row>
    <row r="1000" spans="1:22">
      <c r="A1000" s="2">
        <v>42555</v>
      </c>
      <c r="B1000" s="1">
        <v>3.3149999999999999</v>
      </c>
      <c r="C1000" s="1">
        <v>3.3969999999999998</v>
      </c>
      <c r="D1000" s="1">
        <v>3.2919999999999998</v>
      </c>
      <c r="E1000" s="1">
        <v>3.3889999999999998</v>
      </c>
      <c r="F1000" s="1">
        <f t="shared" si="159"/>
        <v>3.2925499999999999</v>
      </c>
      <c r="G1000" s="1">
        <v>3.2925499999999999</v>
      </c>
      <c r="H1000" s="1">
        <f t="shared" si="152"/>
        <v>0</v>
      </c>
      <c r="I1000" s="1">
        <f t="shared" si="160"/>
        <v>1</v>
      </c>
      <c r="J1000" s="1">
        <v>1</v>
      </c>
      <c r="K1000" s="1">
        <f t="shared" si="153"/>
        <v>0</v>
      </c>
      <c r="L1000" s="1">
        <f t="shared" si="161"/>
        <v>0</v>
      </c>
      <c r="M1000" s="1">
        <v>0</v>
      </c>
      <c r="N1000" s="1">
        <f t="shared" si="154"/>
        <v>0</v>
      </c>
      <c r="O1000" s="1">
        <f t="shared" si="155"/>
        <v>3.3889999999999998</v>
      </c>
      <c r="P1000" s="1">
        <v>3.3889999999999998</v>
      </c>
      <c r="Q1000" s="1">
        <f t="shared" si="156"/>
        <v>0</v>
      </c>
      <c r="R1000" s="3">
        <f t="shared" si="158"/>
        <v>119896.78953496025</v>
      </c>
      <c r="S1000" s="3">
        <v>115994.076623439</v>
      </c>
      <c r="T1000" s="1">
        <f t="shared" si="157"/>
        <v>0</v>
      </c>
      <c r="U1000" s="5">
        <f>(MAX($S$3:S1000)-S1000)/MAX($S$3:S1000)</f>
        <v>0.29226004975562864</v>
      </c>
      <c r="V1000" s="1">
        <f>IF(S1000&lt;MAX($S$3:S1000),V999+1,0)</f>
        <v>262</v>
      </c>
    </row>
    <row r="1001" spans="1:22">
      <c r="A1001" s="2">
        <v>42556</v>
      </c>
      <c r="B1001" s="1">
        <v>3.39</v>
      </c>
      <c r="C1001" s="1">
        <v>3.4</v>
      </c>
      <c r="D1001" s="1">
        <v>3.3820000000000001</v>
      </c>
      <c r="E1001" s="1">
        <v>3.3889999999999998</v>
      </c>
      <c r="F1001" s="1">
        <f t="shared" si="159"/>
        <v>3.2943499999999992</v>
      </c>
      <c r="G1001" s="1">
        <v>3.2943500000000001</v>
      </c>
      <c r="H1001" s="1">
        <f t="shared" si="152"/>
        <v>0</v>
      </c>
      <c r="I1001" s="1">
        <f t="shared" si="160"/>
        <v>1</v>
      </c>
      <c r="J1001" s="1">
        <v>1</v>
      </c>
      <c r="K1001" s="1">
        <f t="shared" si="153"/>
        <v>0</v>
      </c>
      <c r="L1001" s="1">
        <f t="shared" si="161"/>
        <v>0</v>
      </c>
      <c r="M1001" s="1">
        <v>0</v>
      </c>
      <c r="N1001" s="1">
        <f t="shared" si="154"/>
        <v>0</v>
      </c>
      <c r="O1001" s="1">
        <f t="shared" si="155"/>
        <v>3.3889999999999998</v>
      </c>
      <c r="P1001" s="1">
        <v>3.3889999999999998</v>
      </c>
      <c r="Q1001" s="1">
        <f t="shared" si="156"/>
        <v>0</v>
      </c>
      <c r="R1001" s="3">
        <f t="shared" si="158"/>
        <v>119896.78953496025</v>
      </c>
      <c r="S1001" s="3">
        <v>115994.076623439</v>
      </c>
      <c r="T1001" s="1">
        <f t="shared" si="157"/>
        <v>0</v>
      </c>
      <c r="U1001" s="5">
        <f>(MAX($S$3:S1001)-S1001)/MAX($S$3:S1001)</f>
        <v>0.29226004975562864</v>
      </c>
      <c r="V1001" s="1">
        <f>IF(S1001&lt;MAX($S$3:S1001),V1000+1,0)</f>
        <v>263</v>
      </c>
    </row>
    <row r="1002" spans="1:22">
      <c r="A1002" s="2">
        <v>42557</v>
      </c>
      <c r="B1002" s="1">
        <v>3.3889999999999998</v>
      </c>
      <c r="C1002" s="1">
        <v>3.4119999999999999</v>
      </c>
      <c r="D1002" s="1">
        <v>3.3740000000000001</v>
      </c>
      <c r="E1002" s="1">
        <v>3.403</v>
      </c>
      <c r="F1002" s="1">
        <f t="shared" si="159"/>
        <v>3.2975500000000002</v>
      </c>
      <c r="G1002" s="1">
        <v>3.2975500000000002</v>
      </c>
      <c r="H1002" s="1">
        <f t="shared" si="152"/>
        <v>0</v>
      </c>
      <c r="I1002" s="1">
        <f t="shared" si="160"/>
        <v>1</v>
      </c>
      <c r="J1002" s="1">
        <v>1</v>
      </c>
      <c r="K1002" s="1">
        <f t="shared" si="153"/>
        <v>0</v>
      </c>
      <c r="L1002" s="1">
        <f t="shared" si="161"/>
        <v>0</v>
      </c>
      <c r="M1002" s="1">
        <v>0</v>
      </c>
      <c r="N1002" s="1">
        <f t="shared" si="154"/>
        <v>0</v>
      </c>
      <c r="O1002" s="1">
        <f t="shared" si="155"/>
        <v>3.403</v>
      </c>
      <c r="P1002" s="1">
        <v>3.403</v>
      </c>
      <c r="Q1002" s="1">
        <f t="shared" si="156"/>
        <v>0</v>
      </c>
      <c r="R1002" s="3">
        <f t="shared" si="158"/>
        <v>120392.08462303622</v>
      </c>
      <c r="S1002" s="3">
        <v>116473.249557263</v>
      </c>
      <c r="T1002" s="1">
        <f t="shared" si="157"/>
        <v>0</v>
      </c>
      <c r="U1002" s="5">
        <f>(MAX($S$3:S1002)-S1002)/MAX($S$3:S1002)</f>
        <v>0.28933636745895425</v>
      </c>
      <c r="V1002" s="1">
        <f>IF(S1002&lt;MAX($S$3:S1002),V1001+1,0)</f>
        <v>264</v>
      </c>
    </row>
    <row r="1003" spans="1:22">
      <c r="A1003" s="2">
        <v>42558</v>
      </c>
      <c r="B1003" s="1">
        <v>3.4009999999999998</v>
      </c>
      <c r="C1003" s="1">
        <v>3.419</v>
      </c>
      <c r="D1003" s="1">
        <v>3.39</v>
      </c>
      <c r="E1003" s="1">
        <v>3.4079999999999999</v>
      </c>
      <c r="F1003" s="1">
        <f t="shared" si="159"/>
        <v>3.3011000000000004</v>
      </c>
      <c r="G1003" s="1">
        <v>3.3010999999999999</v>
      </c>
      <c r="H1003" s="1">
        <f t="shared" si="152"/>
        <v>0</v>
      </c>
      <c r="I1003" s="1">
        <f t="shared" si="160"/>
        <v>1</v>
      </c>
      <c r="J1003" s="1">
        <v>1</v>
      </c>
      <c r="K1003" s="1">
        <f t="shared" si="153"/>
        <v>0</v>
      </c>
      <c r="L1003" s="1">
        <f t="shared" si="161"/>
        <v>0</v>
      </c>
      <c r="M1003" s="1">
        <v>0</v>
      </c>
      <c r="N1003" s="1">
        <f t="shared" si="154"/>
        <v>0</v>
      </c>
      <c r="O1003" s="1">
        <f t="shared" si="155"/>
        <v>3.4079999999999999</v>
      </c>
      <c r="P1003" s="1">
        <v>3.4079999999999999</v>
      </c>
      <c r="Q1003" s="1">
        <f t="shared" si="156"/>
        <v>0</v>
      </c>
      <c r="R1003" s="3">
        <f t="shared" si="158"/>
        <v>120568.97572592049</v>
      </c>
      <c r="S1003" s="3">
        <v>116644.382747914</v>
      </c>
      <c r="T1003" s="1">
        <f t="shared" si="157"/>
        <v>0</v>
      </c>
      <c r="U1003" s="5">
        <f>(MAX($S$3:S1003)-S1003)/MAX($S$3:S1003)</f>
        <v>0.28829219521014454</v>
      </c>
      <c r="V1003" s="1">
        <f>IF(S1003&lt;MAX($S$3:S1003),V1002+1,0)</f>
        <v>265</v>
      </c>
    </row>
    <row r="1004" spans="1:22">
      <c r="A1004" s="2">
        <v>42559</v>
      </c>
      <c r="B1004" s="1">
        <v>3.4</v>
      </c>
      <c r="C1004" s="1">
        <v>3.4180000000000001</v>
      </c>
      <c r="D1004" s="1">
        <v>3.395</v>
      </c>
      <c r="E1004" s="1">
        <v>3.407</v>
      </c>
      <c r="F1004" s="1">
        <f t="shared" si="159"/>
        <v>3.3050000000000006</v>
      </c>
      <c r="G1004" s="1">
        <v>3.3050000000000002</v>
      </c>
      <c r="H1004" s="1">
        <f t="shared" si="152"/>
        <v>0</v>
      </c>
      <c r="I1004" s="1">
        <f t="shared" si="160"/>
        <v>1</v>
      </c>
      <c r="J1004" s="1">
        <v>1</v>
      </c>
      <c r="K1004" s="1">
        <f t="shared" si="153"/>
        <v>0</v>
      </c>
      <c r="L1004" s="1">
        <f t="shared" si="161"/>
        <v>0</v>
      </c>
      <c r="M1004" s="1">
        <v>0</v>
      </c>
      <c r="N1004" s="1">
        <f t="shared" si="154"/>
        <v>0</v>
      </c>
      <c r="O1004" s="1">
        <f t="shared" si="155"/>
        <v>3.407</v>
      </c>
      <c r="P1004" s="1">
        <v>3.407</v>
      </c>
      <c r="Q1004" s="1">
        <f t="shared" si="156"/>
        <v>0</v>
      </c>
      <c r="R1004" s="3">
        <f t="shared" si="158"/>
        <v>120533.59750534364</v>
      </c>
      <c r="S1004" s="3">
        <v>116610.156109784</v>
      </c>
      <c r="T1004" s="1">
        <f t="shared" si="157"/>
        <v>0</v>
      </c>
      <c r="U1004" s="5">
        <f>(MAX($S$3:S1004)-S1004)/MAX($S$3:S1004)</f>
        <v>0.28850102965990526</v>
      </c>
      <c r="V1004" s="1">
        <f>IF(S1004&lt;MAX($S$3:S1004),V1003+1,0)</f>
        <v>266</v>
      </c>
    </row>
    <row r="1005" spans="1:22">
      <c r="A1005" s="2">
        <v>42562</v>
      </c>
      <c r="B1005" s="1">
        <v>3.4049999999999998</v>
      </c>
      <c r="C1005" s="1">
        <v>3.4550000000000001</v>
      </c>
      <c r="D1005" s="1">
        <v>3.4049999999999998</v>
      </c>
      <c r="E1005" s="1">
        <v>3.4089999999999998</v>
      </c>
      <c r="F1005" s="1">
        <f t="shared" si="159"/>
        <v>3.3142500000000004</v>
      </c>
      <c r="G1005" s="1">
        <v>3.3142499999999999</v>
      </c>
      <c r="H1005" s="1">
        <f t="shared" si="152"/>
        <v>0</v>
      </c>
      <c r="I1005" s="1">
        <f t="shared" si="160"/>
        <v>1</v>
      </c>
      <c r="J1005" s="1">
        <v>1</v>
      </c>
      <c r="K1005" s="1">
        <f t="shared" si="153"/>
        <v>0</v>
      </c>
      <c r="L1005" s="1">
        <f t="shared" si="161"/>
        <v>0</v>
      </c>
      <c r="M1005" s="1">
        <v>0</v>
      </c>
      <c r="N1005" s="1">
        <f t="shared" si="154"/>
        <v>0</v>
      </c>
      <c r="O1005" s="1">
        <f t="shared" si="155"/>
        <v>3.4089999999999998</v>
      </c>
      <c r="P1005" s="1">
        <v>3.4089999999999998</v>
      </c>
      <c r="Q1005" s="1">
        <f t="shared" si="156"/>
        <v>0</v>
      </c>
      <c r="R1005" s="3">
        <f t="shared" si="158"/>
        <v>120604.35394649734</v>
      </c>
      <c r="S1005" s="3">
        <v>116678.609386044</v>
      </c>
      <c r="T1005" s="1">
        <f t="shared" si="157"/>
        <v>0</v>
      </c>
      <c r="U1005" s="5">
        <f>(MAX($S$3:S1005)-S1005)/MAX($S$3:S1005)</f>
        <v>0.28808336076038382</v>
      </c>
      <c r="V1005" s="1">
        <f>IF(S1005&lt;MAX($S$3:S1005),V1004+1,0)</f>
        <v>267</v>
      </c>
    </row>
    <row r="1006" spans="1:22">
      <c r="A1006" s="2">
        <v>42563</v>
      </c>
      <c r="B1006" s="1">
        <v>3.411</v>
      </c>
      <c r="C1006" s="1">
        <v>3.4990000000000001</v>
      </c>
      <c r="D1006" s="1">
        <v>3.411</v>
      </c>
      <c r="E1006" s="1">
        <v>3.496</v>
      </c>
      <c r="F1006" s="1">
        <f t="shared" si="159"/>
        <v>3.3275000000000006</v>
      </c>
      <c r="G1006" s="1">
        <v>3.3275000000000001</v>
      </c>
      <c r="H1006" s="1">
        <f t="shared" si="152"/>
        <v>0</v>
      </c>
      <c r="I1006" s="1">
        <f t="shared" si="160"/>
        <v>1</v>
      </c>
      <c r="J1006" s="1">
        <v>1</v>
      </c>
      <c r="K1006" s="1">
        <f t="shared" si="153"/>
        <v>0</v>
      </c>
      <c r="L1006" s="1">
        <f t="shared" si="161"/>
        <v>0</v>
      </c>
      <c r="M1006" s="1">
        <v>0</v>
      </c>
      <c r="N1006" s="1">
        <f t="shared" si="154"/>
        <v>0</v>
      </c>
      <c r="O1006" s="1">
        <f t="shared" si="155"/>
        <v>3.496</v>
      </c>
      <c r="P1006" s="1">
        <v>3.496</v>
      </c>
      <c r="Q1006" s="1">
        <f t="shared" si="156"/>
        <v>0</v>
      </c>
      <c r="R1006" s="3">
        <f t="shared" si="158"/>
        <v>123682.2591366837</v>
      </c>
      <c r="S1006" s="3">
        <v>119656.326903377</v>
      </c>
      <c r="T1006" s="1">
        <f t="shared" si="157"/>
        <v>0</v>
      </c>
      <c r="U1006" s="5">
        <f>(MAX($S$3:S1006)-S1006)/MAX($S$3:S1006)</f>
        <v>0.26991476363106109</v>
      </c>
      <c r="V1006" s="1">
        <f>IF(S1006&lt;MAX($S$3:S1006),V1005+1,0)</f>
        <v>268</v>
      </c>
    </row>
    <row r="1007" spans="1:22">
      <c r="A1007" s="2">
        <v>42564</v>
      </c>
      <c r="B1007" s="1">
        <v>3.496</v>
      </c>
      <c r="C1007" s="1">
        <v>3.532</v>
      </c>
      <c r="D1007" s="1">
        <v>3.496</v>
      </c>
      <c r="E1007" s="1">
        <v>3.5070000000000001</v>
      </c>
      <c r="F1007" s="1">
        <f t="shared" si="159"/>
        <v>3.3391000000000006</v>
      </c>
      <c r="G1007" s="1">
        <v>3.3391000000000002</v>
      </c>
      <c r="H1007" s="1">
        <f t="shared" si="152"/>
        <v>0</v>
      </c>
      <c r="I1007" s="1">
        <f t="shared" si="160"/>
        <v>1</v>
      </c>
      <c r="J1007" s="1">
        <v>1</v>
      </c>
      <c r="K1007" s="1">
        <f t="shared" si="153"/>
        <v>0</v>
      </c>
      <c r="L1007" s="1">
        <f t="shared" si="161"/>
        <v>0</v>
      </c>
      <c r="M1007" s="1">
        <v>0</v>
      </c>
      <c r="N1007" s="1">
        <f t="shared" si="154"/>
        <v>0</v>
      </c>
      <c r="O1007" s="1">
        <f t="shared" si="155"/>
        <v>3.5070000000000001</v>
      </c>
      <c r="P1007" s="1">
        <v>3.5070000000000001</v>
      </c>
      <c r="Q1007" s="1">
        <f t="shared" si="156"/>
        <v>0</v>
      </c>
      <c r="R1007" s="3">
        <f t="shared" si="158"/>
        <v>124071.41956302911</v>
      </c>
      <c r="S1007" s="3">
        <v>120032.81992281</v>
      </c>
      <c r="T1007" s="1">
        <f t="shared" si="157"/>
        <v>0</v>
      </c>
      <c r="U1007" s="5">
        <f>(MAX($S$3:S1007)-S1007)/MAX($S$3:S1007)</f>
        <v>0.26761758468367497</v>
      </c>
      <c r="V1007" s="1">
        <f>IF(S1007&lt;MAX($S$3:S1007),V1006+1,0)</f>
        <v>269</v>
      </c>
    </row>
    <row r="1008" spans="1:22">
      <c r="A1008" s="2">
        <v>42565</v>
      </c>
      <c r="B1008" s="1">
        <v>3.5110000000000001</v>
      </c>
      <c r="C1008" s="1">
        <v>3.5129999999999999</v>
      </c>
      <c r="D1008" s="1">
        <v>3.4910000000000001</v>
      </c>
      <c r="E1008" s="1">
        <v>3.51</v>
      </c>
      <c r="F1008" s="1">
        <f t="shared" si="159"/>
        <v>3.3522500000000002</v>
      </c>
      <c r="G1008" s="1">
        <v>3.3522500000000002</v>
      </c>
      <c r="H1008" s="1">
        <f t="shared" si="152"/>
        <v>0</v>
      </c>
      <c r="I1008" s="1">
        <f t="shared" si="160"/>
        <v>1</v>
      </c>
      <c r="J1008" s="1">
        <v>1</v>
      </c>
      <c r="K1008" s="1">
        <f t="shared" si="153"/>
        <v>0</v>
      </c>
      <c r="L1008" s="1">
        <f t="shared" si="161"/>
        <v>0</v>
      </c>
      <c r="M1008" s="1">
        <v>0</v>
      </c>
      <c r="N1008" s="1">
        <f t="shared" si="154"/>
        <v>0</v>
      </c>
      <c r="O1008" s="1">
        <f t="shared" si="155"/>
        <v>3.51</v>
      </c>
      <c r="P1008" s="1">
        <v>3.51</v>
      </c>
      <c r="Q1008" s="1">
        <f t="shared" si="156"/>
        <v>0</v>
      </c>
      <c r="R1008" s="3">
        <f t="shared" si="158"/>
        <v>124177.55422475966</v>
      </c>
      <c r="S1008" s="3">
        <v>120135.4998372</v>
      </c>
      <c r="T1008" s="1">
        <f t="shared" si="157"/>
        <v>0</v>
      </c>
      <c r="U1008" s="5">
        <f>(MAX($S$3:S1008)-S1008)/MAX($S$3:S1008)</f>
        <v>0.26699108133439281</v>
      </c>
      <c r="V1008" s="1">
        <f>IF(S1008&lt;MAX($S$3:S1008),V1007+1,0)</f>
        <v>270</v>
      </c>
    </row>
    <row r="1009" spans="1:22">
      <c r="A1009" s="2">
        <v>42566</v>
      </c>
      <c r="B1009" s="1">
        <v>3.508</v>
      </c>
      <c r="C1009" s="1">
        <v>3.5190000000000001</v>
      </c>
      <c r="D1009" s="1">
        <v>3.4990000000000001</v>
      </c>
      <c r="E1009" s="1">
        <v>3.5089999999999999</v>
      </c>
      <c r="F1009" s="1">
        <f t="shared" si="159"/>
        <v>3.3649</v>
      </c>
      <c r="G1009" s="1">
        <v>3.3649</v>
      </c>
      <c r="H1009" s="1">
        <f t="shared" si="152"/>
        <v>0</v>
      </c>
      <c r="I1009" s="1">
        <f t="shared" si="160"/>
        <v>1</v>
      </c>
      <c r="J1009" s="1">
        <v>1</v>
      </c>
      <c r="K1009" s="1">
        <f t="shared" si="153"/>
        <v>0</v>
      </c>
      <c r="L1009" s="1">
        <f t="shared" si="161"/>
        <v>0</v>
      </c>
      <c r="M1009" s="1">
        <v>0</v>
      </c>
      <c r="N1009" s="1">
        <f t="shared" si="154"/>
        <v>0</v>
      </c>
      <c r="O1009" s="1">
        <f t="shared" si="155"/>
        <v>3.5089999999999999</v>
      </c>
      <c r="P1009" s="1">
        <v>3.5089999999999999</v>
      </c>
      <c r="Q1009" s="1">
        <f t="shared" si="156"/>
        <v>0</v>
      </c>
      <c r="R1009" s="3">
        <f t="shared" si="158"/>
        <v>124142.17600418281</v>
      </c>
      <c r="S1009" s="3">
        <v>120101.27319907</v>
      </c>
      <c r="T1009" s="1">
        <f t="shared" si="157"/>
        <v>0</v>
      </c>
      <c r="U1009" s="5">
        <f>(MAX($S$3:S1009)-S1009)/MAX($S$3:S1009)</f>
        <v>0.26719991578415353</v>
      </c>
      <c r="V1009" s="1">
        <f>IF(S1009&lt;MAX($S$3:S1009),V1008+1,0)</f>
        <v>271</v>
      </c>
    </row>
    <row r="1010" spans="1:22">
      <c r="A1010" s="2">
        <v>42569</v>
      </c>
      <c r="B1010" s="1">
        <v>3.496</v>
      </c>
      <c r="C1010" s="1">
        <v>3.5129999999999999</v>
      </c>
      <c r="D1010" s="1">
        <v>3.484</v>
      </c>
      <c r="E1010" s="1">
        <v>3.4929999999999999</v>
      </c>
      <c r="F1010" s="1">
        <f t="shared" si="159"/>
        <v>3.3762499999999998</v>
      </c>
      <c r="G1010" s="1">
        <v>3.3762500000000002</v>
      </c>
      <c r="H1010" s="1">
        <f t="shared" si="152"/>
        <v>0</v>
      </c>
      <c r="I1010" s="1">
        <f t="shared" si="160"/>
        <v>1</v>
      </c>
      <c r="J1010" s="1">
        <v>1</v>
      </c>
      <c r="K1010" s="1">
        <f t="shared" si="153"/>
        <v>0</v>
      </c>
      <c r="L1010" s="1">
        <f t="shared" si="161"/>
        <v>0</v>
      </c>
      <c r="M1010" s="1">
        <v>0</v>
      </c>
      <c r="N1010" s="1">
        <f t="shared" si="154"/>
        <v>0</v>
      </c>
      <c r="O1010" s="1">
        <f t="shared" si="155"/>
        <v>3.4929999999999999</v>
      </c>
      <c r="P1010" s="1">
        <v>3.4929999999999999</v>
      </c>
      <c r="Q1010" s="1">
        <f t="shared" si="156"/>
        <v>0</v>
      </c>
      <c r="R1010" s="3">
        <f t="shared" si="158"/>
        <v>123576.12447495313</v>
      </c>
      <c r="S1010" s="3">
        <v>119553.646988986</v>
      </c>
      <c r="T1010" s="1">
        <f t="shared" si="157"/>
        <v>0</v>
      </c>
      <c r="U1010" s="5">
        <f>(MAX($S$3:S1010)-S1010)/MAX($S$3:S1010)</f>
        <v>0.27054126698034936</v>
      </c>
      <c r="V1010" s="1">
        <f>IF(S1010&lt;MAX($S$3:S1010),V1009+1,0)</f>
        <v>272</v>
      </c>
    </row>
    <row r="1011" spans="1:22">
      <c r="A1011" s="2">
        <v>42570</v>
      </c>
      <c r="B1011" s="1">
        <v>3.4929999999999999</v>
      </c>
      <c r="C1011" s="1">
        <v>3.4969999999999999</v>
      </c>
      <c r="D1011" s="1">
        <v>3.4569999999999999</v>
      </c>
      <c r="E1011" s="1">
        <v>3.4750000000000001</v>
      </c>
      <c r="F1011" s="1">
        <f t="shared" si="159"/>
        <v>3.3871499999999992</v>
      </c>
      <c r="G1011" s="1">
        <v>3.3871500000000001</v>
      </c>
      <c r="H1011" s="1">
        <f t="shared" si="152"/>
        <v>0</v>
      </c>
      <c r="I1011" s="1">
        <f t="shared" si="160"/>
        <v>1</v>
      </c>
      <c r="J1011" s="1">
        <v>1</v>
      </c>
      <c r="K1011" s="1">
        <f t="shared" si="153"/>
        <v>0</v>
      </c>
      <c r="L1011" s="1">
        <f t="shared" si="161"/>
        <v>0</v>
      </c>
      <c r="M1011" s="1">
        <v>0</v>
      </c>
      <c r="N1011" s="1">
        <f t="shared" si="154"/>
        <v>0</v>
      </c>
      <c r="O1011" s="1">
        <f t="shared" si="155"/>
        <v>3.4750000000000001</v>
      </c>
      <c r="P1011" s="1">
        <v>3.4750000000000001</v>
      </c>
      <c r="Q1011" s="1">
        <f t="shared" si="156"/>
        <v>0</v>
      </c>
      <c r="R1011" s="3">
        <f t="shared" si="158"/>
        <v>122939.31650456975</v>
      </c>
      <c r="S1011" s="3">
        <v>118937.567502641</v>
      </c>
      <c r="T1011" s="1">
        <f t="shared" si="157"/>
        <v>0</v>
      </c>
      <c r="U1011" s="5">
        <f>(MAX($S$3:S1011)-S1011)/MAX($S$3:S1011)</f>
        <v>0.27430028707607279</v>
      </c>
      <c r="V1011" s="1">
        <f>IF(S1011&lt;MAX($S$3:S1011),V1010+1,0)</f>
        <v>273</v>
      </c>
    </row>
    <row r="1012" spans="1:22">
      <c r="A1012" s="2">
        <v>42571</v>
      </c>
      <c r="B1012" s="1">
        <v>3.4750000000000001</v>
      </c>
      <c r="C1012" s="1">
        <v>3.4849999999999999</v>
      </c>
      <c r="D1012" s="1">
        <v>3.4670000000000001</v>
      </c>
      <c r="E1012" s="1">
        <v>3.47</v>
      </c>
      <c r="F1012" s="1">
        <f t="shared" si="159"/>
        <v>3.39655</v>
      </c>
      <c r="G1012" s="1">
        <v>3.39655</v>
      </c>
      <c r="H1012" s="1">
        <f t="shared" si="152"/>
        <v>0</v>
      </c>
      <c r="I1012" s="1">
        <f t="shared" si="160"/>
        <v>1</v>
      </c>
      <c r="J1012" s="1">
        <v>1</v>
      </c>
      <c r="K1012" s="1">
        <f t="shared" si="153"/>
        <v>0</v>
      </c>
      <c r="L1012" s="1">
        <f t="shared" si="161"/>
        <v>0</v>
      </c>
      <c r="M1012" s="1">
        <v>0</v>
      </c>
      <c r="N1012" s="1">
        <f t="shared" si="154"/>
        <v>0</v>
      </c>
      <c r="O1012" s="1">
        <f t="shared" si="155"/>
        <v>3.47</v>
      </c>
      <c r="P1012" s="1">
        <v>3.47</v>
      </c>
      <c r="Q1012" s="1">
        <f t="shared" si="156"/>
        <v>0</v>
      </c>
      <c r="R1012" s="3">
        <f t="shared" si="158"/>
        <v>122762.42540168548</v>
      </c>
      <c r="S1012" s="3">
        <v>118766.43431199</v>
      </c>
      <c r="T1012" s="1">
        <f t="shared" si="157"/>
        <v>0</v>
      </c>
      <c r="U1012" s="5">
        <f>(MAX($S$3:S1012)-S1012)/MAX($S$3:S1012)</f>
        <v>0.2753444593248825</v>
      </c>
      <c r="V1012" s="1">
        <f>IF(S1012&lt;MAX($S$3:S1012),V1011+1,0)</f>
        <v>274</v>
      </c>
    </row>
    <row r="1013" spans="1:22">
      <c r="A1013" s="2">
        <v>42572</v>
      </c>
      <c r="B1013" s="1">
        <v>3.47</v>
      </c>
      <c r="C1013" s="1">
        <v>3.512</v>
      </c>
      <c r="D1013" s="1">
        <v>3.464</v>
      </c>
      <c r="E1013" s="1">
        <v>3.49</v>
      </c>
      <c r="F1013" s="1">
        <f t="shared" si="159"/>
        <v>3.4070999999999998</v>
      </c>
      <c r="G1013" s="1">
        <v>3.4070999999999998</v>
      </c>
      <c r="H1013" s="1">
        <f t="shared" si="152"/>
        <v>0</v>
      </c>
      <c r="I1013" s="1">
        <f t="shared" si="160"/>
        <v>1</v>
      </c>
      <c r="J1013" s="1">
        <v>1</v>
      </c>
      <c r="K1013" s="1">
        <f t="shared" si="153"/>
        <v>0</v>
      </c>
      <c r="L1013" s="1">
        <f t="shared" si="161"/>
        <v>0</v>
      </c>
      <c r="M1013" s="1">
        <v>0</v>
      </c>
      <c r="N1013" s="1">
        <f t="shared" si="154"/>
        <v>0</v>
      </c>
      <c r="O1013" s="1">
        <f t="shared" si="155"/>
        <v>3.49</v>
      </c>
      <c r="P1013" s="1">
        <v>3.49</v>
      </c>
      <c r="Q1013" s="1">
        <f t="shared" si="156"/>
        <v>0</v>
      </c>
      <c r="R1013" s="3">
        <f t="shared" si="158"/>
        <v>123469.98981322258</v>
      </c>
      <c r="S1013" s="3">
        <v>119450.967074595</v>
      </c>
      <c r="T1013" s="1">
        <f t="shared" si="157"/>
        <v>0</v>
      </c>
      <c r="U1013" s="5">
        <f>(MAX($S$3:S1013)-S1013)/MAX($S$3:S1013)</f>
        <v>0.27116777032963763</v>
      </c>
      <c r="V1013" s="1">
        <f>IF(S1013&lt;MAX($S$3:S1013),V1012+1,0)</f>
        <v>275</v>
      </c>
    </row>
    <row r="1014" spans="1:22">
      <c r="A1014" s="2">
        <v>42573</v>
      </c>
      <c r="B1014" s="1">
        <v>3.4910000000000001</v>
      </c>
      <c r="C1014" s="1">
        <v>3.4910000000000001</v>
      </c>
      <c r="D1014" s="1">
        <v>3.46</v>
      </c>
      <c r="E1014" s="1">
        <v>3.4620000000000002</v>
      </c>
      <c r="F1014" s="1">
        <f t="shared" si="159"/>
        <v>3.4180000000000001</v>
      </c>
      <c r="G1014" s="1">
        <v>3.4180000000000001</v>
      </c>
      <c r="H1014" s="1">
        <f t="shared" si="152"/>
        <v>0</v>
      </c>
      <c r="I1014" s="1">
        <f t="shared" si="160"/>
        <v>1</v>
      </c>
      <c r="J1014" s="1">
        <v>1</v>
      </c>
      <c r="K1014" s="1">
        <f t="shared" si="153"/>
        <v>0</v>
      </c>
      <c r="L1014" s="1">
        <f t="shared" si="161"/>
        <v>0</v>
      </c>
      <c r="M1014" s="1">
        <v>0</v>
      </c>
      <c r="N1014" s="1">
        <f t="shared" si="154"/>
        <v>0</v>
      </c>
      <c r="O1014" s="1">
        <f t="shared" si="155"/>
        <v>3.4620000000000002</v>
      </c>
      <c r="P1014" s="1">
        <v>3.4620000000000002</v>
      </c>
      <c r="Q1014" s="1">
        <f t="shared" si="156"/>
        <v>0</v>
      </c>
      <c r="R1014" s="3">
        <f t="shared" si="158"/>
        <v>122479.39963707064</v>
      </c>
      <c r="S1014" s="3">
        <v>118492.621206948</v>
      </c>
      <c r="T1014" s="1">
        <f t="shared" si="157"/>
        <v>0</v>
      </c>
      <c r="U1014" s="5">
        <f>(MAX($S$3:S1014)-S1014)/MAX($S$3:S1014)</f>
        <v>0.27701513492298047</v>
      </c>
      <c r="V1014" s="1">
        <f>IF(S1014&lt;MAX($S$3:S1014),V1013+1,0)</f>
        <v>276</v>
      </c>
    </row>
    <row r="1015" spans="1:22">
      <c r="A1015" s="2">
        <v>42576</v>
      </c>
      <c r="B1015" s="1">
        <v>3.4620000000000002</v>
      </c>
      <c r="C1015" s="1">
        <v>3.4809999999999999</v>
      </c>
      <c r="D1015" s="1">
        <v>3.45</v>
      </c>
      <c r="E1015" s="1">
        <v>3.4620000000000002</v>
      </c>
      <c r="F1015" s="1">
        <f t="shared" si="159"/>
        <v>3.4269000000000007</v>
      </c>
      <c r="G1015" s="1">
        <v>3.4268999999999998</v>
      </c>
      <c r="H1015" s="1">
        <f t="shared" si="152"/>
        <v>0</v>
      </c>
      <c r="I1015" s="1">
        <f t="shared" si="160"/>
        <v>1</v>
      </c>
      <c r="J1015" s="1">
        <v>1</v>
      </c>
      <c r="K1015" s="1">
        <f t="shared" si="153"/>
        <v>0</v>
      </c>
      <c r="L1015" s="1">
        <f t="shared" si="161"/>
        <v>0</v>
      </c>
      <c r="M1015" s="1">
        <v>0</v>
      </c>
      <c r="N1015" s="1">
        <f t="shared" si="154"/>
        <v>0</v>
      </c>
      <c r="O1015" s="1">
        <f t="shared" si="155"/>
        <v>3.4620000000000002</v>
      </c>
      <c r="P1015" s="1">
        <v>3.4620000000000002</v>
      </c>
      <c r="Q1015" s="1">
        <f t="shared" si="156"/>
        <v>0</v>
      </c>
      <c r="R1015" s="3">
        <f t="shared" si="158"/>
        <v>122479.39963707064</v>
      </c>
      <c r="S1015" s="3">
        <v>118492.621206948</v>
      </c>
      <c r="T1015" s="1">
        <f t="shared" si="157"/>
        <v>0</v>
      </c>
      <c r="U1015" s="5">
        <f>(MAX($S$3:S1015)-S1015)/MAX($S$3:S1015)</f>
        <v>0.27701513492298047</v>
      </c>
      <c r="V1015" s="1">
        <f>IF(S1015&lt;MAX($S$3:S1015),V1014+1,0)</f>
        <v>277</v>
      </c>
    </row>
    <row r="1016" spans="1:22">
      <c r="A1016" s="2">
        <v>42577</v>
      </c>
      <c r="B1016" s="1">
        <v>3.4630000000000001</v>
      </c>
      <c r="C1016" s="1">
        <v>3.5089999999999999</v>
      </c>
      <c r="D1016" s="1">
        <v>3.4620000000000002</v>
      </c>
      <c r="E1016" s="1">
        <v>3.5089999999999999</v>
      </c>
      <c r="F1016" s="1">
        <f t="shared" si="159"/>
        <v>3.4373499999999999</v>
      </c>
      <c r="G1016" s="1">
        <v>3.4373499999999999</v>
      </c>
      <c r="H1016" s="1">
        <f t="shared" si="152"/>
        <v>0</v>
      </c>
      <c r="I1016" s="1">
        <f t="shared" si="160"/>
        <v>1</v>
      </c>
      <c r="J1016" s="1">
        <v>1</v>
      </c>
      <c r="K1016" s="1">
        <f t="shared" si="153"/>
        <v>0</v>
      </c>
      <c r="L1016" s="1">
        <f t="shared" si="161"/>
        <v>0</v>
      </c>
      <c r="M1016" s="1">
        <v>0</v>
      </c>
      <c r="N1016" s="1">
        <f t="shared" si="154"/>
        <v>0</v>
      </c>
      <c r="O1016" s="1">
        <f t="shared" si="155"/>
        <v>3.5089999999999999</v>
      </c>
      <c r="P1016" s="1">
        <v>3.5089999999999999</v>
      </c>
      <c r="Q1016" s="1">
        <f t="shared" si="156"/>
        <v>0</v>
      </c>
      <c r="R1016" s="3">
        <f t="shared" si="158"/>
        <v>124142.17600418281</v>
      </c>
      <c r="S1016" s="3">
        <v>120101.27319907</v>
      </c>
      <c r="T1016" s="1">
        <f t="shared" si="157"/>
        <v>0</v>
      </c>
      <c r="U1016" s="5">
        <f>(MAX($S$3:S1016)-S1016)/MAX($S$3:S1016)</f>
        <v>0.26719991578415353</v>
      </c>
      <c r="V1016" s="1">
        <f>IF(S1016&lt;MAX($S$3:S1016),V1015+1,0)</f>
        <v>278</v>
      </c>
    </row>
    <row r="1017" spans="1:22">
      <c r="A1017" s="2">
        <v>42578</v>
      </c>
      <c r="B1017" s="1">
        <v>3.512</v>
      </c>
      <c r="C1017" s="1">
        <v>3.512</v>
      </c>
      <c r="D1017" s="1">
        <v>3.3849999999999998</v>
      </c>
      <c r="E1017" s="1">
        <v>3.4249999999999998</v>
      </c>
      <c r="F1017" s="1">
        <f t="shared" si="159"/>
        <v>3.4427999999999996</v>
      </c>
      <c r="G1017" s="1">
        <v>3.4428000000000001</v>
      </c>
      <c r="H1017" s="1">
        <f t="shared" si="152"/>
        <v>0</v>
      </c>
      <c r="I1017" s="1">
        <f t="shared" si="160"/>
        <v>1</v>
      </c>
      <c r="J1017" s="1">
        <v>1</v>
      </c>
      <c r="K1017" s="1">
        <f t="shared" si="153"/>
        <v>0</v>
      </c>
      <c r="L1017" s="1">
        <f t="shared" si="161"/>
        <v>0</v>
      </c>
      <c r="M1017" s="1">
        <v>0</v>
      </c>
      <c r="N1017" s="1">
        <f t="shared" si="154"/>
        <v>0</v>
      </c>
      <c r="O1017" s="1">
        <f t="shared" si="155"/>
        <v>3.4249999999999998</v>
      </c>
      <c r="P1017" s="1">
        <v>3.4249999999999998</v>
      </c>
      <c r="Q1017" s="1">
        <f t="shared" si="156"/>
        <v>0</v>
      </c>
      <c r="R1017" s="3">
        <f t="shared" si="158"/>
        <v>121170.40547572702</v>
      </c>
      <c r="S1017" s="3">
        <v>117226.235596129</v>
      </c>
      <c r="T1017" s="1">
        <f t="shared" si="157"/>
        <v>0</v>
      </c>
      <c r="U1017" s="5">
        <f>(MAX($S$3:S1017)-S1017)/MAX($S$3:S1017)</f>
        <v>0.28474200956418183</v>
      </c>
      <c r="V1017" s="1">
        <f>IF(S1017&lt;MAX($S$3:S1017),V1016+1,0)</f>
        <v>279</v>
      </c>
    </row>
    <row r="1018" spans="1:22">
      <c r="A1018" s="2">
        <v>42579</v>
      </c>
      <c r="B1018" s="1">
        <v>3.4239999999999999</v>
      </c>
      <c r="C1018" s="1">
        <v>3.4649999999999999</v>
      </c>
      <c r="D1018" s="1">
        <v>3.42</v>
      </c>
      <c r="E1018" s="1">
        <v>3.452</v>
      </c>
      <c r="F1018" s="1">
        <f t="shared" si="159"/>
        <v>3.4493</v>
      </c>
      <c r="G1018" s="1">
        <v>3.4493</v>
      </c>
      <c r="H1018" s="1">
        <f t="shared" si="152"/>
        <v>0</v>
      </c>
      <c r="I1018" s="1">
        <f t="shared" si="160"/>
        <v>1</v>
      </c>
      <c r="J1018" s="1">
        <v>1</v>
      </c>
      <c r="K1018" s="1">
        <f t="shared" si="153"/>
        <v>0</v>
      </c>
      <c r="L1018" s="1">
        <f t="shared" si="161"/>
        <v>0</v>
      </c>
      <c r="M1018" s="1">
        <v>0</v>
      </c>
      <c r="N1018" s="1">
        <f t="shared" si="154"/>
        <v>0</v>
      </c>
      <c r="O1018" s="1">
        <f t="shared" si="155"/>
        <v>3.452</v>
      </c>
      <c r="P1018" s="1">
        <v>3.452</v>
      </c>
      <c r="Q1018" s="1">
        <f t="shared" si="156"/>
        <v>0</v>
      </c>
      <c r="R1018" s="3">
        <f t="shared" si="158"/>
        <v>122125.61743130209</v>
      </c>
      <c r="S1018" s="3">
        <v>118150.35482564601</v>
      </c>
      <c r="T1018" s="1">
        <f t="shared" si="157"/>
        <v>0</v>
      </c>
      <c r="U1018" s="5">
        <f>(MAX($S$3:S1018)-S1018)/MAX($S$3:S1018)</f>
        <v>0.27910347942059976</v>
      </c>
      <c r="V1018" s="1">
        <f>IF(S1018&lt;MAX($S$3:S1018),V1017+1,0)</f>
        <v>280</v>
      </c>
    </row>
    <row r="1019" spans="1:22">
      <c r="A1019" s="2">
        <v>42580</v>
      </c>
      <c r="B1019" s="1">
        <v>3.452</v>
      </c>
      <c r="C1019" s="1">
        <v>3.46</v>
      </c>
      <c r="D1019" s="1">
        <v>3.4350000000000001</v>
      </c>
      <c r="E1019" s="1">
        <v>3.44</v>
      </c>
      <c r="F1019" s="1">
        <f t="shared" si="159"/>
        <v>3.4552500000000004</v>
      </c>
      <c r="G1019" s="1">
        <v>3.4552499999999999</v>
      </c>
      <c r="H1019" s="1">
        <f t="shared" si="152"/>
        <v>0</v>
      </c>
      <c r="I1019" s="1">
        <f t="shared" si="160"/>
        <v>1</v>
      </c>
      <c r="J1019" s="1">
        <v>1</v>
      </c>
      <c r="K1019" s="1">
        <f t="shared" si="153"/>
        <v>0</v>
      </c>
      <c r="L1019" s="1">
        <f t="shared" si="161"/>
        <v>0</v>
      </c>
      <c r="M1019" s="1">
        <v>0</v>
      </c>
      <c r="N1019" s="1">
        <f t="shared" si="154"/>
        <v>0</v>
      </c>
      <c r="O1019" s="1">
        <f t="shared" si="155"/>
        <v>3.44</v>
      </c>
      <c r="P1019" s="1">
        <v>3.44</v>
      </c>
      <c r="Q1019" s="1">
        <f t="shared" si="156"/>
        <v>0</v>
      </c>
      <c r="R1019" s="3">
        <f t="shared" si="158"/>
        <v>121701.07878437983</v>
      </c>
      <c r="S1019" s="3">
        <v>117739.63516808199</v>
      </c>
      <c r="T1019" s="1">
        <f t="shared" si="157"/>
        <v>0</v>
      </c>
      <c r="U1019" s="5">
        <f>(MAX($S$3:S1019)-S1019)/MAX($S$3:S1019)</f>
        <v>0.28160949281775283</v>
      </c>
      <c r="V1019" s="1">
        <f>IF(S1019&lt;MAX($S$3:S1019),V1018+1,0)</f>
        <v>281</v>
      </c>
    </row>
    <row r="1020" spans="1:22">
      <c r="A1020" s="2">
        <v>42583</v>
      </c>
      <c r="B1020" s="1">
        <v>3.4350000000000001</v>
      </c>
      <c r="C1020" s="1">
        <v>3.4359999999999999</v>
      </c>
      <c r="D1020" s="1">
        <v>3.38</v>
      </c>
      <c r="E1020" s="1">
        <v>3.423</v>
      </c>
      <c r="F1020" s="1">
        <f t="shared" si="159"/>
        <v>3.4569500000000004</v>
      </c>
      <c r="G1020" s="1">
        <v>3.45695</v>
      </c>
      <c r="H1020" s="1">
        <f t="shared" si="152"/>
        <v>0</v>
      </c>
      <c r="I1020" s="1">
        <f t="shared" si="160"/>
        <v>1</v>
      </c>
      <c r="J1020" s="1">
        <v>1</v>
      </c>
      <c r="K1020" s="1">
        <f t="shared" si="153"/>
        <v>0</v>
      </c>
      <c r="L1020" s="1">
        <f t="shared" si="161"/>
        <v>0</v>
      </c>
      <c r="M1020" s="1">
        <v>0</v>
      </c>
      <c r="N1020" s="1">
        <f t="shared" si="154"/>
        <v>0</v>
      </c>
      <c r="O1020" s="1">
        <f t="shared" si="155"/>
        <v>3.423</v>
      </c>
      <c r="P1020" s="1">
        <v>3.423</v>
      </c>
      <c r="Q1020" s="1">
        <f t="shared" si="156"/>
        <v>0</v>
      </c>
      <c r="R1020" s="3">
        <f t="shared" si="158"/>
        <v>121099.64903457332</v>
      </c>
      <c r="S1020" s="3">
        <v>117157.782319868</v>
      </c>
      <c r="T1020" s="1">
        <f t="shared" si="157"/>
        <v>0</v>
      </c>
      <c r="U1020" s="5">
        <f>(MAX($S$3:S1020)-S1020)/MAX($S$3:S1020)</f>
        <v>0.28515967846370938</v>
      </c>
      <c r="V1020" s="1">
        <f>IF(S1020&lt;MAX($S$3:S1020),V1019+1,0)</f>
        <v>282</v>
      </c>
    </row>
    <row r="1021" spans="1:22">
      <c r="A1021" s="2">
        <v>42584</v>
      </c>
      <c r="B1021" s="1">
        <v>3.419</v>
      </c>
      <c r="C1021" s="1">
        <v>3.423</v>
      </c>
      <c r="D1021" s="1">
        <v>3.4</v>
      </c>
      <c r="E1021" s="1">
        <v>3.419</v>
      </c>
      <c r="F1021" s="1">
        <f t="shared" si="159"/>
        <v>3.45845</v>
      </c>
      <c r="G1021" s="1">
        <v>3.45845</v>
      </c>
      <c r="H1021" s="1">
        <f t="shared" si="152"/>
        <v>0</v>
      </c>
      <c r="I1021" s="1">
        <f t="shared" si="160"/>
        <v>1</v>
      </c>
      <c r="J1021" s="1">
        <v>1</v>
      </c>
      <c r="K1021" s="1">
        <f t="shared" si="153"/>
        <v>0</v>
      </c>
      <c r="L1021" s="1">
        <f t="shared" si="161"/>
        <v>0</v>
      </c>
      <c r="M1021" s="1">
        <v>0</v>
      </c>
      <c r="N1021" s="1">
        <f t="shared" si="154"/>
        <v>0</v>
      </c>
      <c r="O1021" s="1">
        <f t="shared" si="155"/>
        <v>3.419</v>
      </c>
      <c r="P1021" s="1">
        <v>3.419</v>
      </c>
      <c r="Q1021" s="1">
        <f t="shared" si="156"/>
        <v>0</v>
      </c>
      <c r="R1021" s="3">
        <f t="shared" si="158"/>
        <v>120958.1361522659</v>
      </c>
      <c r="S1021" s="3">
        <v>117020.875767347</v>
      </c>
      <c r="T1021" s="1">
        <f t="shared" si="157"/>
        <v>0</v>
      </c>
      <c r="U1021" s="5">
        <f>(MAX($S$3:S1021)-S1021)/MAX($S$3:S1021)</f>
        <v>0.28599501626275836</v>
      </c>
      <c r="V1021" s="1">
        <f>IF(S1021&lt;MAX($S$3:S1021),V1020+1,0)</f>
        <v>283</v>
      </c>
    </row>
    <row r="1022" spans="1:22">
      <c r="A1022" s="2">
        <v>42585</v>
      </c>
      <c r="B1022" s="1">
        <v>3.415</v>
      </c>
      <c r="C1022" s="1">
        <v>3.4329999999999998</v>
      </c>
      <c r="D1022" s="1">
        <v>3.407</v>
      </c>
      <c r="E1022" s="1">
        <v>3.4289999999999998</v>
      </c>
      <c r="F1022" s="1">
        <f t="shared" si="159"/>
        <v>3.4597500000000005</v>
      </c>
      <c r="G1022" s="1">
        <v>3.4597500000000001</v>
      </c>
      <c r="H1022" s="1">
        <f t="shared" si="152"/>
        <v>0</v>
      </c>
      <c r="I1022" s="1">
        <f t="shared" si="160"/>
        <v>1</v>
      </c>
      <c r="J1022" s="1">
        <v>1</v>
      </c>
      <c r="K1022" s="1">
        <f t="shared" si="153"/>
        <v>0</v>
      </c>
      <c r="L1022" s="1">
        <f t="shared" si="161"/>
        <v>0</v>
      </c>
      <c r="M1022" s="1">
        <v>0</v>
      </c>
      <c r="N1022" s="1">
        <f t="shared" si="154"/>
        <v>0</v>
      </c>
      <c r="O1022" s="1">
        <f t="shared" si="155"/>
        <v>3.4289999999999998</v>
      </c>
      <c r="P1022" s="1">
        <v>3.4289999999999998</v>
      </c>
      <c r="Q1022" s="1">
        <f t="shared" si="156"/>
        <v>0</v>
      </c>
      <c r="R1022" s="3">
        <f t="shared" si="158"/>
        <v>121311.91835803444</v>
      </c>
      <c r="S1022" s="3">
        <v>117363.14214865</v>
      </c>
      <c r="T1022" s="1">
        <f t="shared" si="157"/>
        <v>0</v>
      </c>
      <c r="U1022" s="5">
        <f>(MAX($S$3:S1022)-S1022)/MAX($S$3:S1022)</f>
        <v>0.28390667176513285</v>
      </c>
      <c r="V1022" s="1">
        <f>IF(S1022&lt;MAX($S$3:S1022),V1021+1,0)</f>
        <v>284</v>
      </c>
    </row>
    <row r="1023" spans="1:22">
      <c r="A1023" s="2">
        <v>42586</v>
      </c>
      <c r="B1023" s="1">
        <v>3.4279999999999999</v>
      </c>
      <c r="C1023" s="1">
        <v>3.4340000000000002</v>
      </c>
      <c r="D1023" s="1">
        <v>3.4079999999999999</v>
      </c>
      <c r="E1023" s="1">
        <v>3.4340000000000002</v>
      </c>
      <c r="F1023" s="1">
        <f t="shared" si="159"/>
        <v>3.4610499999999993</v>
      </c>
      <c r="G1023" s="1">
        <v>3.4610500000000002</v>
      </c>
      <c r="H1023" s="1">
        <f t="shared" si="152"/>
        <v>0</v>
      </c>
      <c r="I1023" s="1">
        <f t="shared" si="160"/>
        <v>1</v>
      </c>
      <c r="J1023" s="1">
        <v>1</v>
      </c>
      <c r="K1023" s="1">
        <f t="shared" si="153"/>
        <v>0</v>
      </c>
      <c r="L1023" s="1">
        <f t="shared" si="161"/>
        <v>0</v>
      </c>
      <c r="M1023" s="1">
        <v>0</v>
      </c>
      <c r="N1023" s="1">
        <f t="shared" si="154"/>
        <v>0</v>
      </c>
      <c r="O1023" s="1">
        <f t="shared" si="155"/>
        <v>3.4340000000000002</v>
      </c>
      <c r="P1023" s="1">
        <v>3.4340000000000002</v>
      </c>
      <c r="Q1023" s="1">
        <f t="shared" si="156"/>
        <v>0</v>
      </c>
      <c r="R1023" s="3">
        <f t="shared" si="158"/>
        <v>121488.80946091872</v>
      </c>
      <c r="S1023" s="3">
        <v>117534.27533930101</v>
      </c>
      <c r="T1023" s="1">
        <f t="shared" si="157"/>
        <v>0</v>
      </c>
      <c r="U1023" s="5">
        <f>(MAX($S$3:S1023)-S1023)/MAX($S$3:S1023)</f>
        <v>0.28286249951632314</v>
      </c>
      <c r="V1023" s="1">
        <f>IF(S1023&lt;MAX($S$3:S1023),V1022+1,0)</f>
        <v>285</v>
      </c>
    </row>
    <row r="1024" spans="1:22">
      <c r="A1024" s="2">
        <v>42587</v>
      </c>
      <c r="B1024" s="1">
        <v>3.4340000000000002</v>
      </c>
      <c r="C1024" s="1">
        <v>3.4620000000000002</v>
      </c>
      <c r="D1024" s="1">
        <v>3.4249999999999998</v>
      </c>
      <c r="E1024" s="1">
        <v>3.448</v>
      </c>
      <c r="F1024" s="1">
        <f t="shared" si="159"/>
        <v>3.4630999999999994</v>
      </c>
      <c r="G1024" s="1">
        <v>3.4630999999999998</v>
      </c>
      <c r="H1024" s="1">
        <f t="shared" si="152"/>
        <v>0</v>
      </c>
      <c r="I1024" s="1">
        <f t="shared" si="160"/>
        <v>1</v>
      </c>
      <c r="J1024" s="1">
        <v>1</v>
      </c>
      <c r="K1024" s="1">
        <f t="shared" si="153"/>
        <v>0</v>
      </c>
      <c r="L1024" s="1">
        <f t="shared" si="161"/>
        <v>0</v>
      </c>
      <c r="M1024" s="1">
        <v>0</v>
      </c>
      <c r="N1024" s="1">
        <f t="shared" si="154"/>
        <v>0</v>
      </c>
      <c r="O1024" s="1">
        <f t="shared" si="155"/>
        <v>3.448</v>
      </c>
      <c r="P1024" s="1">
        <v>3.448</v>
      </c>
      <c r="Q1024" s="1">
        <f t="shared" si="156"/>
        <v>0</v>
      </c>
      <c r="R1024" s="3">
        <f t="shared" si="158"/>
        <v>121984.10454899467</v>
      </c>
      <c r="S1024" s="3">
        <v>118013.448273124</v>
      </c>
      <c r="T1024" s="1">
        <f t="shared" si="157"/>
        <v>0</v>
      </c>
      <c r="U1024" s="5">
        <f>(MAX($S$3:S1024)-S1024)/MAX($S$3:S1024)</f>
        <v>0.27993881721965486</v>
      </c>
      <c r="V1024" s="1">
        <f>IF(S1024&lt;MAX($S$3:S1024),V1023+1,0)</f>
        <v>286</v>
      </c>
    </row>
    <row r="1025" spans="1:22">
      <c r="A1025" s="2">
        <v>42590</v>
      </c>
      <c r="B1025" s="1">
        <v>3.448</v>
      </c>
      <c r="C1025" s="1">
        <v>3.48</v>
      </c>
      <c r="D1025" s="1">
        <v>3.4260000000000002</v>
      </c>
      <c r="E1025" s="1">
        <v>3.48</v>
      </c>
      <c r="F1025" s="1">
        <f t="shared" si="159"/>
        <v>3.46665</v>
      </c>
      <c r="G1025" s="1">
        <v>3.46665</v>
      </c>
      <c r="H1025" s="1">
        <f t="shared" si="152"/>
        <v>0</v>
      </c>
      <c r="I1025" s="1">
        <f t="shared" si="160"/>
        <v>1</v>
      </c>
      <c r="J1025" s="1">
        <v>1</v>
      </c>
      <c r="K1025" s="1">
        <f t="shared" si="153"/>
        <v>0</v>
      </c>
      <c r="L1025" s="1">
        <f t="shared" si="161"/>
        <v>0</v>
      </c>
      <c r="M1025" s="1">
        <v>0</v>
      </c>
      <c r="N1025" s="1">
        <f t="shared" si="154"/>
        <v>0</v>
      </c>
      <c r="O1025" s="1">
        <f t="shared" si="155"/>
        <v>3.48</v>
      </c>
      <c r="P1025" s="1">
        <v>3.48</v>
      </c>
      <c r="Q1025" s="1">
        <f t="shared" si="156"/>
        <v>0</v>
      </c>
      <c r="R1025" s="3">
        <f t="shared" si="158"/>
        <v>123116.20760745402</v>
      </c>
      <c r="S1025" s="3">
        <v>119108.70069329299</v>
      </c>
      <c r="T1025" s="1">
        <f t="shared" si="157"/>
        <v>0</v>
      </c>
      <c r="U1025" s="5">
        <f>(MAX($S$3:S1025)-S1025)/MAX($S$3:S1025)</f>
        <v>0.27325611482725704</v>
      </c>
      <c r="V1025" s="1">
        <f>IF(S1025&lt;MAX($S$3:S1025),V1024+1,0)</f>
        <v>287</v>
      </c>
    </row>
    <row r="1026" spans="1:22">
      <c r="A1026" s="2">
        <v>42591</v>
      </c>
      <c r="B1026" s="1">
        <v>3.48</v>
      </c>
      <c r="C1026" s="1">
        <v>3.4980000000000002</v>
      </c>
      <c r="D1026" s="1">
        <v>3.452</v>
      </c>
      <c r="E1026" s="1">
        <v>3.4980000000000002</v>
      </c>
      <c r="F1026" s="1">
        <f t="shared" si="159"/>
        <v>3.4667499999999998</v>
      </c>
      <c r="G1026" s="1">
        <v>3.4667500000000002</v>
      </c>
      <c r="H1026" s="1">
        <f t="shared" si="152"/>
        <v>0</v>
      </c>
      <c r="I1026" s="1">
        <f t="shared" si="160"/>
        <v>1</v>
      </c>
      <c r="J1026" s="1">
        <v>1</v>
      </c>
      <c r="K1026" s="1">
        <f t="shared" si="153"/>
        <v>0</v>
      </c>
      <c r="L1026" s="1">
        <f t="shared" si="161"/>
        <v>0</v>
      </c>
      <c r="M1026" s="1">
        <v>0</v>
      </c>
      <c r="N1026" s="1">
        <f t="shared" si="154"/>
        <v>0</v>
      </c>
      <c r="O1026" s="1">
        <f t="shared" si="155"/>
        <v>3.4980000000000002</v>
      </c>
      <c r="P1026" s="1">
        <v>3.4980000000000002</v>
      </c>
      <c r="Q1026" s="1">
        <f t="shared" si="156"/>
        <v>0</v>
      </c>
      <c r="R1026" s="3">
        <f t="shared" si="158"/>
        <v>123753.01557783742</v>
      </c>
      <c r="S1026" s="3">
        <v>119724.780179637</v>
      </c>
      <c r="T1026" s="1">
        <f t="shared" si="157"/>
        <v>0</v>
      </c>
      <c r="U1026" s="5">
        <f>(MAX($S$3:S1026)-S1026)/MAX($S$3:S1026)</f>
        <v>0.26949709473153965</v>
      </c>
      <c r="V1026" s="1">
        <f>IF(S1026&lt;MAX($S$3:S1026),V1025+1,0)</f>
        <v>288</v>
      </c>
    </row>
    <row r="1027" spans="1:22">
      <c r="A1027" s="2">
        <v>42592</v>
      </c>
      <c r="B1027" s="1">
        <v>3.4710000000000001</v>
      </c>
      <c r="C1027" s="1">
        <v>3.5049999999999999</v>
      </c>
      <c r="D1027" s="1">
        <v>3.4710000000000001</v>
      </c>
      <c r="E1027" s="1">
        <v>3.4809999999999999</v>
      </c>
      <c r="F1027" s="1">
        <f t="shared" si="159"/>
        <v>3.4654499999999993</v>
      </c>
      <c r="G1027" s="1">
        <v>3.4654500000000001</v>
      </c>
      <c r="H1027" s="1">
        <f t="shared" si="152"/>
        <v>0</v>
      </c>
      <c r="I1027" s="1">
        <f t="shared" si="160"/>
        <v>1</v>
      </c>
      <c r="J1027" s="1">
        <v>1</v>
      </c>
      <c r="K1027" s="1">
        <f t="shared" si="153"/>
        <v>0</v>
      </c>
      <c r="L1027" s="1">
        <f t="shared" si="161"/>
        <v>0</v>
      </c>
      <c r="M1027" s="1">
        <v>0</v>
      </c>
      <c r="N1027" s="1">
        <f t="shared" si="154"/>
        <v>0</v>
      </c>
      <c r="O1027" s="1">
        <f t="shared" si="155"/>
        <v>3.4809999999999999</v>
      </c>
      <c r="P1027" s="1">
        <v>3.4809999999999999</v>
      </c>
      <c r="Q1027" s="1">
        <f t="shared" si="156"/>
        <v>0</v>
      </c>
      <c r="R1027" s="3">
        <f t="shared" si="158"/>
        <v>123151.58582803087</v>
      </c>
      <c r="S1027" s="3">
        <v>119142.92733142299</v>
      </c>
      <c r="T1027" s="1">
        <f t="shared" si="157"/>
        <v>0</v>
      </c>
      <c r="U1027" s="5">
        <f>(MAX($S$3:S1027)-S1027)/MAX($S$3:S1027)</f>
        <v>0.27304728037749632</v>
      </c>
      <c r="V1027" s="1">
        <f>IF(S1027&lt;MAX($S$3:S1027),V1026+1,0)</f>
        <v>289</v>
      </c>
    </row>
    <row r="1028" spans="1:22">
      <c r="A1028" s="2">
        <v>42593</v>
      </c>
      <c r="B1028" s="1">
        <v>3.4860000000000002</v>
      </c>
      <c r="C1028" s="1">
        <v>3.5179999999999998</v>
      </c>
      <c r="D1028" s="1">
        <v>3.4769999999999999</v>
      </c>
      <c r="E1028" s="1">
        <v>3.4809999999999999</v>
      </c>
      <c r="F1028" s="1">
        <f t="shared" si="159"/>
        <v>3.4639999999999995</v>
      </c>
      <c r="G1028" s="1">
        <v>3.464</v>
      </c>
      <c r="H1028" s="1">
        <f t="shared" ref="H1028:H1091" si="162">F1028-G1028</f>
        <v>0</v>
      </c>
      <c r="I1028" s="1">
        <f t="shared" si="160"/>
        <v>1</v>
      </c>
      <c r="J1028" s="1">
        <v>1</v>
      </c>
      <c r="K1028" s="1">
        <f t="shared" ref="K1028:K1091" si="163">I1028-J1028</f>
        <v>0</v>
      </c>
      <c r="L1028" s="1">
        <f t="shared" si="161"/>
        <v>0</v>
      </c>
      <c r="M1028" s="1">
        <v>0</v>
      </c>
      <c r="N1028" s="1">
        <f t="shared" ref="N1028:N1091" si="164">L1028-M1028</f>
        <v>0</v>
      </c>
      <c r="O1028" s="1">
        <f t="shared" ref="O1028:O1091" si="165">IF(L1028=1,C1028,IF(L1028=-1,D1028,E1028))</f>
        <v>3.4809999999999999</v>
      </c>
      <c r="P1028" s="1">
        <v>3.4809999999999999</v>
      </c>
      <c r="Q1028" s="1">
        <f t="shared" ref="Q1028:Q1091" si="166">O1028-P1028</f>
        <v>0</v>
      </c>
      <c r="R1028" s="3">
        <f t="shared" si="158"/>
        <v>123151.58582803087</v>
      </c>
      <c r="S1028" s="3">
        <v>119142.92733142299</v>
      </c>
      <c r="T1028" s="1">
        <f t="shared" ref="T1028:T1091" si="167">YEAR(A1029)-YEAR(A1028)</f>
        <v>0</v>
      </c>
      <c r="U1028" s="5">
        <f>(MAX($S$3:S1028)-S1028)/MAX($S$3:S1028)</f>
        <v>0.27304728037749632</v>
      </c>
      <c r="V1028" s="1">
        <f>IF(S1028&lt;MAX($S$3:S1028),V1027+1,0)</f>
        <v>290</v>
      </c>
    </row>
    <row r="1029" spans="1:22">
      <c r="A1029" s="2">
        <v>42594</v>
      </c>
      <c r="B1029" s="1">
        <v>3.4809999999999999</v>
      </c>
      <c r="C1029" s="1">
        <v>3.55</v>
      </c>
      <c r="D1029" s="1">
        <v>3.472</v>
      </c>
      <c r="E1029" s="1">
        <v>3.55</v>
      </c>
      <c r="F1029" s="1">
        <f t="shared" si="159"/>
        <v>3.4660499999999992</v>
      </c>
      <c r="G1029" s="1">
        <v>3.4660500000000001</v>
      </c>
      <c r="H1029" s="1">
        <f t="shared" si="162"/>
        <v>0</v>
      </c>
      <c r="I1029" s="1">
        <f t="shared" si="160"/>
        <v>1</v>
      </c>
      <c r="J1029" s="1">
        <v>1</v>
      </c>
      <c r="K1029" s="1">
        <f t="shared" si="163"/>
        <v>0</v>
      </c>
      <c r="L1029" s="1">
        <f t="shared" si="161"/>
        <v>0</v>
      </c>
      <c r="M1029" s="1">
        <v>0</v>
      </c>
      <c r="N1029" s="1">
        <f t="shared" si="164"/>
        <v>0</v>
      </c>
      <c r="O1029" s="1">
        <f t="shared" si="165"/>
        <v>3.55</v>
      </c>
      <c r="P1029" s="1">
        <v>3.55</v>
      </c>
      <c r="Q1029" s="1">
        <f t="shared" si="166"/>
        <v>0</v>
      </c>
      <c r="R1029" s="3">
        <f t="shared" ref="R1029:R1092" si="168">IF(AND(I1029=0,L1029=0),R1028,IF(AND(I1029=1,L1029=1),R1028/C1029*E1029,IF(AND(I1029=0,L1029=-1),R1028/E1028*D1029,IF(AND(I1029=1,L1029=0,L1028=1),R1027/C1028*E1029,R1028/E1028*E1029))))</f>
        <v>125592.68304783384</v>
      </c>
      <c r="S1029" s="3">
        <v>121504.565362411</v>
      </c>
      <c r="T1029" s="1">
        <f t="shared" si="167"/>
        <v>0</v>
      </c>
      <c r="U1029" s="5">
        <f>(MAX($S$3:S1029)-S1029)/MAX($S$3:S1029)</f>
        <v>0.25863770334389702</v>
      </c>
      <c r="V1029" s="1">
        <f>IF(S1029&lt;MAX($S$3:S1029),V1028+1,0)</f>
        <v>291</v>
      </c>
    </row>
    <row r="1030" spans="1:22">
      <c r="A1030" s="2">
        <v>42597</v>
      </c>
      <c r="B1030" s="1">
        <v>3.55</v>
      </c>
      <c r="C1030" s="1">
        <v>3.698</v>
      </c>
      <c r="D1030" s="1">
        <v>3.55</v>
      </c>
      <c r="E1030" s="1">
        <v>3.6709999999999998</v>
      </c>
      <c r="F1030" s="1">
        <f t="shared" si="159"/>
        <v>3.4749500000000006</v>
      </c>
      <c r="G1030" s="1">
        <v>3.4749500000000002</v>
      </c>
      <c r="H1030" s="1">
        <f t="shared" si="162"/>
        <v>0</v>
      </c>
      <c r="I1030" s="1">
        <f t="shared" si="160"/>
        <v>1</v>
      </c>
      <c r="J1030" s="1">
        <v>1</v>
      </c>
      <c r="K1030" s="1">
        <f t="shared" si="163"/>
        <v>0</v>
      </c>
      <c r="L1030" s="1">
        <f t="shared" si="161"/>
        <v>0</v>
      </c>
      <c r="M1030" s="1">
        <v>0</v>
      </c>
      <c r="N1030" s="1">
        <f t="shared" si="164"/>
        <v>0</v>
      </c>
      <c r="O1030" s="1">
        <f t="shared" si="165"/>
        <v>3.6709999999999998</v>
      </c>
      <c r="P1030" s="1">
        <v>3.6709999999999998</v>
      </c>
      <c r="Q1030" s="1">
        <f t="shared" si="166"/>
        <v>0</v>
      </c>
      <c r="R1030" s="3">
        <f t="shared" si="168"/>
        <v>129873.44773763325</v>
      </c>
      <c r="S1030" s="3">
        <v>125645.98857617201</v>
      </c>
      <c r="T1030" s="1">
        <f t="shared" si="167"/>
        <v>0</v>
      </c>
      <c r="U1030" s="5">
        <f>(MAX($S$3:S1030)-S1030)/MAX($S$3:S1030)</f>
        <v>0.23336873492266108</v>
      </c>
      <c r="V1030" s="1">
        <f>IF(S1030&lt;MAX($S$3:S1030),V1029+1,0)</f>
        <v>292</v>
      </c>
    </row>
    <row r="1031" spans="1:22">
      <c r="A1031" s="2">
        <v>42598</v>
      </c>
      <c r="B1031" s="1">
        <v>3.6669999999999998</v>
      </c>
      <c r="C1031" s="1">
        <v>3.6760000000000002</v>
      </c>
      <c r="D1031" s="1">
        <v>3.6280000000000001</v>
      </c>
      <c r="E1031" s="1">
        <v>3.6309999999999998</v>
      </c>
      <c r="F1031" s="1">
        <f t="shared" si="159"/>
        <v>3.4827500000000002</v>
      </c>
      <c r="G1031" s="1">
        <v>3.4827499999999998</v>
      </c>
      <c r="H1031" s="1">
        <f t="shared" si="162"/>
        <v>0</v>
      </c>
      <c r="I1031" s="1">
        <f t="shared" si="160"/>
        <v>1</v>
      </c>
      <c r="J1031" s="1">
        <v>1</v>
      </c>
      <c r="K1031" s="1">
        <f t="shared" si="163"/>
        <v>0</v>
      </c>
      <c r="L1031" s="1">
        <f t="shared" si="161"/>
        <v>0</v>
      </c>
      <c r="M1031" s="1">
        <v>0</v>
      </c>
      <c r="N1031" s="1">
        <f t="shared" si="164"/>
        <v>0</v>
      </c>
      <c r="O1031" s="1">
        <f t="shared" si="165"/>
        <v>3.6309999999999998</v>
      </c>
      <c r="P1031" s="1">
        <v>3.6309999999999998</v>
      </c>
      <c r="Q1031" s="1">
        <f t="shared" si="166"/>
        <v>0</v>
      </c>
      <c r="R1031" s="3">
        <f t="shared" si="168"/>
        <v>128458.31891455906</v>
      </c>
      <c r="S1031" s="3">
        <v>124276.92305096101</v>
      </c>
      <c r="T1031" s="1">
        <f t="shared" si="167"/>
        <v>0</v>
      </c>
      <c r="U1031" s="5">
        <f>(MAX($S$3:S1031)-S1031)/MAX($S$3:S1031)</f>
        <v>0.24172211291315687</v>
      </c>
      <c r="V1031" s="1">
        <f>IF(S1031&lt;MAX($S$3:S1031),V1030+1,0)</f>
        <v>293</v>
      </c>
    </row>
    <row r="1032" spans="1:22">
      <c r="A1032" s="2">
        <v>42599</v>
      </c>
      <c r="B1032" s="1">
        <v>3.633</v>
      </c>
      <c r="C1032" s="1">
        <v>3.6459999999999999</v>
      </c>
      <c r="D1032" s="1">
        <v>3.6150000000000002</v>
      </c>
      <c r="E1032" s="1">
        <v>3.625</v>
      </c>
      <c r="F1032" s="1">
        <f t="shared" si="159"/>
        <v>3.4904999999999995</v>
      </c>
      <c r="G1032" s="1">
        <v>3.4904999999999999</v>
      </c>
      <c r="H1032" s="1">
        <f t="shared" si="162"/>
        <v>0</v>
      </c>
      <c r="I1032" s="1">
        <f t="shared" si="160"/>
        <v>1</v>
      </c>
      <c r="J1032" s="1">
        <v>1</v>
      </c>
      <c r="K1032" s="1">
        <f t="shared" si="163"/>
        <v>0</v>
      </c>
      <c r="L1032" s="1">
        <f t="shared" si="161"/>
        <v>0</v>
      </c>
      <c r="M1032" s="1">
        <v>0</v>
      </c>
      <c r="N1032" s="1">
        <f t="shared" si="164"/>
        <v>0</v>
      </c>
      <c r="O1032" s="1">
        <f t="shared" si="165"/>
        <v>3.625</v>
      </c>
      <c r="P1032" s="1">
        <v>3.625</v>
      </c>
      <c r="Q1032" s="1">
        <f t="shared" si="166"/>
        <v>0</v>
      </c>
      <c r="R1032" s="3">
        <f t="shared" si="168"/>
        <v>128246.04959109794</v>
      </c>
      <c r="S1032" s="3">
        <v>124071.56322218</v>
      </c>
      <c r="T1032" s="1">
        <f t="shared" si="167"/>
        <v>0</v>
      </c>
      <c r="U1032" s="5">
        <f>(MAX($S$3:S1032)-S1032)/MAX($S$3:S1032)</f>
        <v>0.2429751196117273</v>
      </c>
      <c r="V1032" s="1">
        <f>IF(S1032&lt;MAX($S$3:S1032),V1031+1,0)</f>
        <v>294</v>
      </c>
    </row>
    <row r="1033" spans="1:22">
      <c r="A1033" s="2">
        <v>42600</v>
      </c>
      <c r="B1033" s="1">
        <v>3.6219999999999999</v>
      </c>
      <c r="C1033" s="1">
        <v>3.6459999999999999</v>
      </c>
      <c r="D1033" s="1">
        <v>3.6059999999999999</v>
      </c>
      <c r="E1033" s="1">
        <v>3.62</v>
      </c>
      <c r="F1033" s="1">
        <f t="shared" si="159"/>
        <v>3.4969999999999999</v>
      </c>
      <c r="G1033" s="1">
        <v>3.4969999999999999</v>
      </c>
      <c r="H1033" s="1">
        <f t="shared" si="162"/>
        <v>0</v>
      </c>
      <c r="I1033" s="1">
        <f t="shared" si="160"/>
        <v>1</v>
      </c>
      <c r="J1033" s="1">
        <v>1</v>
      </c>
      <c r="K1033" s="1">
        <f t="shared" si="163"/>
        <v>0</v>
      </c>
      <c r="L1033" s="1">
        <f t="shared" si="161"/>
        <v>0</v>
      </c>
      <c r="M1033" s="1">
        <v>0</v>
      </c>
      <c r="N1033" s="1">
        <f t="shared" si="164"/>
        <v>0</v>
      </c>
      <c r="O1033" s="1">
        <f t="shared" si="165"/>
        <v>3.62</v>
      </c>
      <c r="P1033" s="1">
        <v>3.62</v>
      </c>
      <c r="Q1033" s="1">
        <f t="shared" si="166"/>
        <v>0</v>
      </c>
      <c r="R1033" s="3">
        <f t="shared" si="168"/>
        <v>128069.15848821367</v>
      </c>
      <c r="S1033" s="3">
        <v>123900.430031529</v>
      </c>
      <c r="T1033" s="1">
        <f t="shared" si="167"/>
        <v>0</v>
      </c>
      <c r="U1033" s="5">
        <f>(MAX($S$3:S1033)-S1033)/MAX($S$3:S1033)</f>
        <v>0.244019291860537</v>
      </c>
      <c r="V1033" s="1">
        <f>IF(S1033&lt;MAX($S$3:S1033),V1032+1,0)</f>
        <v>295</v>
      </c>
    </row>
    <row r="1034" spans="1:22">
      <c r="A1034" s="2">
        <v>42601</v>
      </c>
      <c r="B1034" s="1">
        <v>3.62</v>
      </c>
      <c r="C1034" s="1">
        <v>3.6280000000000001</v>
      </c>
      <c r="D1034" s="1">
        <v>3.5950000000000002</v>
      </c>
      <c r="E1034" s="1">
        <v>3.6190000000000002</v>
      </c>
      <c r="F1034" s="1">
        <f t="shared" si="159"/>
        <v>3.5048499999999998</v>
      </c>
      <c r="G1034" s="1">
        <v>3.5048499999999998</v>
      </c>
      <c r="H1034" s="1">
        <f t="shared" si="162"/>
        <v>0</v>
      </c>
      <c r="I1034" s="1">
        <f t="shared" si="160"/>
        <v>1</v>
      </c>
      <c r="J1034" s="1">
        <v>1</v>
      </c>
      <c r="K1034" s="1">
        <f t="shared" si="163"/>
        <v>0</v>
      </c>
      <c r="L1034" s="1">
        <f t="shared" si="161"/>
        <v>0</v>
      </c>
      <c r="M1034" s="1">
        <v>0</v>
      </c>
      <c r="N1034" s="1">
        <f t="shared" si="164"/>
        <v>0</v>
      </c>
      <c r="O1034" s="1">
        <f t="shared" si="165"/>
        <v>3.6190000000000002</v>
      </c>
      <c r="P1034" s="1">
        <v>3.6190000000000002</v>
      </c>
      <c r="Q1034" s="1">
        <f t="shared" si="166"/>
        <v>0</v>
      </c>
      <c r="R1034" s="3">
        <f t="shared" si="168"/>
        <v>128033.78026763682</v>
      </c>
      <c r="S1034" s="3">
        <v>123866.203393398</v>
      </c>
      <c r="T1034" s="1">
        <f t="shared" si="167"/>
        <v>0</v>
      </c>
      <c r="U1034" s="5">
        <f>(MAX($S$3:S1034)-S1034)/MAX($S$3:S1034)</f>
        <v>0.24422812631030383</v>
      </c>
      <c r="V1034" s="1">
        <f>IF(S1034&lt;MAX($S$3:S1034),V1033+1,0)</f>
        <v>296</v>
      </c>
    </row>
    <row r="1035" spans="1:22">
      <c r="A1035" s="2">
        <v>42604</v>
      </c>
      <c r="B1035" s="1">
        <v>3.6190000000000002</v>
      </c>
      <c r="C1035" s="1">
        <v>3.629</v>
      </c>
      <c r="D1035" s="1">
        <v>3.5979999999999999</v>
      </c>
      <c r="E1035" s="1">
        <v>3.5990000000000002</v>
      </c>
      <c r="F1035" s="1">
        <f t="shared" si="159"/>
        <v>3.5116999999999998</v>
      </c>
      <c r="G1035" s="1">
        <v>3.5116999999999998</v>
      </c>
      <c r="H1035" s="1">
        <f t="shared" si="162"/>
        <v>0</v>
      </c>
      <c r="I1035" s="1">
        <f t="shared" si="160"/>
        <v>1</v>
      </c>
      <c r="J1035" s="1">
        <v>1</v>
      </c>
      <c r="K1035" s="1">
        <f t="shared" si="163"/>
        <v>0</v>
      </c>
      <c r="L1035" s="1">
        <f t="shared" si="161"/>
        <v>0</v>
      </c>
      <c r="M1035" s="1">
        <v>0</v>
      </c>
      <c r="N1035" s="1">
        <f t="shared" si="164"/>
        <v>0</v>
      </c>
      <c r="O1035" s="1">
        <f t="shared" si="165"/>
        <v>3.5990000000000002</v>
      </c>
      <c r="P1035" s="1">
        <v>3.5990000000000002</v>
      </c>
      <c r="Q1035" s="1">
        <f t="shared" si="166"/>
        <v>0</v>
      </c>
      <c r="R1035" s="3">
        <f t="shared" si="168"/>
        <v>127326.21585609973</v>
      </c>
      <c r="S1035" s="3">
        <v>123181.670630793</v>
      </c>
      <c r="T1035" s="1">
        <f t="shared" si="167"/>
        <v>0</v>
      </c>
      <c r="U1035" s="5">
        <f>(MAX($S$3:S1035)-S1035)/MAX($S$3:S1035)</f>
        <v>0.24840481530554867</v>
      </c>
      <c r="V1035" s="1">
        <f>IF(S1035&lt;MAX($S$3:S1035),V1034+1,0)</f>
        <v>297</v>
      </c>
    </row>
    <row r="1036" spans="1:22">
      <c r="A1036" s="2">
        <v>42605</v>
      </c>
      <c r="B1036" s="1">
        <v>3.5990000000000002</v>
      </c>
      <c r="C1036" s="1">
        <v>3.62</v>
      </c>
      <c r="D1036" s="1">
        <v>3.5939999999999999</v>
      </c>
      <c r="E1036" s="1">
        <v>3.5979999999999999</v>
      </c>
      <c r="F1036" s="1">
        <f t="shared" si="159"/>
        <v>3.5161499999999997</v>
      </c>
      <c r="G1036" s="1">
        <v>3.5161500000000001</v>
      </c>
      <c r="H1036" s="1">
        <f t="shared" si="162"/>
        <v>0</v>
      </c>
      <c r="I1036" s="1">
        <f t="shared" si="160"/>
        <v>1</v>
      </c>
      <c r="J1036" s="1">
        <v>1</v>
      </c>
      <c r="K1036" s="1">
        <f t="shared" si="163"/>
        <v>0</v>
      </c>
      <c r="L1036" s="1">
        <f t="shared" si="161"/>
        <v>0</v>
      </c>
      <c r="M1036" s="1">
        <v>0</v>
      </c>
      <c r="N1036" s="1">
        <f t="shared" si="164"/>
        <v>0</v>
      </c>
      <c r="O1036" s="1">
        <f t="shared" si="165"/>
        <v>3.5979999999999999</v>
      </c>
      <c r="P1036" s="1">
        <v>3.5979999999999999</v>
      </c>
      <c r="Q1036" s="1">
        <f t="shared" si="166"/>
        <v>0</v>
      </c>
      <c r="R1036" s="3">
        <f t="shared" si="168"/>
        <v>127290.83763552287</v>
      </c>
      <c r="S1036" s="3">
        <v>123147.443992663</v>
      </c>
      <c r="T1036" s="1">
        <f t="shared" si="167"/>
        <v>0</v>
      </c>
      <c r="U1036" s="5">
        <f>(MAX($S$3:S1036)-S1036)/MAX($S$3:S1036)</f>
        <v>0.24861364975530939</v>
      </c>
      <c r="V1036" s="1">
        <f>IF(S1036&lt;MAX($S$3:S1036),V1035+1,0)</f>
        <v>298</v>
      </c>
    </row>
    <row r="1037" spans="1:22">
      <c r="A1037" s="2">
        <v>42606</v>
      </c>
      <c r="B1037" s="1">
        <v>3.5979999999999999</v>
      </c>
      <c r="C1037" s="1">
        <v>3.952</v>
      </c>
      <c r="D1037" s="1">
        <v>3.58</v>
      </c>
      <c r="E1037" s="1">
        <v>3.5950000000000002</v>
      </c>
      <c r="F1037" s="1">
        <f t="shared" si="159"/>
        <v>3.5246499999999998</v>
      </c>
      <c r="G1037" s="1">
        <v>3.5246499999999998</v>
      </c>
      <c r="H1037" s="1">
        <f t="shared" si="162"/>
        <v>0</v>
      </c>
      <c r="I1037" s="1">
        <f t="shared" si="160"/>
        <v>1</v>
      </c>
      <c r="J1037" s="1">
        <v>1</v>
      </c>
      <c r="K1037" s="1">
        <f t="shared" si="163"/>
        <v>0</v>
      </c>
      <c r="L1037" s="1">
        <f t="shared" si="161"/>
        <v>0</v>
      </c>
      <c r="M1037" s="1">
        <v>0</v>
      </c>
      <c r="N1037" s="1">
        <f t="shared" si="164"/>
        <v>0</v>
      </c>
      <c r="O1037" s="1">
        <f t="shared" si="165"/>
        <v>3.5950000000000002</v>
      </c>
      <c r="P1037" s="1">
        <v>3.5950000000000002</v>
      </c>
      <c r="Q1037" s="1">
        <f t="shared" si="166"/>
        <v>0</v>
      </c>
      <c r="R1037" s="3">
        <f t="shared" si="168"/>
        <v>127184.70297379231</v>
      </c>
      <c r="S1037" s="3">
        <v>123044.764078272</v>
      </c>
      <c r="T1037" s="1">
        <f t="shared" si="167"/>
        <v>0</v>
      </c>
      <c r="U1037" s="5">
        <f>(MAX($S$3:S1037)-S1037)/MAX($S$3:S1037)</f>
        <v>0.24924015310459766</v>
      </c>
      <c r="V1037" s="1">
        <f>IF(S1037&lt;MAX($S$3:S1037),V1036+1,0)</f>
        <v>299</v>
      </c>
    </row>
    <row r="1038" spans="1:22">
      <c r="A1038" s="2">
        <v>42607</v>
      </c>
      <c r="B1038" s="1">
        <v>3.59</v>
      </c>
      <c r="C1038" s="1">
        <v>3.59</v>
      </c>
      <c r="D1038" s="1">
        <v>3.5430000000000001</v>
      </c>
      <c r="E1038" s="1">
        <v>3.5640000000000001</v>
      </c>
      <c r="F1038" s="1">
        <f t="shared" si="159"/>
        <v>3.5302499999999997</v>
      </c>
      <c r="G1038" s="1">
        <v>3.5302500000000001</v>
      </c>
      <c r="H1038" s="1">
        <f t="shared" si="162"/>
        <v>0</v>
      </c>
      <c r="I1038" s="1">
        <f t="shared" si="160"/>
        <v>1</v>
      </c>
      <c r="J1038" s="1">
        <v>1</v>
      </c>
      <c r="K1038" s="1">
        <f t="shared" si="163"/>
        <v>0</v>
      </c>
      <c r="L1038" s="1">
        <f t="shared" si="161"/>
        <v>0</v>
      </c>
      <c r="M1038" s="1">
        <v>0</v>
      </c>
      <c r="N1038" s="1">
        <f t="shared" si="164"/>
        <v>0</v>
      </c>
      <c r="O1038" s="1">
        <f t="shared" si="165"/>
        <v>3.5640000000000001</v>
      </c>
      <c r="P1038" s="1">
        <v>3.5640000000000001</v>
      </c>
      <c r="Q1038" s="1">
        <f t="shared" si="166"/>
        <v>0</v>
      </c>
      <c r="R1038" s="3">
        <f t="shared" si="168"/>
        <v>126087.97813590981</v>
      </c>
      <c r="S1038" s="3">
        <v>121983.73829623401</v>
      </c>
      <c r="T1038" s="1">
        <f t="shared" si="167"/>
        <v>0</v>
      </c>
      <c r="U1038" s="5">
        <f>(MAX($S$3:S1038)-S1038)/MAX($S$3:S1038)</f>
        <v>0.25571402104722862</v>
      </c>
      <c r="V1038" s="1">
        <f>IF(S1038&lt;MAX($S$3:S1038),V1037+1,0)</f>
        <v>300</v>
      </c>
    </row>
    <row r="1039" spans="1:22">
      <c r="A1039" s="2">
        <v>42608</v>
      </c>
      <c r="B1039" s="1">
        <v>3.5659999999999998</v>
      </c>
      <c r="C1039" s="1">
        <v>3.585</v>
      </c>
      <c r="D1039" s="1">
        <v>3.556</v>
      </c>
      <c r="E1039" s="1">
        <v>3.56</v>
      </c>
      <c r="F1039" s="1">
        <f t="shared" si="159"/>
        <v>3.5362499999999999</v>
      </c>
      <c r="G1039" s="1">
        <v>3.5362499999999999</v>
      </c>
      <c r="H1039" s="1">
        <f t="shared" si="162"/>
        <v>0</v>
      </c>
      <c r="I1039" s="1">
        <f t="shared" si="160"/>
        <v>1</v>
      </c>
      <c r="J1039" s="1">
        <v>1</v>
      </c>
      <c r="K1039" s="1">
        <f t="shared" si="163"/>
        <v>0</v>
      </c>
      <c r="L1039" s="1">
        <f t="shared" si="161"/>
        <v>0</v>
      </c>
      <c r="M1039" s="1">
        <v>0</v>
      </c>
      <c r="N1039" s="1">
        <f t="shared" si="164"/>
        <v>0</v>
      </c>
      <c r="O1039" s="1">
        <f t="shared" si="165"/>
        <v>3.56</v>
      </c>
      <c r="P1039" s="1">
        <v>3.56</v>
      </c>
      <c r="Q1039" s="1">
        <f t="shared" si="166"/>
        <v>0</v>
      </c>
      <c r="R1039" s="3">
        <f t="shared" si="168"/>
        <v>125946.46525360239</v>
      </c>
      <c r="S1039" s="3">
        <v>121846.831743713</v>
      </c>
      <c r="T1039" s="1">
        <f t="shared" si="167"/>
        <v>0</v>
      </c>
      <c r="U1039" s="5">
        <f>(MAX($S$3:S1039)-S1039)/MAX($S$3:S1039)</f>
        <v>0.25654935884627761</v>
      </c>
      <c r="V1039" s="1">
        <f>IF(S1039&lt;MAX($S$3:S1039),V1038+1,0)</f>
        <v>301</v>
      </c>
    </row>
    <row r="1040" spans="1:22">
      <c r="A1040" s="2">
        <v>42611</v>
      </c>
      <c r="B1040" s="1">
        <v>3.5579999999999998</v>
      </c>
      <c r="C1040" s="1">
        <v>3.57</v>
      </c>
      <c r="D1040" s="1">
        <v>3.55</v>
      </c>
      <c r="E1040" s="1">
        <v>3.56</v>
      </c>
      <c r="F1040" s="1">
        <f t="shared" si="159"/>
        <v>3.5430999999999999</v>
      </c>
      <c r="G1040" s="1">
        <v>3.5430999999999999</v>
      </c>
      <c r="H1040" s="1">
        <f t="shared" si="162"/>
        <v>0</v>
      </c>
      <c r="I1040" s="1">
        <f t="shared" si="160"/>
        <v>1</v>
      </c>
      <c r="J1040" s="1">
        <v>1</v>
      </c>
      <c r="K1040" s="1">
        <f t="shared" si="163"/>
        <v>0</v>
      </c>
      <c r="L1040" s="1">
        <f t="shared" si="161"/>
        <v>0</v>
      </c>
      <c r="M1040" s="1">
        <v>0</v>
      </c>
      <c r="N1040" s="1">
        <f t="shared" si="164"/>
        <v>0</v>
      </c>
      <c r="O1040" s="1">
        <f t="shared" si="165"/>
        <v>3.56</v>
      </c>
      <c r="P1040" s="1">
        <v>3.56</v>
      </c>
      <c r="Q1040" s="1">
        <f t="shared" si="166"/>
        <v>0</v>
      </c>
      <c r="R1040" s="3">
        <f t="shared" si="168"/>
        <v>125946.46525360239</v>
      </c>
      <c r="S1040" s="3">
        <v>121846.831743713</v>
      </c>
      <c r="T1040" s="1">
        <f t="shared" si="167"/>
        <v>0</v>
      </c>
      <c r="U1040" s="5">
        <f>(MAX($S$3:S1040)-S1040)/MAX($S$3:S1040)</f>
        <v>0.25654935884627761</v>
      </c>
      <c r="V1040" s="1">
        <f>IF(S1040&lt;MAX($S$3:S1040),V1039+1,0)</f>
        <v>302</v>
      </c>
    </row>
    <row r="1041" spans="1:22">
      <c r="A1041" s="2">
        <v>42612</v>
      </c>
      <c r="B1041" s="1">
        <v>3.5590000000000002</v>
      </c>
      <c r="C1041" s="1">
        <v>3.58</v>
      </c>
      <c r="D1041" s="1">
        <v>3.5569999999999999</v>
      </c>
      <c r="E1041" s="1">
        <v>3.5680000000000001</v>
      </c>
      <c r="F1041" s="1">
        <f t="shared" si="159"/>
        <v>3.5505499999999999</v>
      </c>
      <c r="G1041" s="1">
        <v>3.5505499999999999</v>
      </c>
      <c r="H1041" s="1">
        <f t="shared" si="162"/>
        <v>0</v>
      </c>
      <c r="I1041" s="1">
        <f t="shared" si="160"/>
        <v>1</v>
      </c>
      <c r="J1041" s="1">
        <v>1</v>
      </c>
      <c r="K1041" s="1">
        <f t="shared" si="163"/>
        <v>0</v>
      </c>
      <c r="L1041" s="1">
        <f t="shared" si="161"/>
        <v>0</v>
      </c>
      <c r="M1041" s="1">
        <v>0</v>
      </c>
      <c r="N1041" s="1">
        <f t="shared" si="164"/>
        <v>0</v>
      </c>
      <c r="O1041" s="1">
        <f t="shared" si="165"/>
        <v>3.5680000000000001</v>
      </c>
      <c r="P1041" s="1">
        <v>3.5680000000000001</v>
      </c>
      <c r="Q1041" s="1">
        <f t="shared" si="166"/>
        <v>0</v>
      </c>
      <c r="R1041" s="3">
        <f t="shared" si="168"/>
        <v>126229.49101821723</v>
      </c>
      <c r="S1041" s="3">
        <v>122120.64484875499</v>
      </c>
      <c r="T1041" s="1">
        <f t="shared" si="167"/>
        <v>0</v>
      </c>
      <c r="U1041" s="5">
        <f>(MAX($S$3:S1041)-S1041)/MAX($S$3:S1041)</f>
        <v>0.25487868324817975</v>
      </c>
      <c r="V1041" s="1">
        <f>IF(S1041&lt;MAX($S$3:S1041),V1040+1,0)</f>
        <v>303</v>
      </c>
    </row>
    <row r="1042" spans="1:22">
      <c r="A1042" s="2">
        <v>42613</v>
      </c>
      <c r="B1042" s="1">
        <v>3.5750000000000002</v>
      </c>
      <c r="C1042" s="1">
        <v>3.589</v>
      </c>
      <c r="D1042" s="1">
        <v>3.5579999999999998</v>
      </c>
      <c r="E1042" s="1">
        <v>3.585</v>
      </c>
      <c r="F1042" s="1">
        <f t="shared" si="159"/>
        <v>3.5583499999999995</v>
      </c>
      <c r="G1042" s="1">
        <v>3.5583499999999999</v>
      </c>
      <c r="H1042" s="1">
        <f t="shared" si="162"/>
        <v>0</v>
      </c>
      <c r="I1042" s="1">
        <f t="shared" si="160"/>
        <v>1</v>
      </c>
      <c r="J1042" s="1">
        <v>1</v>
      </c>
      <c r="K1042" s="1">
        <f t="shared" si="163"/>
        <v>0</v>
      </c>
      <c r="L1042" s="1">
        <f t="shared" si="161"/>
        <v>0</v>
      </c>
      <c r="M1042" s="1">
        <v>0</v>
      </c>
      <c r="N1042" s="1">
        <f t="shared" si="164"/>
        <v>0</v>
      </c>
      <c r="O1042" s="1">
        <f t="shared" si="165"/>
        <v>3.585</v>
      </c>
      <c r="P1042" s="1">
        <v>3.585</v>
      </c>
      <c r="Q1042" s="1">
        <f t="shared" si="166"/>
        <v>0</v>
      </c>
      <c r="R1042" s="3">
        <f t="shared" si="168"/>
        <v>126830.92076802376</v>
      </c>
      <c r="S1042" s="3">
        <v>122702.49769696999</v>
      </c>
      <c r="T1042" s="1">
        <f t="shared" si="167"/>
        <v>0</v>
      </c>
      <c r="U1042" s="5">
        <f>(MAX($S$3:S1042)-S1042)/MAX($S$3:S1042)</f>
        <v>0.25132849760221704</v>
      </c>
      <c r="V1042" s="1">
        <f>IF(S1042&lt;MAX($S$3:S1042),V1041+1,0)</f>
        <v>304</v>
      </c>
    </row>
    <row r="1043" spans="1:22">
      <c r="A1043" s="2">
        <v>42614</v>
      </c>
      <c r="B1043" s="1">
        <v>3.59</v>
      </c>
      <c r="C1043" s="1">
        <v>3.59</v>
      </c>
      <c r="D1043" s="1">
        <v>3.5550000000000002</v>
      </c>
      <c r="E1043" s="1">
        <v>3.5550000000000002</v>
      </c>
      <c r="F1043" s="1">
        <f t="shared" si="159"/>
        <v>3.5644000000000005</v>
      </c>
      <c r="G1043" s="1">
        <v>3.5644</v>
      </c>
      <c r="H1043" s="1">
        <f t="shared" si="162"/>
        <v>0</v>
      </c>
      <c r="I1043" s="1">
        <f t="shared" si="160"/>
        <v>1</v>
      </c>
      <c r="J1043" s="1">
        <v>1</v>
      </c>
      <c r="K1043" s="1">
        <f t="shared" si="163"/>
        <v>0</v>
      </c>
      <c r="L1043" s="1">
        <f t="shared" si="161"/>
        <v>0</v>
      </c>
      <c r="M1043" s="1">
        <v>0</v>
      </c>
      <c r="N1043" s="1">
        <f t="shared" si="164"/>
        <v>0</v>
      </c>
      <c r="O1043" s="1">
        <f t="shared" si="165"/>
        <v>3.5550000000000002</v>
      </c>
      <c r="P1043" s="1">
        <v>3.5550000000000002</v>
      </c>
      <c r="Q1043" s="1">
        <f t="shared" si="166"/>
        <v>0</v>
      </c>
      <c r="R1043" s="3">
        <f t="shared" si="168"/>
        <v>125769.57415071812</v>
      </c>
      <c r="S1043" s="3">
        <v>121675.698553062</v>
      </c>
      <c r="T1043" s="1">
        <f t="shared" si="167"/>
        <v>0</v>
      </c>
      <c r="U1043" s="5">
        <f>(MAX($S$3:S1043)-S1043)/MAX($S$3:S1043)</f>
        <v>0.25759353109508731</v>
      </c>
      <c r="V1043" s="1">
        <f>IF(S1043&lt;MAX($S$3:S1043),V1042+1,0)</f>
        <v>305</v>
      </c>
    </row>
    <row r="1044" spans="1:22">
      <c r="A1044" s="2">
        <v>42615</v>
      </c>
      <c r="B1044" s="1">
        <v>3.5489999999999999</v>
      </c>
      <c r="C1044" s="1">
        <v>3.5710000000000002</v>
      </c>
      <c r="D1044" s="1">
        <v>3.5489999999999999</v>
      </c>
      <c r="E1044" s="1">
        <v>3.5550000000000002</v>
      </c>
      <c r="F1044" s="1">
        <f t="shared" si="159"/>
        <v>3.5697500000000004</v>
      </c>
      <c r="G1044" s="1">
        <v>3.56975</v>
      </c>
      <c r="H1044" s="1">
        <f t="shared" si="162"/>
        <v>0</v>
      </c>
      <c r="I1044" s="1">
        <f t="shared" si="160"/>
        <v>1</v>
      </c>
      <c r="J1044" s="1">
        <v>1</v>
      </c>
      <c r="K1044" s="1">
        <f t="shared" si="163"/>
        <v>0</v>
      </c>
      <c r="L1044" s="1">
        <f t="shared" si="161"/>
        <v>0</v>
      </c>
      <c r="M1044" s="1">
        <v>0</v>
      </c>
      <c r="N1044" s="1">
        <f t="shared" si="164"/>
        <v>0</v>
      </c>
      <c r="O1044" s="1">
        <f t="shared" si="165"/>
        <v>3.5550000000000002</v>
      </c>
      <c r="P1044" s="1">
        <v>3.5550000000000002</v>
      </c>
      <c r="Q1044" s="1">
        <f t="shared" si="166"/>
        <v>0</v>
      </c>
      <c r="R1044" s="3">
        <f t="shared" si="168"/>
        <v>125769.57415071812</v>
      </c>
      <c r="S1044" s="3">
        <v>121675.698553062</v>
      </c>
      <c r="T1044" s="1">
        <f t="shared" si="167"/>
        <v>0</v>
      </c>
      <c r="U1044" s="5">
        <f>(MAX($S$3:S1044)-S1044)/MAX($S$3:S1044)</f>
        <v>0.25759353109508731</v>
      </c>
      <c r="V1044" s="1">
        <f>IF(S1044&lt;MAX($S$3:S1044),V1043+1,0)</f>
        <v>306</v>
      </c>
    </row>
    <row r="1045" spans="1:22">
      <c r="A1045" s="2">
        <v>42618</v>
      </c>
      <c r="B1045" s="1">
        <v>3.57</v>
      </c>
      <c r="C1045" s="1">
        <v>3.5880000000000001</v>
      </c>
      <c r="D1045" s="1">
        <v>3.5619999999999998</v>
      </c>
      <c r="E1045" s="1">
        <v>3.5659999999999998</v>
      </c>
      <c r="F1045" s="1">
        <f t="shared" si="159"/>
        <v>3.5740500000000011</v>
      </c>
      <c r="G1045" s="1">
        <v>3.5740500000000002</v>
      </c>
      <c r="H1045" s="1">
        <f t="shared" si="162"/>
        <v>0</v>
      </c>
      <c r="I1045" s="1">
        <f t="shared" si="160"/>
        <v>1</v>
      </c>
      <c r="J1045" s="1">
        <v>1</v>
      </c>
      <c r="K1045" s="1">
        <f t="shared" si="163"/>
        <v>0</v>
      </c>
      <c r="L1045" s="1">
        <f t="shared" si="161"/>
        <v>0</v>
      </c>
      <c r="M1045" s="1">
        <v>0</v>
      </c>
      <c r="N1045" s="1">
        <f t="shared" si="164"/>
        <v>0</v>
      </c>
      <c r="O1045" s="1">
        <f t="shared" si="165"/>
        <v>3.5659999999999998</v>
      </c>
      <c r="P1045" s="1">
        <v>3.5659999999999998</v>
      </c>
      <c r="Q1045" s="1">
        <f t="shared" si="166"/>
        <v>0</v>
      </c>
      <c r="R1045" s="3">
        <f t="shared" si="168"/>
        <v>126158.73457706351</v>
      </c>
      <c r="S1045" s="3">
        <v>122052.19157249499</v>
      </c>
      <c r="T1045" s="1">
        <f t="shared" si="167"/>
        <v>0</v>
      </c>
      <c r="U1045" s="5">
        <f>(MAX($S$3:S1045)-S1045)/MAX($S$3:S1045)</f>
        <v>0.25529635214770119</v>
      </c>
      <c r="V1045" s="1">
        <f>IF(S1045&lt;MAX($S$3:S1045),V1044+1,0)</f>
        <v>307</v>
      </c>
    </row>
    <row r="1046" spans="1:22">
      <c r="A1046" s="2">
        <v>42619</v>
      </c>
      <c r="B1046" s="1">
        <v>3.569</v>
      </c>
      <c r="C1046" s="1">
        <v>3.5990000000000002</v>
      </c>
      <c r="D1046" s="1">
        <v>3.5449999999999999</v>
      </c>
      <c r="E1046" s="1">
        <v>3.5880000000000001</v>
      </c>
      <c r="F1046" s="1">
        <f t="shared" si="159"/>
        <v>3.5785499999999999</v>
      </c>
      <c r="G1046" s="1">
        <v>3.5785499999999999</v>
      </c>
      <c r="H1046" s="1">
        <f t="shared" si="162"/>
        <v>0</v>
      </c>
      <c r="I1046" s="1">
        <f t="shared" si="160"/>
        <v>1</v>
      </c>
      <c r="J1046" s="1">
        <v>1</v>
      </c>
      <c r="K1046" s="1">
        <f t="shared" si="163"/>
        <v>0</v>
      </c>
      <c r="L1046" s="1">
        <f t="shared" si="161"/>
        <v>0</v>
      </c>
      <c r="M1046" s="1">
        <v>0</v>
      </c>
      <c r="N1046" s="1">
        <f t="shared" si="164"/>
        <v>0</v>
      </c>
      <c r="O1046" s="1">
        <f t="shared" si="165"/>
        <v>3.5880000000000001</v>
      </c>
      <c r="P1046" s="1">
        <v>3.5880000000000001</v>
      </c>
      <c r="Q1046" s="1">
        <f t="shared" si="166"/>
        <v>0</v>
      </c>
      <c r="R1046" s="3">
        <f t="shared" si="168"/>
        <v>126937.05542975433</v>
      </c>
      <c r="S1046" s="3">
        <v>122805.17761136001</v>
      </c>
      <c r="T1046" s="1">
        <f t="shared" si="167"/>
        <v>0</v>
      </c>
      <c r="U1046" s="5">
        <f>(MAX($S$3:S1046)-S1046)/MAX($S$3:S1046)</f>
        <v>0.25070199425293482</v>
      </c>
      <c r="V1046" s="1">
        <f>IF(S1046&lt;MAX($S$3:S1046),V1045+1,0)</f>
        <v>308</v>
      </c>
    </row>
    <row r="1047" spans="1:22">
      <c r="A1047" s="2">
        <v>42620</v>
      </c>
      <c r="B1047" s="1">
        <v>3.59</v>
      </c>
      <c r="C1047" s="1">
        <v>3.609</v>
      </c>
      <c r="D1047" s="1">
        <v>3.59</v>
      </c>
      <c r="E1047" s="1">
        <v>3.5950000000000002</v>
      </c>
      <c r="F1047" s="1">
        <f t="shared" ref="F1047:F1110" si="169">AVERAGE(E1028:E1047)</f>
        <v>3.5842499999999995</v>
      </c>
      <c r="G1047" s="1">
        <v>3.5842499999999999</v>
      </c>
      <c r="H1047" s="1">
        <f t="shared" si="162"/>
        <v>0</v>
      </c>
      <c r="I1047" s="1">
        <f t="shared" si="160"/>
        <v>1</v>
      </c>
      <c r="J1047" s="1">
        <v>1</v>
      </c>
      <c r="K1047" s="1">
        <f t="shared" si="163"/>
        <v>0</v>
      </c>
      <c r="L1047" s="1">
        <f t="shared" si="161"/>
        <v>0</v>
      </c>
      <c r="M1047" s="1">
        <v>0</v>
      </c>
      <c r="N1047" s="1">
        <f t="shared" si="164"/>
        <v>0</v>
      </c>
      <c r="O1047" s="1">
        <f t="shared" si="165"/>
        <v>3.5950000000000002</v>
      </c>
      <c r="P1047" s="1">
        <v>3.5950000000000002</v>
      </c>
      <c r="Q1047" s="1">
        <f t="shared" si="166"/>
        <v>0</v>
      </c>
      <c r="R1047" s="3">
        <f t="shared" si="168"/>
        <v>127184.70297379231</v>
      </c>
      <c r="S1047" s="3">
        <v>123044.764078272</v>
      </c>
      <c r="T1047" s="1">
        <f t="shared" si="167"/>
        <v>0</v>
      </c>
      <c r="U1047" s="5">
        <f>(MAX($S$3:S1047)-S1047)/MAX($S$3:S1047)</f>
        <v>0.24924015310459766</v>
      </c>
      <c r="V1047" s="1">
        <f>IF(S1047&lt;MAX($S$3:S1047),V1046+1,0)</f>
        <v>309</v>
      </c>
    </row>
    <row r="1048" spans="1:22">
      <c r="A1048" s="2">
        <v>42621</v>
      </c>
      <c r="B1048" s="1">
        <v>3.59</v>
      </c>
      <c r="C1048" s="1">
        <v>3.5950000000000002</v>
      </c>
      <c r="D1048" s="1">
        <v>3.5840000000000001</v>
      </c>
      <c r="E1048" s="1">
        <v>3.5910000000000002</v>
      </c>
      <c r="F1048" s="1">
        <f t="shared" si="169"/>
        <v>3.58975</v>
      </c>
      <c r="G1048" s="1">
        <v>3.58975</v>
      </c>
      <c r="H1048" s="1">
        <f t="shared" si="162"/>
        <v>0</v>
      </c>
      <c r="I1048" s="1">
        <f t="shared" ref="I1048:I1111" si="170">IF(AND(E1047&gt;B1047,E1047&gt;F1047,E1047&gt;E1046,F1047&gt;F1046),1,IF(AND(E1047&lt;B1047,E1047&lt;F1047,E1047&lt;E1046,F1047&lt;F1046),0,I1047))</f>
        <v>1</v>
      </c>
      <c r="J1048" s="1">
        <v>1</v>
      </c>
      <c r="K1048" s="1">
        <f t="shared" si="163"/>
        <v>0</v>
      </c>
      <c r="L1048" s="1">
        <f t="shared" si="161"/>
        <v>0</v>
      </c>
      <c r="M1048" s="1">
        <v>0</v>
      </c>
      <c r="N1048" s="1">
        <f t="shared" si="164"/>
        <v>0</v>
      </c>
      <c r="O1048" s="1">
        <f t="shared" si="165"/>
        <v>3.5910000000000002</v>
      </c>
      <c r="P1048" s="1">
        <v>3.5910000000000002</v>
      </c>
      <c r="Q1048" s="1">
        <f t="shared" si="166"/>
        <v>0</v>
      </c>
      <c r="R1048" s="3">
        <f t="shared" si="168"/>
        <v>127043.1900914849</v>
      </c>
      <c r="S1048" s="3">
        <v>122907.85752575099</v>
      </c>
      <c r="T1048" s="1">
        <f t="shared" si="167"/>
        <v>0</v>
      </c>
      <c r="U1048" s="5">
        <f>(MAX($S$3:S1048)-S1048)/MAX($S$3:S1048)</f>
        <v>0.25007549090364661</v>
      </c>
      <c r="V1048" s="1">
        <f>IF(S1048&lt;MAX($S$3:S1048),V1047+1,0)</f>
        <v>310</v>
      </c>
    </row>
    <row r="1049" spans="1:22">
      <c r="A1049" s="2">
        <v>42622</v>
      </c>
      <c r="B1049" s="1">
        <v>3.5920000000000001</v>
      </c>
      <c r="C1049" s="1">
        <v>3.5960000000000001</v>
      </c>
      <c r="D1049" s="1">
        <v>3.573</v>
      </c>
      <c r="E1049" s="1">
        <v>3.5750000000000002</v>
      </c>
      <c r="F1049" s="1">
        <f t="shared" si="169"/>
        <v>3.5910000000000002</v>
      </c>
      <c r="G1049" s="1">
        <v>3.5910000000000002</v>
      </c>
      <c r="H1049" s="1">
        <f t="shared" si="162"/>
        <v>0</v>
      </c>
      <c r="I1049" s="1">
        <f t="shared" si="170"/>
        <v>1</v>
      </c>
      <c r="J1049" s="1">
        <v>1</v>
      </c>
      <c r="K1049" s="1">
        <f t="shared" si="163"/>
        <v>0</v>
      </c>
      <c r="L1049" s="1">
        <f t="shared" si="161"/>
        <v>0</v>
      </c>
      <c r="M1049" s="1">
        <v>0</v>
      </c>
      <c r="N1049" s="1">
        <f t="shared" si="164"/>
        <v>0</v>
      </c>
      <c r="O1049" s="1">
        <f t="shared" si="165"/>
        <v>3.5750000000000002</v>
      </c>
      <c r="P1049" s="1">
        <v>3.5750000000000002</v>
      </c>
      <c r="Q1049" s="1">
        <f t="shared" si="166"/>
        <v>0</v>
      </c>
      <c r="R1049" s="3">
        <f t="shared" si="168"/>
        <v>126477.13856225522</v>
      </c>
      <c r="S1049" s="3">
        <v>122360.231315667</v>
      </c>
      <c r="T1049" s="1">
        <f t="shared" si="167"/>
        <v>0</v>
      </c>
      <c r="U1049" s="5">
        <f>(MAX($S$3:S1049)-S1049)/MAX($S$3:S1049)</f>
        <v>0.2534168420998425</v>
      </c>
      <c r="V1049" s="1">
        <f>IF(S1049&lt;MAX($S$3:S1049),V1048+1,0)</f>
        <v>311</v>
      </c>
    </row>
    <row r="1050" spans="1:22">
      <c r="A1050" s="2">
        <v>42625</v>
      </c>
      <c r="B1050" s="1">
        <v>3.548</v>
      </c>
      <c r="C1050" s="1">
        <v>3.548</v>
      </c>
      <c r="D1050" s="1">
        <v>3.48</v>
      </c>
      <c r="E1050" s="1">
        <v>3.488</v>
      </c>
      <c r="F1050" s="1">
        <f t="shared" si="169"/>
        <v>3.5818500000000002</v>
      </c>
      <c r="G1050" s="1">
        <v>3.5818500000000002</v>
      </c>
      <c r="H1050" s="1">
        <f t="shared" si="162"/>
        <v>0</v>
      </c>
      <c r="I1050" s="1">
        <f t="shared" si="170"/>
        <v>1</v>
      </c>
      <c r="J1050" s="1">
        <v>1</v>
      </c>
      <c r="K1050" s="1">
        <f t="shared" si="163"/>
        <v>0</v>
      </c>
      <c r="L1050" s="1">
        <f t="shared" si="161"/>
        <v>0</v>
      </c>
      <c r="M1050" s="1">
        <v>0</v>
      </c>
      <c r="N1050" s="1">
        <f t="shared" si="164"/>
        <v>0</v>
      </c>
      <c r="O1050" s="1">
        <f t="shared" si="165"/>
        <v>3.488</v>
      </c>
      <c r="P1050" s="1">
        <v>3.488</v>
      </c>
      <c r="Q1050" s="1">
        <f t="shared" si="166"/>
        <v>0</v>
      </c>
      <c r="R1050" s="3">
        <f t="shared" si="168"/>
        <v>123399.23337206886</v>
      </c>
      <c r="S1050" s="3">
        <v>119382.513798335</v>
      </c>
      <c r="T1050" s="1">
        <f t="shared" si="167"/>
        <v>0</v>
      </c>
      <c r="U1050" s="5">
        <f>(MAX($S$3:S1050)-S1050)/MAX($S$3:S1050)</f>
        <v>0.27158543922915906</v>
      </c>
      <c r="V1050" s="1">
        <f>IF(S1050&lt;MAX($S$3:S1050),V1049+1,0)</f>
        <v>312</v>
      </c>
    </row>
    <row r="1051" spans="1:22">
      <c r="A1051" s="2">
        <v>42626</v>
      </c>
      <c r="B1051" s="1">
        <v>3.5</v>
      </c>
      <c r="C1051" s="1">
        <v>3.51</v>
      </c>
      <c r="D1051" s="1">
        <v>3.4860000000000002</v>
      </c>
      <c r="E1051" s="1">
        <v>3.488</v>
      </c>
      <c r="F1051" s="1">
        <f t="shared" si="169"/>
        <v>3.5747</v>
      </c>
      <c r="G1051" s="1">
        <v>3.5747</v>
      </c>
      <c r="H1051" s="1">
        <f t="shared" si="162"/>
        <v>0</v>
      </c>
      <c r="I1051" s="1">
        <f t="shared" si="170"/>
        <v>0</v>
      </c>
      <c r="J1051" s="1">
        <v>0</v>
      </c>
      <c r="K1051" s="1">
        <f t="shared" si="163"/>
        <v>0</v>
      </c>
      <c r="L1051" s="1">
        <f t="shared" ref="L1051:L1114" si="171">I1051-I1050</f>
        <v>-1</v>
      </c>
      <c r="M1051" s="1">
        <v>-1</v>
      </c>
      <c r="N1051" s="1">
        <f t="shared" si="164"/>
        <v>0</v>
      </c>
      <c r="O1051" s="1">
        <f t="shared" si="165"/>
        <v>3.4860000000000002</v>
      </c>
      <c r="P1051" s="1">
        <v>3.4860000000000002</v>
      </c>
      <c r="Q1051" s="1">
        <f t="shared" si="166"/>
        <v>0</v>
      </c>
      <c r="R1051" s="3">
        <f t="shared" si="168"/>
        <v>123328.47693091516</v>
      </c>
      <c r="S1051" s="3">
        <v>119143.80695602301</v>
      </c>
      <c r="T1051" s="1">
        <f t="shared" si="167"/>
        <v>0</v>
      </c>
      <c r="U1051" s="5">
        <f>(MAX($S$3:S1051)-S1051)/MAX($S$3:S1051)</f>
        <v>0.27304191333213707</v>
      </c>
      <c r="V1051" s="1">
        <f>IF(S1051&lt;MAX($S$3:S1051),V1050+1,0)</f>
        <v>313</v>
      </c>
    </row>
    <row r="1052" spans="1:22">
      <c r="A1052" s="2">
        <v>42627</v>
      </c>
      <c r="B1052" s="1">
        <v>3.48</v>
      </c>
      <c r="C1052" s="1">
        <v>3.492</v>
      </c>
      <c r="D1052" s="1">
        <v>3.47</v>
      </c>
      <c r="E1052" s="1">
        <v>3.4750000000000001</v>
      </c>
      <c r="F1052" s="1">
        <f t="shared" si="169"/>
        <v>3.5671999999999997</v>
      </c>
      <c r="G1052" s="1">
        <v>3.5672000000000001</v>
      </c>
      <c r="H1052" s="1">
        <f t="shared" si="162"/>
        <v>0</v>
      </c>
      <c r="I1052" s="1">
        <f t="shared" si="170"/>
        <v>0</v>
      </c>
      <c r="J1052" s="1">
        <v>0</v>
      </c>
      <c r="K1052" s="1">
        <f t="shared" si="163"/>
        <v>0</v>
      </c>
      <c r="L1052" s="1">
        <f t="shared" si="171"/>
        <v>0</v>
      </c>
      <c r="M1052" s="1">
        <v>0</v>
      </c>
      <c r="N1052" s="1">
        <f t="shared" si="164"/>
        <v>0</v>
      </c>
      <c r="O1052" s="1">
        <f t="shared" si="165"/>
        <v>3.4750000000000001</v>
      </c>
      <c r="P1052" s="1">
        <v>3.4750000000000001</v>
      </c>
      <c r="Q1052" s="1">
        <f t="shared" si="166"/>
        <v>0</v>
      </c>
      <c r="R1052" s="3">
        <f t="shared" si="168"/>
        <v>123328.47693091516</v>
      </c>
      <c r="S1052" s="3">
        <v>119143.80695602301</v>
      </c>
      <c r="T1052" s="1">
        <f t="shared" si="167"/>
        <v>0</v>
      </c>
      <c r="U1052" s="5">
        <f>(MAX($S$3:S1052)-S1052)/MAX($S$3:S1052)</f>
        <v>0.27304191333213707</v>
      </c>
      <c r="V1052" s="1">
        <f>IF(S1052&lt;MAX($S$3:S1052),V1051+1,0)</f>
        <v>314</v>
      </c>
    </row>
    <row r="1053" spans="1:22">
      <c r="A1053" s="2">
        <v>42632</v>
      </c>
      <c r="B1053" s="1">
        <v>3.4809999999999999</v>
      </c>
      <c r="C1053" s="1">
        <v>3.5019999999999998</v>
      </c>
      <c r="D1053" s="1">
        <v>3.4769999999999999</v>
      </c>
      <c r="E1053" s="1">
        <v>3.496</v>
      </c>
      <c r="F1053" s="1">
        <f t="shared" si="169"/>
        <v>3.5609999999999999</v>
      </c>
      <c r="G1053" s="1">
        <v>3.5609999999999999</v>
      </c>
      <c r="H1053" s="1">
        <f t="shared" si="162"/>
        <v>0</v>
      </c>
      <c r="I1053" s="1">
        <f t="shared" si="170"/>
        <v>0</v>
      </c>
      <c r="J1053" s="1">
        <v>0</v>
      </c>
      <c r="K1053" s="1">
        <f t="shared" si="163"/>
        <v>0</v>
      </c>
      <c r="L1053" s="1">
        <f t="shared" si="171"/>
        <v>0</v>
      </c>
      <c r="M1053" s="1">
        <v>0</v>
      </c>
      <c r="N1053" s="1">
        <f t="shared" si="164"/>
        <v>0</v>
      </c>
      <c r="O1053" s="1">
        <f t="shared" si="165"/>
        <v>3.496</v>
      </c>
      <c r="P1053" s="1">
        <v>3.496</v>
      </c>
      <c r="Q1053" s="1">
        <f t="shared" si="166"/>
        <v>0</v>
      </c>
      <c r="R1053" s="3">
        <f t="shared" si="168"/>
        <v>123328.47693091516</v>
      </c>
      <c r="S1053" s="3">
        <v>119143.80695602301</v>
      </c>
      <c r="T1053" s="1">
        <f t="shared" si="167"/>
        <v>0</v>
      </c>
      <c r="U1053" s="5">
        <f>(MAX($S$3:S1053)-S1053)/MAX($S$3:S1053)</f>
        <v>0.27304191333213707</v>
      </c>
      <c r="V1053" s="1">
        <f>IF(S1053&lt;MAX($S$3:S1053),V1052+1,0)</f>
        <v>315</v>
      </c>
    </row>
    <row r="1054" spans="1:22">
      <c r="A1054" s="2">
        <v>42633</v>
      </c>
      <c r="B1054" s="1">
        <v>3.4980000000000002</v>
      </c>
      <c r="C1054" s="1">
        <v>3.5019999999999998</v>
      </c>
      <c r="D1054" s="1">
        <v>3.4910000000000001</v>
      </c>
      <c r="E1054" s="1">
        <v>3.5</v>
      </c>
      <c r="F1054" s="1">
        <f t="shared" si="169"/>
        <v>3.55505</v>
      </c>
      <c r="G1054" s="1">
        <v>3.55505</v>
      </c>
      <c r="H1054" s="1">
        <f t="shared" si="162"/>
        <v>0</v>
      </c>
      <c r="I1054" s="1">
        <f t="shared" si="170"/>
        <v>0</v>
      </c>
      <c r="J1054" s="1">
        <v>0</v>
      </c>
      <c r="K1054" s="1">
        <f t="shared" si="163"/>
        <v>0</v>
      </c>
      <c r="L1054" s="1">
        <f t="shared" si="171"/>
        <v>0</v>
      </c>
      <c r="M1054" s="1">
        <v>0</v>
      </c>
      <c r="N1054" s="1">
        <f t="shared" si="164"/>
        <v>0</v>
      </c>
      <c r="O1054" s="1">
        <f t="shared" si="165"/>
        <v>3.5</v>
      </c>
      <c r="P1054" s="1">
        <v>3.5</v>
      </c>
      <c r="Q1054" s="1">
        <f t="shared" si="166"/>
        <v>0</v>
      </c>
      <c r="R1054" s="3">
        <f t="shared" si="168"/>
        <v>123328.47693091516</v>
      </c>
      <c r="S1054" s="3">
        <v>119143.80695602301</v>
      </c>
      <c r="T1054" s="1">
        <f t="shared" si="167"/>
        <v>0</v>
      </c>
      <c r="U1054" s="5">
        <f>(MAX($S$3:S1054)-S1054)/MAX($S$3:S1054)</f>
        <v>0.27304191333213707</v>
      </c>
      <c r="V1054" s="1">
        <f>IF(S1054&lt;MAX($S$3:S1054),V1053+1,0)</f>
        <v>316</v>
      </c>
    </row>
    <row r="1055" spans="1:22">
      <c r="A1055" s="2">
        <v>42634</v>
      </c>
      <c r="B1055" s="1">
        <v>3.5</v>
      </c>
      <c r="C1055" s="1">
        <v>3.5150000000000001</v>
      </c>
      <c r="D1055" s="1">
        <v>3.488</v>
      </c>
      <c r="E1055" s="1">
        <v>3.5150000000000001</v>
      </c>
      <c r="F1055" s="1">
        <f t="shared" si="169"/>
        <v>3.5508500000000005</v>
      </c>
      <c r="G1055" s="1">
        <v>3.5508500000000001</v>
      </c>
      <c r="H1055" s="1">
        <f t="shared" si="162"/>
        <v>0</v>
      </c>
      <c r="I1055" s="1">
        <f t="shared" si="170"/>
        <v>0</v>
      </c>
      <c r="J1055" s="1">
        <v>0</v>
      </c>
      <c r="K1055" s="1">
        <f t="shared" si="163"/>
        <v>0</v>
      </c>
      <c r="L1055" s="1">
        <f t="shared" si="171"/>
        <v>0</v>
      </c>
      <c r="M1055" s="1">
        <v>0</v>
      </c>
      <c r="N1055" s="1">
        <f t="shared" si="164"/>
        <v>0</v>
      </c>
      <c r="O1055" s="1">
        <f t="shared" si="165"/>
        <v>3.5150000000000001</v>
      </c>
      <c r="P1055" s="1">
        <v>3.5150000000000001</v>
      </c>
      <c r="Q1055" s="1">
        <f t="shared" si="166"/>
        <v>0</v>
      </c>
      <c r="R1055" s="3">
        <f t="shared" si="168"/>
        <v>123328.47693091516</v>
      </c>
      <c r="S1055" s="3">
        <v>119143.80695602301</v>
      </c>
      <c r="T1055" s="1">
        <f t="shared" si="167"/>
        <v>0</v>
      </c>
      <c r="U1055" s="5">
        <f>(MAX($S$3:S1055)-S1055)/MAX($S$3:S1055)</f>
        <v>0.27304191333213707</v>
      </c>
      <c r="V1055" s="1">
        <f>IF(S1055&lt;MAX($S$3:S1055),V1054+1,0)</f>
        <v>317</v>
      </c>
    </row>
    <row r="1056" spans="1:22">
      <c r="A1056" s="2">
        <v>42635</v>
      </c>
      <c r="B1056" s="1">
        <v>3.524</v>
      </c>
      <c r="C1056" s="1">
        <v>3.5550000000000002</v>
      </c>
      <c r="D1056" s="1">
        <v>3.5230000000000001</v>
      </c>
      <c r="E1056" s="1">
        <v>3.5409999999999999</v>
      </c>
      <c r="F1056" s="1">
        <f t="shared" si="169"/>
        <v>3.5480000000000005</v>
      </c>
      <c r="G1056" s="1">
        <v>3.548</v>
      </c>
      <c r="H1056" s="1">
        <f t="shared" si="162"/>
        <v>0</v>
      </c>
      <c r="I1056" s="1">
        <f t="shared" si="170"/>
        <v>0</v>
      </c>
      <c r="J1056" s="1">
        <v>0</v>
      </c>
      <c r="K1056" s="1">
        <f t="shared" si="163"/>
        <v>0</v>
      </c>
      <c r="L1056" s="1">
        <f t="shared" si="171"/>
        <v>0</v>
      </c>
      <c r="M1056" s="1">
        <v>0</v>
      </c>
      <c r="N1056" s="1">
        <f t="shared" si="164"/>
        <v>0</v>
      </c>
      <c r="O1056" s="1">
        <f t="shared" si="165"/>
        <v>3.5409999999999999</v>
      </c>
      <c r="P1056" s="1">
        <v>3.5409999999999999</v>
      </c>
      <c r="Q1056" s="1">
        <f t="shared" si="166"/>
        <v>0</v>
      </c>
      <c r="R1056" s="3">
        <f t="shared" si="168"/>
        <v>123328.47693091516</v>
      </c>
      <c r="S1056" s="3">
        <v>119143.80695602301</v>
      </c>
      <c r="T1056" s="1">
        <f t="shared" si="167"/>
        <v>0</v>
      </c>
      <c r="U1056" s="5">
        <f>(MAX($S$3:S1056)-S1056)/MAX($S$3:S1056)</f>
        <v>0.27304191333213707</v>
      </c>
      <c r="V1056" s="1">
        <f>IF(S1056&lt;MAX($S$3:S1056),V1055+1,0)</f>
        <v>318</v>
      </c>
    </row>
    <row r="1057" spans="1:22">
      <c r="A1057" s="2">
        <v>42636</v>
      </c>
      <c r="B1057" s="1">
        <v>3.5379999999999998</v>
      </c>
      <c r="C1057" s="1">
        <v>3.548</v>
      </c>
      <c r="D1057" s="1">
        <v>3.5249999999999999</v>
      </c>
      <c r="E1057" s="1">
        <v>3.5270000000000001</v>
      </c>
      <c r="F1057" s="1">
        <f t="shared" si="169"/>
        <v>3.5446000000000004</v>
      </c>
      <c r="G1057" s="1">
        <v>3.5446</v>
      </c>
      <c r="H1057" s="1">
        <f t="shared" si="162"/>
        <v>0</v>
      </c>
      <c r="I1057" s="1">
        <f t="shared" si="170"/>
        <v>0</v>
      </c>
      <c r="J1057" s="1">
        <v>0</v>
      </c>
      <c r="K1057" s="1">
        <f t="shared" si="163"/>
        <v>0</v>
      </c>
      <c r="L1057" s="1">
        <f t="shared" si="171"/>
        <v>0</v>
      </c>
      <c r="M1057" s="1">
        <v>0</v>
      </c>
      <c r="N1057" s="1">
        <f t="shared" si="164"/>
        <v>0</v>
      </c>
      <c r="O1057" s="1">
        <f t="shared" si="165"/>
        <v>3.5270000000000001</v>
      </c>
      <c r="P1057" s="1">
        <v>3.5270000000000001</v>
      </c>
      <c r="Q1057" s="1">
        <f t="shared" si="166"/>
        <v>0</v>
      </c>
      <c r="R1057" s="3">
        <f t="shared" si="168"/>
        <v>123328.47693091516</v>
      </c>
      <c r="S1057" s="3">
        <v>119143.80695602301</v>
      </c>
      <c r="T1057" s="1">
        <f t="shared" si="167"/>
        <v>0</v>
      </c>
      <c r="U1057" s="5">
        <f>(MAX($S$3:S1057)-S1057)/MAX($S$3:S1057)</f>
        <v>0.27304191333213707</v>
      </c>
      <c r="V1057" s="1">
        <f>IF(S1057&lt;MAX($S$3:S1057),V1056+1,0)</f>
        <v>319</v>
      </c>
    </row>
    <row r="1058" spans="1:22">
      <c r="A1058" s="2">
        <v>42639</v>
      </c>
      <c r="B1058" s="1">
        <v>3.5209999999999999</v>
      </c>
      <c r="C1058" s="1">
        <v>3.5209999999999999</v>
      </c>
      <c r="D1058" s="1">
        <v>3.476</v>
      </c>
      <c r="E1058" s="1">
        <v>3.476</v>
      </c>
      <c r="F1058" s="1">
        <f t="shared" si="169"/>
        <v>3.5402</v>
      </c>
      <c r="G1058" s="1">
        <v>3.5402</v>
      </c>
      <c r="H1058" s="1">
        <f t="shared" si="162"/>
        <v>0</v>
      </c>
      <c r="I1058" s="1">
        <f t="shared" si="170"/>
        <v>0</v>
      </c>
      <c r="J1058" s="1">
        <v>0</v>
      </c>
      <c r="K1058" s="1">
        <f t="shared" si="163"/>
        <v>0</v>
      </c>
      <c r="L1058" s="1">
        <f t="shared" si="171"/>
        <v>0</v>
      </c>
      <c r="M1058" s="1">
        <v>0</v>
      </c>
      <c r="N1058" s="1">
        <f t="shared" si="164"/>
        <v>0</v>
      </c>
      <c r="O1058" s="1">
        <f t="shared" si="165"/>
        <v>3.476</v>
      </c>
      <c r="P1058" s="1">
        <v>3.476</v>
      </c>
      <c r="Q1058" s="1">
        <f t="shared" si="166"/>
        <v>0</v>
      </c>
      <c r="R1058" s="3">
        <f t="shared" si="168"/>
        <v>123328.47693091516</v>
      </c>
      <c r="S1058" s="3">
        <v>119143.80695602301</v>
      </c>
      <c r="T1058" s="1">
        <f t="shared" si="167"/>
        <v>0</v>
      </c>
      <c r="U1058" s="5">
        <f>(MAX($S$3:S1058)-S1058)/MAX($S$3:S1058)</f>
        <v>0.27304191333213707</v>
      </c>
      <c r="V1058" s="1">
        <f>IF(S1058&lt;MAX($S$3:S1058),V1057+1,0)</f>
        <v>320</v>
      </c>
    </row>
    <row r="1059" spans="1:22">
      <c r="A1059" s="2">
        <v>42640</v>
      </c>
      <c r="B1059" s="1">
        <v>3.464</v>
      </c>
      <c r="C1059" s="1">
        <v>3.496</v>
      </c>
      <c r="D1059" s="1">
        <v>3.464</v>
      </c>
      <c r="E1059" s="1">
        <v>3.4950000000000001</v>
      </c>
      <c r="F1059" s="1">
        <f t="shared" si="169"/>
        <v>3.53695</v>
      </c>
      <c r="G1059" s="1">
        <v>3.53695</v>
      </c>
      <c r="H1059" s="1">
        <f t="shared" si="162"/>
        <v>0</v>
      </c>
      <c r="I1059" s="1">
        <f t="shared" si="170"/>
        <v>0</v>
      </c>
      <c r="J1059" s="1">
        <v>0</v>
      </c>
      <c r="K1059" s="1">
        <f t="shared" si="163"/>
        <v>0</v>
      </c>
      <c r="L1059" s="1">
        <f t="shared" si="171"/>
        <v>0</v>
      </c>
      <c r="M1059" s="1">
        <v>0</v>
      </c>
      <c r="N1059" s="1">
        <f t="shared" si="164"/>
        <v>0</v>
      </c>
      <c r="O1059" s="1">
        <f t="shared" si="165"/>
        <v>3.4950000000000001</v>
      </c>
      <c r="P1059" s="1">
        <v>3.4950000000000001</v>
      </c>
      <c r="Q1059" s="1">
        <f t="shared" si="166"/>
        <v>0</v>
      </c>
      <c r="R1059" s="3">
        <f t="shared" si="168"/>
        <v>123328.47693091516</v>
      </c>
      <c r="S1059" s="3">
        <v>119143.80695602301</v>
      </c>
      <c r="T1059" s="1">
        <f t="shared" si="167"/>
        <v>0</v>
      </c>
      <c r="U1059" s="5">
        <f>(MAX($S$3:S1059)-S1059)/MAX($S$3:S1059)</f>
        <v>0.27304191333213707</v>
      </c>
      <c r="V1059" s="1">
        <f>IF(S1059&lt;MAX($S$3:S1059),V1058+1,0)</f>
        <v>321</v>
      </c>
    </row>
    <row r="1060" spans="1:22">
      <c r="A1060" s="2">
        <v>42641</v>
      </c>
      <c r="B1060" s="1">
        <v>3.4950000000000001</v>
      </c>
      <c r="C1060" s="1">
        <v>3.4950000000000001</v>
      </c>
      <c r="D1060" s="1">
        <v>3.4820000000000002</v>
      </c>
      <c r="E1060" s="1">
        <v>3.4830000000000001</v>
      </c>
      <c r="F1060" s="1">
        <f t="shared" si="169"/>
        <v>3.5331000000000001</v>
      </c>
      <c r="G1060" s="1">
        <v>3.5331000000000001</v>
      </c>
      <c r="H1060" s="1">
        <f t="shared" si="162"/>
        <v>0</v>
      </c>
      <c r="I1060" s="1">
        <f t="shared" si="170"/>
        <v>0</v>
      </c>
      <c r="J1060" s="1">
        <v>0</v>
      </c>
      <c r="K1060" s="1">
        <f t="shared" si="163"/>
        <v>0</v>
      </c>
      <c r="L1060" s="1">
        <f t="shared" si="171"/>
        <v>0</v>
      </c>
      <c r="M1060" s="1">
        <v>0</v>
      </c>
      <c r="N1060" s="1">
        <f t="shared" si="164"/>
        <v>0</v>
      </c>
      <c r="O1060" s="1">
        <f t="shared" si="165"/>
        <v>3.4830000000000001</v>
      </c>
      <c r="P1060" s="1">
        <v>3.4830000000000001</v>
      </c>
      <c r="Q1060" s="1">
        <f t="shared" si="166"/>
        <v>0</v>
      </c>
      <c r="R1060" s="3">
        <f t="shared" si="168"/>
        <v>123328.47693091516</v>
      </c>
      <c r="S1060" s="3">
        <v>119143.80695602301</v>
      </c>
      <c r="T1060" s="1">
        <f t="shared" si="167"/>
        <v>0</v>
      </c>
      <c r="U1060" s="5">
        <f>(MAX($S$3:S1060)-S1060)/MAX($S$3:S1060)</f>
        <v>0.27304191333213707</v>
      </c>
      <c r="V1060" s="1">
        <f>IF(S1060&lt;MAX($S$3:S1060),V1059+1,0)</f>
        <v>322</v>
      </c>
    </row>
    <row r="1061" spans="1:22">
      <c r="A1061" s="2">
        <v>42642</v>
      </c>
      <c r="B1061" s="1">
        <v>3.49</v>
      </c>
      <c r="C1061" s="1">
        <v>3.508</v>
      </c>
      <c r="D1061" s="1">
        <v>3.49</v>
      </c>
      <c r="E1061" s="1">
        <v>3.5</v>
      </c>
      <c r="F1061" s="1">
        <f t="shared" si="169"/>
        <v>3.5296999999999996</v>
      </c>
      <c r="G1061" s="1">
        <v>3.5297000000000001</v>
      </c>
      <c r="H1061" s="1">
        <f t="shared" si="162"/>
        <v>0</v>
      </c>
      <c r="I1061" s="1">
        <f t="shared" si="170"/>
        <v>0</v>
      </c>
      <c r="J1061" s="1">
        <v>0</v>
      </c>
      <c r="K1061" s="1">
        <f t="shared" si="163"/>
        <v>0</v>
      </c>
      <c r="L1061" s="1">
        <f t="shared" si="171"/>
        <v>0</v>
      </c>
      <c r="M1061" s="1">
        <v>0</v>
      </c>
      <c r="N1061" s="1">
        <f t="shared" si="164"/>
        <v>0</v>
      </c>
      <c r="O1061" s="1">
        <f t="shared" si="165"/>
        <v>3.5</v>
      </c>
      <c r="P1061" s="1">
        <v>3.5</v>
      </c>
      <c r="Q1061" s="1">
        <f t="shared" si="166"/>
        <v>0</v>
      </c>
      <c r="R1061" s="3">
        <f t="shared" si="168"/>
        <v>123328.47693091516</v>
      </c>
      <c r="S1061" s="3">
        <v>119143.80695602301</v>
      </c>
      <c r="T1061" s="1">
        <f t="shared" si="167"/>
        <v>0</v>
      </c>
      <c r="U1061" s="5">
        <f>(MAX($S$3:S1061)-S1061)/MAX($S$3:S1061)</f>
        <v>0.27304191333213707</v>
      </c>
      <c r="V1061" s="1">
        <f>IF(S1061&lt;MAX($S$3:S1061),V1060+1,0)</f>
        <v>323</v>
      </c>
    </row>
    <row r="1062" spans="1:22">
      <c r="A1062" s="2">
        <v>42643</v>
      </c>
      <c r="B1062" s="1">
        <v>3.5</v>
      </c>
      <c r="C1062" s="1">
        <v>3.5169999999999999</v>
      </c>
      <c r="D1062" s="1">
        <v>3.484</v>
      </c>
      <c r="E1062" s="1">
        <v>3.5169999999999999</v>
      </c>
      <c r="F1062" s="1">
        <f t="shared" si="169"/>
        <v>3.5262999999999991</v>
      </c>
      <c r="G1062" s="1">
        <v>3.5263</v>
      </c>
      <c r="H1062" s="1">
        <f t="shared" si="162"/>
        <v>0</v>
      </c>
      <c r="I1062" s="1">
        <f t="shared" si="170"/>
        <v>0</v>
      </c>
      <c r="J1062" s="1">
        <v>0</v>
      </c>
      <c r="K1062" s="1">
        <f t="shared" si="163"/>
        <v>0</v>
      </c>
      <c r="L1062" s="1">
        <f t="shared" si="171"/>
        <v>0</v>
      </c>
      <c r="M1062" s="1">
        <v>0</v>
      </c>
      <c r="N1062" s="1">
        <f t="shared" si="164"/>
        <v>0</v>
      </c>
      <c r="O1062" s="1">
        <f t="shared" si="165"/>
        <v>3.5169999999999999</v>
      </c>
      <c r="P1062" s="1">
        <v>3.5169999999999999</v>
      </c>
      <c r="Q1062" s="1">
        <f t="shared" si="166"/>
        <v>0</v>
      </c>
      <c r="R1062" s="3">
        <f t="shared" si="168"/>
        <v>123328.47693091516</v>
      </c>
      <c r="S1062" s="3">
        <v>119143.80695602301</v>
      </c>
      <c r="T1062" s="1">
        <f t="shared" si="167"/>
        <v>0</v>
      </c>
      <c r="U1062" s="5">
        <f>(MAX($S$3:S1062)-S1062)/MAX($S$3:S1062)</f>
        <v>0.27304191333213707</v>
      </c>
      <c r="V1062" s="1">
        <f>IF(S1062&lt;MAX($S$3:S1062),V1061+1,0)</f>
        <v>324</v>
      </c>
    </row>
    <row r="1063" spans="1:22">
      <c r="A1063" s="2">
        <v>42653</v>
      </c>
      <c r="B1063" s="1">
        <v>3.5249999999999999</v>
      </c>
      <c r="C1063" s="1">
        <v>3.5659999999999998</v>
      </c>
      <c r="D1063" s="1">
        <v>3.5179999999999998</v>
      </c>
      <c r="E1063" s="1">
        <v>3.552</v>
      </c>
      <c r="F1063" s="1">
        <f t="shared" si="169"/>
        <v>3.5261499999999999</v>
      </c>
      <c r="G1063" s="1">
        <v>3.5261499999999999</v>
      </c>
      <c r="H1063" s="1">
        <f t="shared" si="162"/>
        <v>0</v>
      </c>
      <c r="I1063" s="1">
        <f t="shared" si="170"/>
        <v>0</v>
      </c>
      <c r="J1063" s="1">
        <v>0</v>
      </c>
      <c r="K1063" s="1">
        <f t="shared" si="163"/>
        <v>0</v>
      </c>
      <c r="L1063" s="1">
        <f t="shared" si="171"/>
        <v>0</v>
      </c>
      <c r="M1063" s="1">
        <v>0</v>
      </c>
      <c r="N1063" s="1">
        <f t="shared" si="164"/>
        <v>0</v>
      </c>
      <c r="O1063" s="1">
        <f t="shared" si="165"/>
        <v>3.552</v>
      </c>
      <c r="P1063" s="1">
        <v>3.552</v>
      </c>
      <c r="Q1063" s="1">
        <f t="shared" si="166"/>
        <v>0</v>
      </c>
      <c r="R1063" s="3">
        <f t="shared" si="168"/>
        <v>123328.47693091516</v>
      </c>
      <c r="S1063" s="3">
        <v>119143.80695602301</v>
      </c>
      <c r="T1063" s="1">
        <f t="shared" si="167"/>
        <v>0</v>
      </c>
      <c r="U1063" s="5">
        <f>(MAX($S$3:S1063)-S1063)/MAX($S$3:S1063)</f>
        <v>0.27304191333213707</v>
      </c>
      <c r="V1063" s="1">
        <f>IF(S1063&lt;MAX($S$3:S1063),V1062+1,0)</f>
        <v>325</v>
      </c>
    </row>
    <row r="1064" spans="1:22">
      <c r="A1064" s="2">
        <v>42654</v>
      </c>
      <c r="B1064" s="1">
        <v>3.5529999999999999</v>
      </c>
      <c r="C1064" s="1">
        <v>3.5630000000000002</v>
      </c>
      <c r="D1064" s="1">
        <v>3.5459999999999998</v>
      </c>
      <c r="E1064" s="1">
        <v>3.5579999999999998</v>
      </c>
      <c r="F1064" s="1">
        <f t="shared" si="169"/>
        <v>3.5262999999999991</v>
      </c>
      <c r="G1064" s="1">
        <v>3.5263</v>
      </c>
      <c r="H1064" s="1">
        <f t="shared" si="162"/>
        <v>0</v>
      </c>
      <c r="I1064" s="1">
        <f t="shared" si="170"/>
        <v>0</v>
      </c>
      <c r="J1064" s="1">
        <v>0</v>
      </c>
      <c r="K1064" s="1">
        <f t="shared" si="163"/>
        <v>0</v>
      </c>
      <c r="L1064" s="1">
        <f t="shared" si="171"/>
        <v>0</v>
      </c>
      <c r="M1064" s="1">
        <v>0</v>
      </c>
      <c r="N1064" s="1">
        <f t="shared" si="164"/>
        <v>0</v>
      </c>
      <c r="O1064" s="1">
        <f t="shared" si="165"/>
        <v>3.5579999999999998</v>
      </c>
      <c r="P1064" s="1">
        <v>3.5579999999999998</v>
      </c>
      <c r="Q1064" s="1">
        <f t="shared" si="166"/>
        <v>0</v>
      </c>
      <c r="R1064" s="3">
        <f t="shared" si="168"/>
        <v>123328.47693091516</v>
      </c>
      <c r="S1064" s="3">
        <v>119143.80695602301</v>
      </c>
      <c r="T1064" s="1">
        <f t="shared" si="167"/>
        <v>0</v>
      </c>
      <c r="U1064" s="5">
        <f>(MAX($S$3:S1064)-S1064)/MAX($S$3:S1064)</f>
        <v>0.27304191333213707</v>
      </c>
      <c r="V1064" s="1">
        <f>IF(S1064&lt;MAX($S$3:S1064),V1063+1,0)</f>
        <v>326</v>
      </c>
    </row>
    <row r="1065" spans="1:22">
      <c r="A1065" s="2">
        <v>42655</v>
      </c>
      <c r="B1065" s="1">
        <v>3.556</v>
      </c>
      <c r="C1065" s="1">
        <v>3.556</v>
      </c>
      <c r="D1065" s="1">
        <v>3.5449999999999999</v>
      </c>
      <c r="E1065" s="1">
        <v>3.552</v>
      </c>
      <c r="F1065" s="1">
        <f t="shared" si="169"/>
        <v>3.5255999999999998</v>
      </c>
      <c r="G1065" s="1">
        <v>3.5255999999999998</v>
      </c>
      <c r="H1065" s="1">
        <f t="shared" si="162"/>
        <v>0</v>
      </c>
      <c r="I1065" s="1">
        <f t="shared" si="170"/>
        <v>1</v>
      </c>
      <c r="J1065" s="1">
        <v>1</v>
      </c>
      <c r="K1065" s="1">
        <f t="shared" si="163"/>
        <v>0</v>
      </c>
      <c r="L1065" s="1">
        <f t="shared" si="171"/>
        <v>1</v>
      </c>
      <c r="M1065" s="1">
        <v>1</v>
      </c>
      <c r="N1065" s="1">
        <f t="shared" si="164"/>
        <v>0</v>
      </c>
      <c r="O1065" s="1">
        <f t="shared" si="165"/>
        <v>3.556</v>
      </c>
      <c r="P1065" s="1">
        <v>3.556</v>
      </c>
      <c r="Q1065" s="1">
        <f t="shared" si="166"/>
        <v>0</v>
      </c>
      <c r="R1065" s="3">
        <f t="shared" si="168"/>
        <v>123189.74973526732</v>
      </c>
      <c r="S1065" s="3">
        <v>119009.786925701</v>
      </c>
      <c r="T1065" s="1">
        <f t="shared" si="167"/>
        <v>0</v>
      </c>
      <c r="U1065" s="5">
        <f>(MAX($S$3:S1065)-S1065)/MAX($S$3:S1065)</f>
        <v>0.27385963896393606</v>
      </c>
      <c r="V1065" s="1">
        <f>IF(S1065&lt;MAX($S$3:S1065),V1064+1,0)</f>
        <v>327</v>
      </c>
    </row>
    <row r="1066" spans="1:22">
      <c r="A1066" s="2">
        <v>42656</v>
      </c>
      <c r="B1066" s="1">
        <v>3.552</v>
      </c>
      <c r="C1066" s="1">
        <v>3.56</v>
      </c>
      <c r="D1066" s="1">
        <v>3.5470000000000002</v>
      </c>
      <c r="E1066" s="1">
        <v>3.55</v>
      </c>
      <c r="F1066" s="1">
        <f t="shared" si="169"/>
        <v>3.5236999999999994</v>
      </c>
      <c r="G1066" s="1">
        <v>3.5236999999999998</v>
      </c>
      <c r="H1066" s="1">
        <f t="shared" si="162"/>
        <v>0</v>
      </c>
      <c r="I1066" s="1">
        <f t="shared" si="170"/>
        <v>1</v>
      </c>
      <c r="J1066" s="1">
        <v>1</v>
      </c>
      <c r="K1066" s="1">
        <f t="shared" si="163"/>
        <v>0</v>
      </c>
      <c r="L1066" s="1">
        <f t="shared" si="171"/>
        <v>0</v>
      </c>
      <c r="M1066" s="1">
        <v>0</v>
      </c>
      <c r="N1066" s="1">
        <f t="shared" si="164"/>
        <v>0</v>
      </c>
      <c r="O1066" s="1">
        <f t="shared" si="165"/>
        <v>3.55</v>
      </c>
      <c r="P1066" s="1">
        <v>3.55</v>
      </c>
      <c r="Q1066" s="1">
        <f t="shared" si="166"/>
        <v>0</v>
      </c>
      <c r="R1066" s="3">
        <f t="shared" si="168"/>
        <v>123120.38613744341</v>
      </c>
      <c r="S1066" s="3">
        <v>118942.77691053999</v>
      </c>
      <c r="T1066" s="1">
        <f t="shared" si="167"/>
        <v>0</v>
      </c>
      <c r="U1066" s="5">
        <f>(MAX($S$3:S1066)-S1066)/MAX($S$3:S1066)</f>
        <v>0.27426850177983558</v>
      </c>
      <c r="V1066" s="1">
        <f>IF(S1066&lt;MAX($S$3:S1066),V1065+1,0)</f>
        <v>328</v>
      </c>
    </row>
    <row r="1067" spans="1:22">
      <c r="A1067" s="2">
        <v>42657</v>
      </c>
      <c r="B1067" s="1">
        <v>3.55</v>
      </c>
      <c r="C1067" s="1">
        <v>3.5649999999999999</v>
      </c>
      <c r="D1067" s="1">
        <v>3.532</v>
      </c>
      <c r="E1067" s="1">
        <v>3.5579999999999998</v>
      </c>
      <c r="F1067" s="1">
        <f t="shared" si="169"/>
        <v>3.5218499999999993</v>
      </c>
      <c r="G1067" s="1">
        <v>3.5218500000000001</v>
      </c>
      <c r="H1067" s="1">
        <f t="shared" si="162"/>
        <v>0</v>
      </c>
      <c r="I1067" s="1">
        <f t="shared" si="170"/>
        <v>1</v>
      </c>
      <c r="J1067" s="1">
        <v>1</v>
      </c>
      <c r="K1067" s="1">
        <f t="shared" si="163"/>
        <v>0</v>
      </c>
      <c r="L1067" s="1">
        <f t="shared" si="171"/>
        <v>0</v>
      </c>
      <c r="M1067" s="1">
        <v>0</v>
      </c>
      <c r="N1067" s="1">
        <f t="shared" si="164"/>
        <v>0</v>
      </c>
      <c r="O1067" s="1">
        <f t="shared" si="165"/>
        <v>3.5579999999999998</v>
      </c>
      <c r="P1067" s="1">
        <v>3.5579999999999998</v>
      </c>
      <c r="Q1067" s="1">
        <f t="shared" si="166"/>
        <v>0</v>
      </c>
      <c r="R1067" s="3">
        <f t="shared" si="168"/>
        <v>123397.84052873906</v>
      </c>
      <c r="S1067" s="3">
        <v>119210.816971184</v>
      </c>
      <c r="T1067" s="1">
        <f t="shared" si="167"/>
        <v>0</v>
      </c>
      <c r="U1067" s="5">
        <f>(MAX($S$3:S1067)-S1067)/MAX($S$3:S1067)</f>
        <v>0.2726330505162376</v>
      </c>
      <c r="V1067" s="1">
        <f>IF(S1067&lt;MAX($S$3:S1067),V1066+1,0)</f>
        <v>329</v>
      </c>
    </row>
    <row r="1068" spans="1:22">
      <c r="A1068" s="2">
        <v>42660</v>
      </c>
      <c r="B1068" s="1">
        <v>3.5579999999999998</v>
      </c>
      <c r="C1068" s="1">
        <v>3.56</v>
      </c>
      <c r="D1068" s="1">
        <v>3.5350000000000001</v>
      </c>
      <c r="E1068" s="1">
        <v>3.5390000000000001</v>
      </c>
      <c r="F1068" s="1">
        <f t="shared" si="169"/>
        <v>3.5192500000000004</v>
      </c>
      <c r="G1068" s="1">
        <v>3.51925</v>
      </c>
      <c r="H1068" s="1">
        <f t="shared" si="162"/>
        <v>0</v>
      </c>
      <c r="I1068" s="1">
        <f t="shared" si="170"/>
        <v>1</v>
      </c>
      <c r="J1068" s="1">
        <v>1</v>
      </c>
      <c r="K1068" s="1">
        <f t="shared" si="163"/>
        <v>0</v>
      </c>
      <c r="L1068" s="1">
        <f t="shared" si="171"/>
        <v>0</v>
      </c>
      <c r="M1068" s="1">
        <v>0</v>
      </c>
      <c r="N1068" s="1">
        <f t="shared" si="164"/>
        <v>0</v>
      </c>
      <c r="O1068" s="1">
        <f t="shared" si="165"/>
        <v>3.5390000000000001</v>
      </c>
      <c r="P1068" s="1">
        <v>3.5390000000000001</v>
      </c>
      <c r="Q1068" s="1">
        <f t="shared" si="166"/>
        <v>0</v>
      </c>
      <c r="R1068" s="3">
        <f t="shared" si="168"/>
        <v>122738.8863494119</v>
      </c>
      <c r="S1068" s="3">
        <v>118574.221827156</v>
      </c>
      <c r="T1068" s="1">
        <f t="shared" si="167"/>
        <v>0</v>
      </c>
      <c r="U1068" s="5">
        <f>(MAX($S$3:S1068)-S1068)/MAX($S$3:S1068)</f>
        <v>0.27651724726727361</v>
      </c>
      <c r="V1068" s="1">
        <f>IF(S1068&lt;MAX($S$3:S1068),V1067+1,0)</f>
        <v>330</v>
      </c>
    </row>
    <row r="1069" spans="1:22">
      <c r="A1069" s="2">
        <v>42661</v>
      </c>
      <c r="B1069" s="1">
        <v>3.5350000000000001</v>
      </c>
      <c r="C1069" s="1">
        <v>3.5840000000000001</v>
      </c>
      <c r="D1069" s="1">
        <v>3.5289999999999999</v>
      </c>
      <c r="E1069" s="1">
        <v>3.5790000000000002</v>
      </c>
      <c r="F1069" s="1">
        <f t="shared" si="169"/>
        <v>3.51945</v>
      </c>
      <c r="G1069" s="1">
        <v>3.51945</v>
      </c>
      <c r="H1069" s="1">
        <f t="shared" si="162"/>
        <v>0</v>
      </c>
      <c r="I1069" s="1">
        <f t="shared" si="170"/>
        <v>1</v>
      </c>
      <c r="J1069" s="1">
        <v>1</v>
      </c>
      <c r="K1069" s="1">
        <f t="shared" si="163"/>
        <v>0</v>
      </c>
      <c r="L1069" s="1">
        <f t="shared" si="171"/>
        <v>0</v>
      </c>
      <c r="M1069" s="1">
        <v>0</v>
      </c>
      <c r="N1069" s="1">
        <f t="shared" si="164"/>
        <v>0</v>
      </c>
      <c r="O1069" s="1">
        <f t="shared" si="165"/>
        <v>3.5790000000000002</v>
      </c>
      <c r="P1069" s="1">
        <v>3.5790000000000002</v>
      </c>
      <c r="Q1069" s="1">
        <f t="shared" si="166"/>
        <v>0</v>
      </c>
      <c r="R1069" s="3">
        <f t="shared" si="168"/>
        <v>124126.15830589015</v>
      </c>
      <c r="S1069" s="3">
        <v>119914.422130373</v>
      </c>
      <c r="T1069" s="1">
        <f t="shared" si="167"/>
        <v>0</v>
      </c>
      <c r="U1069" s="5">
        <f>(MAX($S$3:S1069)-S1069)/MAX($S$3:S1069)</f>
        <v>0.26833999094930205</v>
      </c>
      <c r="V1069" s="1">
        <f>IF(S1069&lt;MAX($S$3:S1069),V1068+1,0)</f>
        <v>331</v>
      </c>
    </row>
    <row r="1070" spans="1:22">
      <c r="A1070" s="2">
        <v>42662</v>
      </c>
      <c r="B1070" s="1">
        <v>3.5710000000000002</v>
      </c>
      <c r="C1070" s="1">
        <v>3.5920000000000001</v>
      </c>
      <c r="D1070" s="1">
        <v>3.5649999999999999</v>
      </c>
      <c r="E1070" s="1">
        <v>3.569</v>
      </c>
      <c r="F1070" s="1">
        <f t="shared" si="169"/>
        <v>3.5234999999999999</v>
      </c>
      <c r="G1070" s="1">
        <v>3.5234999999999999</v>
      </c>
      <c r="H1070" s="1">
        <f t="shared" si="162"/>
        <v>0</v>
      </c>
      <c r="I1070" s="1">
        <f t="shared" si="170"/>
        <v>1</v>
      </c>
      <c r="J1070" s="1">
        <v>1</v>
      </c>
      <c r="K1070" s="1">
        <f t="shared" si="163"/>
        <v>0</v>
      </c>
      <c r="L1070" s="1">
        <f t="shared" si="171"/>
        <v>0</v>
      </c>
      <c r="M1070" s="1">
        <v>0</v>
      </c>
      <c r="N1070" s="1">
        <f t="shared" si="164"/>
        <v>0</v>
      </c>
      <c r="O1070" s="1">
        <f t="shared" si="165"/>
        <v>3.569</v>
      </c>
      <c r="P1070" s="1">
        <v>3.569</v>
      </c>
      <c r="Q1070" s="1">
        <f t="shared" si="166"/>
        <v>0</v>
      </c>
      <c r="R1070" s="3">
        <f t="shared" si="168"/>
        <v>123779.34031677057</v>
      </c>
      <c r="S1070" s="3">
        <v>119579.372054569</v>
      </c>
      <c r="T1070" s="1">
        <f t="shared" si="167"/>
        <v>0</v>
      </c>
      <c r="U1070" s="5">
        <f>(MAX($S$3:S1070)-S1070)/MAX($S$3:S1070)</f>
        <v>0.2703843050287934</v>
      </c>
      <c r="V1070" s="1">
        <f>IF(S1070&lt;MAX($S$3:S1070),V1069+1,0)</f>
        <v>332</v>
      </c>
    </row>
    <row r="1071" spans="1:22">
      <c r="A1071" s="2">
        <v>42663</v>
      </c>
      <c r="B1071" s="1">
        <v>3.5779999999999998</v>
      </c>
      <c r="C1071" s="1">
        <v>3.58</v>
      </c>
      <c r="D1071" s="1">
        <v>3.5649999999999999</v>
      </c>
      <c r="E1071" s="1">
        <v>3.5710000000000002</v>
      </c>
      <c r="F1071" s="1">
        <f t="shared" si="169"/>
        <v>3.52765</v>
      </c>
      <c r="G1071" s="1">
        <v>3.52765</v>
      </c>
      <c r="H1071" s="1">
        <f t="shared" si="162"/>
        <v>0</v>
      </c>
      <c r="I1071" s="1">
        <f t="shared" si="170"/>
        <v>1</v>
      </c>
      <c r="J1071" s="1">
        <v>1</v>
      </c>
      <c r="K1071" s="1">
        <f t="shared" si="163"/>
        <v>0</v>
      </c>
      <c r="L1071" s="1">
        <f t="shared" si="171"/>
        <v>0</v>
      </c>
      <c r="M1071" s="1">
        <v>0</v>
      </c>
      <c r="N1071" s="1">
        <f t="shared" si="164"/>
        <v>0</v>
      </c>
      <c r="O1071" s="1">
        <f t="shared" si="165"/>
        <v>3.5710000000000002</v>
      </c>
      <c r="P1071" s="1">
        <v>3.5710000000000002</v>
      </c>
      <c r="Q1071" s="1">
        <f t="shared" si="166"/>
        <v>0</v>
      </c>
      <c r="R1071" s="3">
        <f t="shared" si="168"/>
        <v>123848.7039145945</v>
      </c>
      <c r="S1071" s="3">
        <v>119646.38206972901</v>
      </c>
      <c r="T1071" s="1">
        <f t="shared" si="167"/>
        <v>0</v>
      </c>
      <c r="U1071" s="5">
        <f>(MAX($S$3:S1071)-S1071)/MAX($S$3:S1071)</f>
        <v>0.26997544221289999</v>
      </c>
      <c r="V1071" s="1">
        <f>IF(S1071&lt;MAX($S$3:S1071),V1070+1,0)</f>
        <v>333</v>
      </c>
    </row>
    <row r="1072" spans="1:22">
      <c r="A1072" s="2">
        <v>42664</v>
      </c>
      <c r="B1072" s="1">
        <v>3.5659999999999998</v>
      </c>
      <c r="C1072" s="1">
        <v>3.5979999999999999</v>
      </c>
      <c r="D1072" s="1">
        <v>3.5649999999999999</v>
      </c>
      <c r="E1072" s="1">
        <v>3.5870000000000002</v>
      </c>
      <c r="F1072" s="1">
        <f t="shared" si="169"/>
        <v>3.5332500000000002</v>
      </c>
      <c r="G1072" s="1">
        <v>3.5332499999999998</v>
      </c>
      <c r="H1072" s="1">
        <f t="shared" si="162"/>
        <v>0</v>
      </c>
      <c r="I1072" s="1">
        <f t="shared" si="170"/>
        <v>1</v>
      </c>
      <c r="J1072" s="1">
        <v>1</v>
      </c>
      <c r="K1072" s="1">
        <f t="shared" si="163"/>
        <v>0</v>
      </c>
      <c r="L1072" s="1">
        <f t="shared" si="171"/>
        <v>0</v>
      </c>
      <c r="M1072" s="1">
        <v>0</v>
      </c>
      <c r="N1072" s="1">
        <f t="shared" si="164"/>
        <v>0</v>
      </c>
      <c r="O1072" s="1">
        <f t="shared" si="165"/>
        <v>3.5870000000000002</v>
      </c>
      <c r="P1072" s="1">
        <v>3.5870000000000002</v>
      </c>
      <c r="Q1072" s="1">
        <f t="shared" si="166"/>
        <v>0</v>
      </c>
      <c r="R1072" s="3">
        <f t="shared" si="168"/>
        <v>124403.61269718579</v>
      </c>
      <c r="S1072" s="3">
        <v>120182.46219101601</v>
      </c>
      <c r="T1072" s="1">
        <f t="shared" si="167"/>
        <v>0</v>
      </c>
      <c r="U1072" s="5">
        <f>(MAX($S$3:S1072)-S1072)/MAX($S$3:S1072)</f>
        <v>0.26670453968571017</v>
      </c>
      <c r="V1072" s="1">
        <f>IF(S1072&lt;MAX($S$3:S1072),V1071+1,0)</f>
        <v>334</v>
      </c>
    </row>
    <row r="1073" spans="1:22">
      <c r="A1073" s="2">
        <v>42667</v>
      </c>
      <c r="B1073" s="1">
        <v>3.581</v>
      </c>
      <c r="C1073" s="1">
        <v>3.6429999999999998</v>
      </c>
      <c r="D1073" s="1">
        <v>3.58</v>
      </c>
      <c r="E1073" s="1">
        <v>3.625</v>
      </c>
      <c r="F1073" s="1">
        <f t="shared" si="169"/>
        <v>3.5396999999999998</v>
      </c>
      <c r="G1073" s="1">
        <v>3.5396999999999998</v>
      </c>
      <c r="H1073" s="1">
        <f t="shared" si="162"/>
        <v>0</v>
      </c>
      <c r="I1073" s="1">
        <f t="shared" si="170"/>
        <v>1</v>
      </c>
      <c r="J1073" s="1">
        <v>1</v>
      </c>
      <c r="K1073" s="1">
        <f t="shared" si="163"/>
        <v>0</v>
      </c>
      <c r="L1073" s="1">
        <f t="shared" si="171"/>
        <v>0</v>
      </c>
      <c r="M1073" s="1">
        <v>0</v>
      </c>
      <c r="N1073" s="1">
        <f t="shared" si="164"/>
        <v>0</v>
      </c>
      <c r="O1073" s="1">
        <f t="shared" si="165"/>
        <v>3.625</v>
      </c>
      <c r="P1073" s="1">
        <v>3.625</v>
      </c>
      <c r="Q1073" s="1">
        <f t="shared" si="166"/>
        <v>0</v>
      </c>
      <c r="R1073" s="3">
        <f t="shared" si="168"/>
        <v>125721.5210558401</v>
      </c>
      <c r="S1073" s="3">
        <v>121455.652479073</v>
      </c>
      <c r="T1073" s="1">
        <f t="shared" si="167"/>
        <v>0</v>
      </c>
      <c r="U1073" s="5">
        <f>(MAX($S$3:S1073)-S1073)/MAX($S$3:S1073)</f>
        <v>0.25893614618363203</v>
      </c>
      <c r="V1073" s="1">
        <f>IF(S1073&lt;MAX($S$3:S1073),V1072+1,0)</f>
        <v>335</v>
      </c>
    </row>
    <row r="1074" spans="1:22">
      <c r="A1074" s="2">
        <v>42668</v>
      </c>
      <c r="B1074" s="1">
        <v>3.625</v>
      </c>
      <c r="C1074" s="1">
        <v>3.633</v>
      </c>
      <c r="D1074" s="1">
        <v>3.6150000000000002</v>
      </c>
      <c r="E1074" s="1">
        <v>3.6259999999999999</v>
      </c>
      <c r="F1074" s="1">
        <f t="shared" si="169"/>
        <v>3.5460000000000007</v>
      </c>
      <c r="G1074" s="1">
        <v>3.5459999999999998</v>
      </c>
      <c r="H1074" s="1">
        <f t="shared" si="162"/>
        <v>0</v>
      </c>
      <c r="I1074" s="1">
        <f t="shared" si="170"/>
        <v>1</v>
      </c>
      <c r="J1074" s="1">
        <v>1</v>
      </c>
      <c r="K1074" s="1">
        <f t="shared" si="163"/>
        <v>0</v>
      </c>
      <c r="L1074" s="1">
        <f t="shared" si="171"/>
        <v>0</v>
      </c>
      <c r="M1074" s="1">
        <v>0</v>
      </c>
      <c r="N1074" s="1">
        <f t="shared" si="164"/>
        <v>0</v>
      </c>
      <c r="O1074" s="1">
        <f t="shared" si="165"/>
        <v>3.6259999999999999</v>
      </c>
      <c r="P1074" s="1">
        <v>3.6259999999999999</v>
      </c>
      <c r="Q1074" s="1">
        <f t="shared" si="166"/>
        <v>0</v>
      </c>
      <c r="R1074" s="3">
        <f t="shared" si="168"/>
        <v>125756.20285475206</v>
      </c>
      <c r="S1074" s="3">
        <v>121489.157486653</v>
      </c>
      <c r="T1074" s="1">
        <f t="shared" si="167"/>
        <v>0</v>
      </c>
      <c r="U1074" s="5">
        <f>(MAX($S$3:S1074)-S1074)/MAX($S$3:S1074)</f>
        <v>0.25873171477568535</v>
      </c>
      <c r="V1074" s="1">
        <f>IF(S1074&lt;MAX($S$3:S1074),V1073+1,0)</f>
        <v>336</v>
      </c>
    </row>
    <row r="1075" spans="1:22">
      <c r="A1075" s="2">
        <v>42669</v>
      </c>
      <c r="B1075" s="1">
        <v>3.625</v>
      </c>
      <c r="C1075" s="1">
        <v>3.6259999999999999</v>
      </c>
      <c r="D1075" s="1">
        <v>3.6120000000000001</v>
      </c>
      <c r="E1075" s="1">
        <v>3.6160000000000001</v>
      </c>
      <c r="F1075" s="1">
        <f t="shared" si="169"/>
        <v>3.55105</v>
      </c>
      <c r="G1075" s="1">
        <v>3.55105</v>
      </c>
      <c r="H1075" s="1">
        <f t="shared" si="162"/>
        <v>0</v>
      </c>
      <c r="I1075" s="1">
        <f t="shared" si="170"/>
        <v>1</v>
      </c>
      <c r="J1075" s="1">
        <v>1</v>
      </c>
      <c r="K1075" s="1">
        <f t="shared" si="163"/>
        <v>0</v>
      </c>
      <c r="L1075" s="1">
        <f t="shared" si="171"/>
        <v>0</v>
      </c>
      <c r="M1075" s="1">
        <v>0</v>
      </c>
      <c r="N1075" s="1">
        <f t="shared" si="164"/>
        <v>0</v>
      </c>
      <c r="O1075" s="1">
        <f t="shared" si="165"/>
        <v>3.6160000000000001</v>
      </c>
      <c r="P1075" s="1">
        <v>3.6160000000000001</v>
      </c>
      <c r="Q1075" s="1">
        <f t="shared" si="166"/>
        <v>0</v>
      </c>
      <c r="R1075" s="3">
        <f t="shared" si="168"/>
        <v>125409.38486563251</v>
      </c>
      <c r="S1075" s="3">
        <v>121154.107410849</v>
      </c>
      <c r="T1075" s="1">
        <f t="shared" si="167"/>
        <v>0</v>
      </c>
      <c r="U1075" s="5">
        <f>(MAX($S$3:S1075)-S1075)/MAX($S$3:S1075)</f>
        <v>0.26077602885517676</v>
      </c>
      <c r="V1075" s="1">
        <f>IF(S1075&lt;MAX($S$3:S1075),V1074+1,0)</f>
        <v>337</v>
      </c>
    </row>
    <row r="1076" spans="1:22">
      <c r="A1076" s="2">
        <v>42670</v>
      </c>
      <c r="B1076" s="1">
        <v>3.6120000000000001</v>
      </c>
      <c r="C1076" s="1">
        <v>3.6179999999999999</v>
      </c>
      <c r="D1076" s="1">
        <v>3.6</v>
      </c>
      <c r="E1076" s="1">
        <v>3.6150000000000002</v>
      </c>
      <c r="F1076" s="1">
        <f t="shared" si="169"/>
        <v>3.5547499999999999</v>
      </c>
      <c r="G1076" s="1">
        <v>3.5547499999999999</v>
      </c>
      <c r="H1076" s="1">
        <f t="shared" si="162"/>
        <v>0</v>
      </c>
      <c r="I1076" s="1">
        <f t="shared" si="170"/>
        <v>1</v>
      </c>
      <c r="J1076" s="1">
        <v>1</v>
      </c>
      <c r="K1076" s="1">
        <f t="shared" si="163"/>
        <v>0</v>
      </c>
      <c r="L1076" s="1">
        <f t="shared" si="171"/>
        <v>0</v>
      </c>
      <c r="M1076" s="1">
        <v>0</v>
      </c>
      <c r="N1076" s="1">
        <f t="shared" si="164"/>
        <v>0</v>
      </c>
      <c r="O1076" s="1">
        <f t="shared" si="165"/>
        <v>3.6150000000000002</v>
      </c>
      <c r="P1076" s="1">
        <v>3.6150000000000002</v>
      </c>
      <c r="Q1076" s="1">
        <f t="shared" si="166"/>
        <v>0</v>
      </c>
      <c r="R1076" s="3">
        <f t="shared" si="168"/>
        <v>125374.70306672055</v>
      </c>
      <c r="S1076" s="3">
        <v>121120.602403269</v>
      </c>
      <c r="T1076" s="1">
        <f t="shared" si="167"/>
        <v>0</v>
      </c>
      <c r="U1076" s="5">
        <f>(MAX($S$3:S1076)-S1076)/MAX($S$3:S1076)</f>
        <v>0.26098046026312338</v>
      </c>
      <c r="V1076" s="1">
        <f>IF(S1076&lt;MAX($S$3:S1076),V1075+1,0)</f>
        <v>338</v>
      </c>
    </row>
    <row r="1077" spans="1:22">
      <c r="A1077" s="2">
        <v>42671</v>
      </c>
      <c r="B1077" s="1">
        <v>3.61</v>
      </c>
      <c r="C1077" s="1">
        <v>3.6379999999999999</v>
      </c>
      <c r="D1077" s="1">
        <v>3.605</v>
      </c>
      <c r="E1077" s="1">
        <v>3.61</v>
      </c>
      <c r="F1077" s="1">
        <f t="shared" si="169"/>
        <v>3.5589</v>
      </c>
      <c r="G1077" s="1">
        <v>3.5589</v>
      </c>
      <c r="H1077" s="1">
        <f t="shared" si="162"/>
        <v>0</v>
      </c>
      <c r="I1077" s="1">
        <f t="shared" si="170"/>
        <v>1</v>
      </c>
      <c r="J1077" s="1">
        <v>1</v>
      </c>
      <c r="K1077" s="1">
        <f t="shared" si="163"/>
        <v>0</v>
      </c>
      <c r="L1077" s="1">
        <f t="shared" si="171"/>
        <v>0</v>
      </c>
      <c r="M1077" s="1">
        <v>0</v>
      </c>
      <c r="N1077" s="1">
        <f t="shared" si="164"/>
        <v>0</v>
      </c>
      <c r="O1077" s="1">
        <f t="shared" si="165"/>
        <v>3.61</v>
      </c>
      <c r="P1077" s="1">
        <v>3.61</v>
      </c>
      <c r="Q1077" s="1">
        <f t="shared" si="166"/>
        <v>0</v>
      </c>
      <c r="R1077" s="3">
        <f t="shared" si="168"/>
        <v>125201.29407216076</v>
      </c>
      <c r="S1077" s="3">
        <v>120953.077365366</v>
      </c>
      <c r="T1077" s="1">
        <f t="shared" si="167"/>
        <v>0</v>
      </c>
      <c r="U1077" s="5">
        <f>(MAX($S$3:S1077)-S1077)/MAX($S$3:S1077)</f>
        <v>0.26200261730287522</v>
      </c>
      <c r="V1077" s="1">
        <f>IF(S1077&lt;MAX($S$3:S1077),V1076+1,0)</f>
        <v>339</v>
      </c>
    </row>
    <row r="1078" spans="1:22">
      <c r="A1078" s="2">
        <v>42674</v>
      </c>
      <c r="B1078" s="1">
        <v>3.609</v>
      </c>
      <c r="C1078" s="1">
        <v>3.609</v>
      </c>
      <c r="D1078" s="1">
        <v>3.5710000000000002</v>
      </c>
      <c r="E1078" s="1">
        <v>3.5979999999999999</v>
      </c>
      <c r="F1078" s="1">
        <f t="shared" si="169"/>
        <v>3.5649999999999999</v>
      </c>
      <c r="G1078" s="1">
        <v>3.5649999999999999</v>
      </c>
      <c r="H1078" s="1">
        <f t="shared" si="162"/>
        <v>0</v>
      </c>
      <c r="I1078" s="1">
        <f t="shared" si="170"/>
        <v>1</v>
      </c>
      <c r="J1078" s="1">
        <v>1</v>
      </c>
      <c r="K1078" s="1">
        <f t="shared" si="163"/>
        <v>0</v>
      </c>
      <c r="L1078" s="1">
        <f t="shared" si="171"/>
        <v>0</v>
      </c>
      <c r="M1078" s="1">
        <v>0</v>
      </c>
      <c r="N1078" s="1">
        <f t="shared" si="164"/>
        <v>0</v>
      </c>
      <c r="O1078" s="1">
        <f t="shared" si="165"/>
        <v>3.5979999999999999</v>
      </c>
      <c r="P1078" s="1">
        <v>3.5979999999999999</v>
      </c>
      <c r="Q1078" s="1">
        <f t="shared" si="166"/>
        <v>0</v>
      </c>
      <c r="R1078" s="3">
        <f t="shared" si="168"/>
        <v>124785.11248521729</v>
      </c>
      <c r="S1078" s="3">
        <v>120551.01727440101</v>
      </c>
      <c r="T1078" s="1">
        <f t="shared" si="167"/>
        <v>0</v>
      </c>
      <c r="U1078" s="5">
        <f>(MAX($S$3:S1078)-S1078)/MAX($S$3:S1078)</f>
        <v>0.26445579419826604</v>
      </c>
      <c r="V1078" s="1">
        <f>IF(S1078&lt;MAX($S$3:S1078),V1077+1,0)</f>
        <v>340</v>
      </c>
    </row>
    <row r="1079" spans="1:22">
      <c r="A1079" s="2">
        <v>42675</v>
      </c>
      <c r="B1079" s="1">
        <v>3.5979999999999999</v>
      </c>
      <c r="C1079" s="1">
        <v>3.6179999999999999</v>
      </c>
      <c r="D1079" s="1">
        <v>3.5880000000000001</v>
      </c>
      <c r="E1079" s="1">
        <v>3.6160000000000001</v>
      </c>
      <c r="F1079" s="1">
        <f t="shared" si="169"/>
        <v>3.5710500000000005</v>
      </c>
      <c r="G1079" s="1">
        <v>3.5710500000000001</v>
      </c>
      <c r="H1079" s="1">
        <f t="shared" si="162"/>
        <v>0</v>
      </c>
      <c r="I1079" s="1">
        <f t="shared" si="170"/>
        <v>1</v>
      </c>
      <c r="J1079" s="1">
        <v>1</v>
      </c>
      <c r="K1079" s="1">
        <f t="shared" si="163"/>
        <v>0</v>
      </c>
      <c r="L1079" s="1">
        <f t="shared" si="171"/>
        <v>0</v>
      </c>
      <c r="M1079" s="1">
        <v>0</v>
      </c>
      <c r="N1079" s="1">
        <f t="shared" si="164"/>
        <v>0</v>
      </c>
      <c r="O1079" s="1">
        <f t="shared" si="165"/>
        <v>3.6160000000000001</v>
      </c>
      <c r="P1079" s="1">
        <v>3.6160000000000001</v>
      </c>
      <c r="Q1079" s="1">
        <f t="shared" si="166"/>
        <v>0</v>
      </c>
      <c r="R1079" s="3">
        <f t="shared" si="168"/>
        <v>125409.38486563251</v>
      </c>
      <c r="S1079" s="3">
        <v>121154.107410849</v>
      </c>
      <c r="T1079" s="1">
        <f t="shared" si="167"/>
        <v>0</v>
      </c>
      <c r="U1079" s="5">
        <f>(MAX($S$3:S1079)-S1079)/MAX($S$3:S1079)</f>
        <v>0.26077602885517676</v>
      </c>
      <c r="V1079" s="1">
        <f>IF(S1079&lt;MAX($S$3:S1079),V1078+1,0)</f>
        <v>341</v>
      </c>
    </row>
    <row r="1080" spans="1:22">
      <c r="A1080" s="2">
        <v>42676</v>
      </c>
      <c r="B1080" s="1">
        <v>3.6150000000000002</v>
      </c>
      <c r="C1080" s="1">
        <v>3.6150000000000002</v>
      </c>
      <c r="D1080" s="1">
        <v>3.59</v>
      </c>
      <c r="E1080" s="1">
        <v>3.5910000000000002</v>
      </c>
      <c r="F1080" s="1">
        <f t="shared" si="169"/>
        <v>3.5764499999999999</v>
      </c>
      <c r="G1080" s="1">
        <v>3.5764499999999999</v>
      </c>
      <c r="H1080" s="1">
        <f t="shared" si="162"/>
        <v>0</v>
      </c>
      <c r="I1080" s="1">
        <f t="shared" si="170"/>
        <v>1</v>
      </c>
      <c r="J1080" s="1">
        <v>1</v>
      </c>
      <c r="K1080" s="1">
        <f t="shared" si="163"/>
        <v>0</v>
      </c>
      <c r="L1080" s="1">
        <f t="shared" si="171"/>
        <v>0</v>
      </c>
      <c r="M1080" s="1">
        <v>0</v>
      </c>
      <c r="N1080" s="1">
        <f t="shared" si="164"/>
        <v>0</v>
      </c>
      <c r="O1080" s="1">
        <f t="shared" si="165"/>
        <v>3.5910000000000002</v>
      </c>
      <c r="P1080" s="1">
        <v>3.5910000000000002</v>
      </c>
      <c r="Q1080" s="1">
        <f t="shared" si="166"/>
        <v>0</v>
      </c>
      <c r="R1080" s="3">
        <f t="shared" si="168"/>
        <v>124542.33989283361</v>
      </c>
      <c r="S1080" s="3">
        <v>120316.482221338</v>
      </c>
      <c r="T1080" s="1">
        <f t="shared" si="167"/>
        <v>0</v>
      </c>
      <c r="U1080" s="5">
        <f>(MAX($S$3:S1080)-S1080)/MAX($S$3:S1080)</f>
        <v>0.26588681405391124</v>
      </c>
      <c r="V1080" s="1">
        <f>IF(S1080&lt;MAX($S$3:S1080),V1079+1,0)</f>
        <v>342</v>
      </c>
    </row>
    <row r="1081" spans="1:22">
      <c r="A1081" s="2">
        <v>42677</v>
      </c>
      <c r="B1081" s="1">
        <v>3.5880000000000001</v>
      </c>
      <c r="C1081" s="1">
        <v>3.641</v>
      </c>
      <c r="D1081" s="1">
        <v>3.5859999999999999</v>
      </c>
      <c r="E1081" s="1">
        <v>3.6259999999999999</v>
      </c>
      <c r="F1081" s="1">
        <f t="shared" si="169"/>
        <v>3.5827499999999999</v>
      </c>
      <c r="G1081" s="1">
        <v>3.5827499999999999</v>
      </c>
      <c r="H1081" s="1">
        <f t="shared" si="162"/>
        <v>0</v>
      </c>
      <c r="I1081" s="1">
        <f t="shared" si="170"/>
        <v>1</v>
      </c>
      <c r="J1081" s="1">
        <v>1</v>
      </c>
      <c r="K1081" s="1">
        <f t="shared" si="163"/>
        <v>0</v>
      </c>
      <c r="L1081" s="1">
        <f t="shared" si="171"/>
        <v>0</v>
      </c>
      <c r="M1081" s="1">
        <v>0</v>
      </c>
      <c r="N1081" s="1">
        <f t="shared" si="164"/>
        <v>0</v>
      </c>
      <c r="O1081" s="1">
        <f t="shared" si="165"/>
        <v>3.6259999999999999</v>
      </c>
      <c r="P1081" s="1">
        <v>3.6259999999999999</v>
      </c>
      <c r="Q1081" s="1">
        <f t="shared" si="166"/>
        <v>0</v>
      </c>
      <c r="R1081" s="3">
        <f t="shared" si="168"/>
        <v>125756.20285475206</v>
      </c>
      <c r="S1081" s="3">
        <v>121489.157486653</v>
      </c>
      <c r="T1081" s="1">
        <f t="shared" si="167"/>
        <v>0</v>
      </c>
      <c r="U1081" s="5">
        <f>(MAX($S$3:S1081)-S1081)/MAX($S$3:S1081)</f>
        <v>0.25873171477568535</v>
      </c>
      <c r="V1081" s="1">
        <f>IF(S1081&lt;MAX($S$3:S1081),V1080+1,0)</f>
        <v>343</v>
      </c>
    </row>
    <row r="1082" spans="1:22">
      <c r="A1082" s="2">
        <v>42678</v>
      </c>
      <c r="B1082" s="1">
        <v>3.6240000000000001</v>
      </c>
      <c r="C1082" s="1">
        <v>3.64</v>
      </c>
      <c r="D1082" s="1">
        <v>3.6150000000000002</v>
      </c>
      <c r="E1082" s="1">
        <v>3.621</v>
      </c>
      <c r="F1082" s="1">
        <f t="shared" si="169"/>
        <v>3.5879500000000002</v>
      </c>
      <c r="G1082" s="1">
        <v>3.5879500000000002</v>
      </c>
      <c r="H1082" s="1">
        <f t="shared" si="162"/>
        <v>0</v>
      </c>
      <c r="I1082" s="1">
        <f t="shared" si="170"/>
        <v>1</v>
      </c>
      <c r="J1082" s="1">
        <v>1</v>
      </c>
      <c r="K1082" s="1">
        <f t="shared" si="163"/>
        <v>0</v>
      </c>
      <c r="L1082" s="1">
        <f t="shared" si="171"/>
        <v>0</v>
      </c>
      <c r="M1082" s="1">
        <v>0</v>
      </c>
      <c r="N1082" s="1">
        <f t="shared" si="164"/>
        <v>0</v>
      </c>
      <c r="O1082" s="1">
        <f t="shared" si="165"/>
        <v>3.621</v>
      </c>
      <c r="P1082" s="1">
        <v>3.621</v>
      </c>
      <c r="Q1082" s="1">
        <f t="shared" si="166"/>
        <v>0</v>
      </c>
      <c r="R1082" s="3">
        <f t="shared" si="168"/>
        <v>125582.79386019228</v>
      </c>
      <c r="S1082" s="3">
        <v>121321.632448751</v>
      </c>
      <c r="T1082" s="1">
        <f t="shared" si="167"/>
        <v>0</v>
      </c>
      <c r="U1082" s="5">
        <f>(MAX($S$3:S1082)-S1082)/MAX($S$3:S1082)</f>
        <v>0.25975387181543103</v>
      </c>
      <c r="V1082" s="1">
        <f>IF(S1082&lt;MAX($S$3:S1082),V1081+1,0)</f>
        <v>344</v>
      </c>
    </row>
    <row r="1083" spans="1:22">
      <c r="A1083" s="2">
        <v>42681</v>
      </c>
      <c r="B1083" s="1">
        <v>3.6179999999999999</v>
      </c>
      <c r="C1083" s="1">
        <v>3.6259999999999999</v>
      </c>
      <c r="D1083" s="1">
        <v>3.605</v>
      </c>
      <c r="E1083" s="1">
        <v>3.6120000000000001</v>
      </c>
      <c r="F1083" s="1">
        <f t="shared" si="169"/>
        <v>3.5909499999999994</v>
      </c>
      <c r="G1083" s="1">
        <v>3.5909499999999999</v>
      </c>
      <c r="H1083" s="1">
        <f t="shared" si="162"/>
        <v>0</v>
      </c>
      <c r="I1083" s="1">
        <f t="shared" si="170"/>
        <v>1</v>
      </c>
      <c r="J1083" s="1">
        <v>1</v>
      </c>
      <c r="K1083" s="1">
        <f t="shared" si="163"/>
        <v>0</v>
      </c>
      <c r="L1083" s="1">
        <f t="shared" si="171"/>
        <v>0</v>
      </c>
      <c r="M1083" s="1">
        <v>0</v>
      </c>
      <c r="N1083" s="1">
        <f t="shared" si="164"/>
        <v>0</v>
      </c>
      <c r="O1083" s="1">
        <f t="shared" si="165"/>
        <v>3.6120000000000001</v>
      </c>
      <c r="P1083" s="1">
        <v>3.6120000000000001</v>
      </c>
      <c r="Q1083" s="1">
        <f t="shared" si="166"/>
        <v>0</v>
      </c>
      <c r="R1083" s="3">
        <f t="shared" si="168"/>
        <v>125270.65766998468</v>
      </c>
      <c r="S1083" s="3">
        <v>121020.08738052699</v>
      </c>
      <c r="T1083" s="1">
        <f t="shared" si="167"/>
        <v>0</v>
      </c>
      <c r="U1083" s="5">
        <f>(MAX($S$3:S1083)-S1083)/MAX($S$3:S1083)</f>
        <v>0.26159375448697575</v>
      </c>
      <c r="V1083" s="1">
        <f>IF(S1083&lt;MAX($S$3:S1083),V1082+1,0)</f>
        <v>345</v>
      </c>
    </row>
    <row r="1084" spans="1:22">
      <c r="A1084" s="2">
        <v>42682</v>
      </c>
      <c r="B1084" s="1">
        <v>3.6150000000000002</v>
      </c>
      <c r="C1084" s="1">
        <v>3.6440000000000001</v>
      </c>
      <c r="D1084" s="1">
        <v>3.6150000000000002</v>
      </c>
      <c r="E1084" s="1">
        <v>3.633</v>
      </c>
      <c r="F1084" s="1">
        <f t="shared" si="169"/>
        <v>3.5946999999999987</v>
      </c>
      <c r="G1084" s="1">
        <v>3.5947</v>
      </c>
      <c r="H1084" s="1">
        <f t="shared" si="162"/>
        <v>0</v>
      </c>
      <c r="I1084" s="1">
        <f t="shared" si="170"/>
        <v>1</v>
      </c>
      <c r="J1084" s="1">
        <v>1</v>
      </c>
      <c r="K1084" s="1">
        <f t="shared" si="163"/>
        <v>0</v>
      </c>
      <c r="L1084" s="1">
        <f t="shared" si="171"/>
        <v>0</v>
      </c>
      <c r="M1084" s="1">
        <v>0</v>
      </c>
      <c r="N1084" s="1">
        <f t="shared" si="164"/>
        <v>0</v>
      </c>
      <c r="O1084" s="1">
        <f t="shared" si="165"/>
        <v>3.633</v>
      </c>
      <c r="P1084" s="1">
        <v>3.633</v>
      </c>
      <c r="Q1084" s="1">
        <f t="shared" si="166"/>
        <v>0</v>
      </c>
      <c r="R1084" s="3">
        <f t="shared" si="168"/>
        <v>125998.97544713576</v>
      </c>
      <c r="S1084" s="3">
        <v>121723.69253971599</v>
      </c>
      <c r="T1084" s="1">
        <f t="shared" si="167"/>
        <v>0</v>
      </c>
      <c r="U1084" s="5">
        <f>(MAX($S$3:S1084)-S1084)/MAX($S$3:S1084)</f>
        <v>0.25730069492004021</v>
      </c>
      <c r="V1084" s="1">
        <f>IF(S1084&lt;MAX($S$3:S1084),V1083+1,0)</f>
        <v>346</v>
      </c>
    </row>
    <row r="1085" spans="1:22">
      <c r="A1085" s="2">
        <v>42683</v>
      </c>
      <c r="B1085" s="1">
        <v>3.6349999999999998</v>
      </c>
      <c r="C1085" s="1">
        <v>3.6349999999999998</v>
      </c>
      <c r="D1085" s="1">
        <v>3.5830000000000002</v>
      </c>
      <c r="E1085" s="1">
        <v>3.6150000000000002</v>
      </c>
      <c r="F1085" s="1">
        <f t="shared" si="169"/>
        <v>3.5978499999999998</v>
      </c>
      <c r="G1085" s="1">
        <v>3.5978500000000002</v>
      </c>
      <c r="H1085" s="1">
        <f t="shared" si="162"/>
        <v>0</v>
      </c>
      <c r="I1085" s="1">
        <f t="shared" si="170"/>
        <v>1</v>
      </c>
      <c r="J1085" s="1">
        <v>1</v>
      </c>
      <c r="K1085" s="1">
        <f t="shared" si="163"/>
        <v>0</v>
      </c>
      <c r="L1085" s="1">
        <f t="shared" si="171"/>
        <v>0</v>
      </c>
      <c r="M1085" s="1">
        <v>0</v>
      </c>
      <c r="N1085" s="1">
        <f t="shared" si="164"/>
        <v>0</v>
      </c>
      <c r="O1085" s="1">
        <f t="shared" si="165"/>
        <v>3.6150000000000002</v>
      </c>
      <c r="P1085" s="1">
        <v>3.6150000000000002</v>
      </c>
      <c r="Q1085" s="1">
        <f t="shared" si="166"/>
        <v>0</v>
      </c>
      <c r="R1085" s="3">
        <f t="shared" si="168"/>
        <v>125374.70306672055</v>
      </c>
      <c r="S1085" s="3">
        <v>121120.602403269</v>
      </c>
      <c r="T1085" s="1">
        <f t="shared" si="167"/>
        <v>0</v>
      </c>
      <c r="U1085" s="5">
        <f>(MAX($S$3:S1085)-S1085)/MAX($S$3:S1085)</f>
        <v>0.26098046026312338</v>
      </c>
      <c r="V1085" s="1">
        <f>IF(S1085&lt;MAX($S$3:S1085),V1084+1,0)</f>
        <v>347</v>
      </c>
    </row>
    <row r="1086" spans="1:22">
      <c r="A1086" s="2">
        <v>42684</v>
      </c>
      <c r="B1086" s="1">
        <v>3.6269999999999998</v>
      </c>
      <c r="C1086" s="1">
        <v>3.665</v>
      </c>
      <c r="D1086" s="1">
        <v>3.625</v>
      </c>
      <c r="E1086" s="1">
        <v>3.653</v>
      </c>
      <c r="F1086" s="1">
        <f t="shared" si="169"/>
        <v>3.6030000000000002</v>
      </c>
      <c r="G1086" s="1">
        <v>3.6030000000000002</v>
      </c>
      <c r="H1086" s="1">
        <f t="shared" si="162"/>
        <v>0</v>
      </c>
      <c r="I1086" s="1">
        <f t="shared" si="170"/>
        <v>1</v>
      </c>
      <c r="J1086" s="1">
        <v>1</v>
      </c>
      <c r="K1086" s="1">
        <f t="shared" si="163"/>
        <v>0</v>
      </c>
      <c r="L1086" s="1">
        <f t="shared" si="171"/>
        <v>0</v>
      </c>
      <c r="M1086" s="1">
        <v>0</v>
      </c>
      <c r="N1086" s="1">
        <f t="shared" si="164"/>
        <v>0</v>
      </c>
      <c r="O1086" s="1">
        <f t="shared" si="165"/>
        <v>3.653</v>
      </c>
      <c r="P1086" s="1">
        <v>3.653</v>
      </c>
      <c r="Q1086" s="1">
        <f t="shared" si="166"/>
        <v>0</v>
      </c>
      <c r="R1086" s="3">
        <f t="shared" si="168"/>
        <v>126692.61142537487</v>
      </c>
      <c r="S1086" s="3">
        <v>122393.792691325</v>
      </c>
      <c r="T1086" s="1">
        <f t="shared" si="167"/>
        <v>0</v>
      </c>
      <c r="U1086" s="5">
        <f>(MAX($S$3:S1086)-S1086)/MAX($S$3:S1086)</f>
        <v>0.2532120667610514</v>
      </c>
      <c r="V1086" s="1">
        <f>IF(S1086&lt;MAX($S$3:S1086),V1085+1,0)</f>
        <v>348</v>
      </c>
    </row>
    <row r="1087" spans="1:22">
      <c r="A1087" s="2">
        <v>42685</v>
      </c>
      <c r="B1087" s="1">
        <v>3.65</v>
      </c>
      <c r="C1087" s="1">
        <v>3.6850000000000001</v>
      </c>
      <c r="D1087" s="1">
        <v>3.641</v>
      </c>
      <c r="E1087" s="1">
        <v>3.6850000000000001</v>
      </c>
      <c r="F1087" s="1">
        <f t="shared" si="169"/>
        <v>3.6093500000000005</v>
      </c>
      <c r="G1087" s="1">
        <v>3.6093500000000001</v>
      </c>
      <c r="H1087" s="1">
        <f t="shared" si="162"/>
        <v>0</v>
      </c>
      <c r="I1087" s="1">
        <f t="shared" si="170"/>
        <v>1</v>
      </c>
      <c r="J1087" s="1">
        <v>1</v>
      </c>
      <c r="K1087" s="1">
        <f t="shared" si="163"/>
        <v>0</v>
      </c>
      <c r="L1087" s="1">
        <f t="shared" si="171"/>
        <v>0</v>
      </c>
      <c r="M1087" s="1">
        <v>0</v>
      </c>
      <c r="N1087" s="1">
        <f t="shared" si="164"/>
        <v>0</v>
      </c>
      <c r="O1087" s="1">
        <f t="shared" si="165"/>
        <v>3.6850000000000001</v>
      </c>
      <c r="P1087" s="1">
        <v>3.6850000000000001</v>
      </c>
      <c r="Q1087" s="1">
        <f t="shared" si="166"/>
        <v>0</v>
      </c>
      <c r="R1087" s="3">
        <f t="shared" si="168"/>
        <v>127802.42899055746</v>
      </c>
      <c r="S1087" s="3">
        <v>123465.952933899</v>
      </c>
      <c r="T1087" s="1">
        <f t="shared" si="167"/>
        <v>0</v>
      </c>
      <c r="U1087" s="5">
        <f>(MAX($S$3:S1087)-S1087)/MAX($S$3:S1087)</f>
        <v>0.24667026170667172</v>
      </c>
      <c r="V1087" s="1">
        <f>IF(S1087&lt;MAX($S$3:S1087),V1086+1,0)</f>
        <v>349</v>
      </c>
    </row>
    <row r="1088" spans="1:22">
      <c r="A1088" s="2">
        <v>42688</v>
      </c>
      <c r="B1088" s="1">
        <v>3.6739999999999999</v>
      </c>
      <c r="C1088" s="1">
        <v>3.71</v>
      </c>
      <c r="D1088" s="1">
        <v>3.67</v>
      </c>
      <c r="E1088" s="1">
        <v>3.69</v>
      </c>
      <c r="F1088" s="1">
        <f t="shared" si="169"/>
        <v>3.6169000000000002</v>
      </c>
      <c r="G1088" s="1">
        <v>3.6168999999999998</v>
      </c>
      <c r="H1088" s="1">
        <f t="shared" si="162"/>
        <v>0</v>
      </c>
      <c r="I1088" s="1">
        <f t="shared" si="170"/>
        <v>1</v>
      </c>
      <c r="J1088" s="1">
        <v>1</v>
      </c>
      <c r="K1088" s="1">
        <f t="shared" si="163"/>
        <v>0</v>
      </c>
      <c r="L1088" s="1">
        <f t="shared" si="171"/>
        <v>0</v>
      </c>
      <c r="M1088" s="1">
        <v>0</v>
      </c>
      <c r="N1088" s="1">
        <f t="shared" si="164"/>
        <v>0</v>
      </c>
      <c r="O1088" s="1">
        <f t="shared" si="165"/>
        <v>3.69</v>
      </c>
      <c r="P1088" s="1">
        <v>3.69</v>
      </c>
      <c r="Q1088" s="1">
        <f t="shared" si="166"/>
        <v>0</v>
      </c>
      <c r="R1088" s="3">
        <f t="shared" si="168"/>
        <v>127975.83798511724</v>
      </c>
      <c r="S1088" s="3">
        <v>123633.477971801</v>
      </c>
      <c r="T1088" s="1">
        <f t="shared" si="167"/>
        <v>0</v>
      </c>
      <c r="U1088" s="5">
        <f>(MAX($S$3:S1088)-S1088)/MAX($S$3:S1088)</f>
        <v>0.24564810466692605</v>
      </c>
      <c r="V1088" s="1">
        <f>IF(S1088&lt;MAX($S$3:S1088),V1087+1,0)</f>
        <v>350</v>
      </c>
    </row>
    <row r="1089" spans="1:22">
      <c r="A1089" s="2">
        <v>42689</v>
      </c>
      <c r="B1089" s="1">
        <v>3.69</v>
      </c>
      <c r="C1089" s="1">
        <v>3.6960000000000002</v>
      </c>
      <c r="D1089" s="1">
        <v>3.6739999999999999</v>
      </c>
      <c r="E1089" s="1">
        <v>3.6859999999999999</v>
      </c>
      <c r="F1089" s="1">
        <f t="shared" si="169"/>
        <v>3.6222499999999997</v>
      </c>
      <c r="G1089" s="1">
        <v>3.6222500000000002</v>
      </c>
      <c r="H1089" s="1">
        <f t="shared" si="162"/>
        <v>0</v>
      </c>
      <c r="I1089" s="1">
        <f t="shared" si="170"/>
        <v>1</v>
      </c>
      <c r="J1089" s="1">
        <v>1</v>
      </c>
      <c r="K1089" s="1">
        <f t="shared" si="163"/>
        <v>0</v>
      </c>
      <c r="L1089" s="1">
        <f t="shared" si="171"/>
        <v>0</v>
      </c>
      <c r="M1089" s="1">
        <v>0</v>
      </c>
      <c r="N1089" s="1">
        <f t="shared" si="164"/>
        <v>0</v>
      </c>
      <c r="O1089" s="1">
        <f t="shared" si="165"/>
        <v>3.6859999999999999</v>
      </c>
      <c r="P1089" s="1">
        <v>3.6859999999999999</v>
      </c>
      <c r="Q1089" s="1">
        <f t="shared" si="166"/>
        <v>0</v>
      </c>
      <c r="R1089" s="3">
        <f t="shared" si="168"/>
        <v>127837.11078946941</v>
      </c>
      <c r="S1089" s="3">
        <v>123499.45794147901</v>
      </c>
      <c r="T1089" s="1">
        <f t="shared" si="167"/>
        <v>0</v>
      </c>
      <c r="U1089" s="5">
        <f>(MAX($S$3:S1089)-S1089)/MAX($S$3:S1089)</f>
        <v>0.24646583029872499</v>
      </c>
      <c r="V1089" s="1">
        <f>IF(S1089&lt;MAX($S$3:S1089),V1088+1,0)</f>
        <v>351</v>
      </c>
    </row>
    <row r="1090" spans="1:22">
      <c r="A1090" s="2">
        <v>42690</v>
      </c>
      <c r="B1090" s="1">
        <v>3.69</v>
      </c>
      <c r="C1090" s="1">
        <v>3.6949999999999998</v>
      </c>
      <c r="D1090" s="1">
        <v>3.68</v>
      </c>
      <c r="E1090" s="1">
        <v>3.69</v>
      </c>
      <c r="F1090" s="1">
        <f t="shared" si="169"/>
        <v>3.6283000000000003</v>
      </c>
      <c r="G1090" s="1">
        <v>3.6282999999999999</v>
      </c>
      <c r="H1090" s="1">
        <f t="shared" si="162"/>
        <v>0</v>
      </c>
      <c r="I1090" s="1">
        <f t="shared" si="170"/>
        <v>1</v>
      </c>
      <c r="J1090" s="1">
        <v>1</v>
      </c>
      <c r="K1090" s="1">
        <f t="shared" si="163"/>
        <v>0</v>
      </c>
      <c r="L1090" s="1">
        <f t="shared" si="171"/>
        <v>0</v>
      </c>
      <c r="M1090" s="1">
        <v>0</v>
      </c>
      <c r="N1090" s="1">
        <f t="shared" si="164"/>
        <v>0</v>
      </c>
      <c r="O1090" s="1">
        <f t="shared" si="165"/>
        <v>3.69</v>
      </c>
      <c r="P1090" s="1">
        <v>3.69</v>
      </c>
      <c r="Q1090" s="1">
        <f t="shared" si="166"/>
        <v>0</v>
      </c>
      <c r="R1090" s="3">
        <f t="shared" si="168"/>
        <v>127975.83798511724</v>
      </c>
      <c r="S1090" s="3">
        <v>123633.477971801</v>
      </c>
      <c r="T1090" s="1">
        <f t="shared" si="167"/>
        <v>0</v>
      </c>
      <c r="U1090" s="5">
        <f>(MAX($S$3:S1090)-S1090)/MAX($S$3:S1090)</f>
        <v>0.24564810466692605</v>
      </c>
      <c r="V1090" s="1">
        <f>IF(S1090&lt;MAX($S$3:S1090),V1089+1,0)</f>
        <v>352</v>
      </c>
    </row>
    <row r="1091" spans="1:22">
      <c r="A1091" s="2">
        <v>42691</v>
      </c>
      <c r="B1091" s="1">
        <v>3.68</v>
      </c>
      <c r="C1091" s="1">
        <v>3.7010000000000001</v>
      </c>
      <c r="D1091" s="1">
        <v>3.6720000000000002</v>
      </c>
      <c r="E1091" s="1">
        <v>3.6930000000000001</v>
      </c>
      <c r="F1091" s="1">
        <f t="shared" si="169"/>
        <v>3.6344000000000003</v>
      </c>
      <c r="G1091" s="1">
        <v>3.6343999999999999</v>
      </c>
      <c r="H1091" s="1">
        <f t="shared" si="162"/>
        <v>0</v>
      </c>
      <c r="I1091" s="1">
        <f t="shared" si="170"/>
        <v>1</v>
      </c>
      <c r="J1091" s="1">
        <v>1</v>
      </c>
      <c r="K1091" s="1">
        <f t="shared" si="163"/>
        <v>0</v>
      </c>
      <c r="L1091" s="1">
        <f t="shared" si="171"/>
        <v>0</v>
      </c>
      <c r="M1091" s="1">
        <v>0</v>
      </c>
      <c r="N1091" s="1">
        <f t="shared" si="164"/>
        <v>0</v>
      </c>
      <c r="O1091" s="1">
        <f t="shared" si="165"/>
        <v>3.6930000000000001</v>
      </c>
      <c r="P1091" s="1">
        <v>3.6930000000000001</v>
      </c>
      <c r="Q1091" s="1">
        <f t="shared" si="166"/>
        <v>0</v>
      </c>
      <c r="R1091" s="3">
        <f t="shared" si="168"/>
        <v>128079.88338185311</v>
      </c>
      <c r="S1091" s="3">
        <v>123733.992994542</v>
      </c>
      <c r="T1091" s="1">
        <f t="shared" si="167"/>
        <v>0</v>
      </c>
      <c r="U1091" s="5">
        <f>(MAX($S$3:S1091)-S1091)/MAX($S$3:S1091)</f>
        <v>0.24503481044307984</v>
      </c>
      <c r="V1091" s="1">
        <f>IF(S1091&lt;MAX($S$3:S1091),V1090+1,0)</f>
        <v>353</v>
      </c>
    </row>
    <row r="1092" spans="1:22">
      <c r="A1092" s="2">
        <v>42692</v>
      </c>
      <c r="B1092" s="1">
        <v>3.6920000000000002</v>
      </c>
      <c r="C1092" s="1">
        <v>3.7010000000000001</v>
      </c>
      <c r="D1092" s="1">
        <v>3.68</v>
      </c>
      <c r="E1092" s="1">
        <v>3.6850000000000001</v>
      </c>
      <c r="F1092" s="1">
        <f t="shared" si="169"/>
        <v>3.6393</v>
      </c>
      <c r="G1092" s="1">
        <v>3.6393</v>
      </c>
      <c r="H1092" s="1">
        <f t="shared" ref="H1092:H1155" si="172">F1092-G1092</f>
        <v>0</v>
      </c>
      <c r="I1092" s="1">
        <f t="shared" si="170"/>
        <v>1</v>
      </c>
      <c r="J1092" s="1">
        <v>1</v>
      </c>
      <c r="K1092" s="1">
        <f t="shared" ref="K1092:K1155" si="173">I1092-J1092</f>
        <v>0</v>
      </c>
      <c r="L1092" s="1">
        <f t="shared" si="171"/>
        <v>0</v>
      </c>
      <c r="M1092" s="1">
        <v>0</v>
      </c>
      <c r="N1092" s="1">
        <f t="shared" ref="N1092:N1155" si="174">L1092-M1092</f>
        <v>0</v>
      </c>
      <c r="O1092" s="1">
        <f t="shared" ref="O1092:O1155" si="175">IF(L1092=1,C1092,IF(L1092=-1,D1092,E1092))</f>
        <v>3.6850000000000001</v>
      </c>
      <c r="P1092" s="1">
        <v>3.6850000000000001</v>
      </c>
      <c r="Q1092" s="1">
        <f t="shared" ref="Q1092:Q1155" si="176">O1092-P1092</f>
        <v>0</v>
      </c>
      <c r="R1092" s="3">
        <f t="shared" si="168"/>
        <v>127802.42899055746</v>
      </c>
      <c r="S1092" s="3">
        <v>123465.952933899</v>
      </c>
      <c r="T1092" s="1">
        <f t="shared" ref="T1092:T1155" si="177">YEAR(A1093)-YEAR(A1092)</f>
        <v>0</v>
      </c>
      <c r="U1092" s="5">
        <f>(MAX($S$3:S1092)-S1092)/MAX($S$3:S1092)</f>
        <v>0.24667026170667172</v>
      </c>
      <c r="V1092" s="1">
        <f>IF(S1092&lt;MAX($S$3:S1092),V1091+1,0)</f>
        <v>354</v>
      </c>
    </row>
    <row r="1093" spans="1:22">
      <c r="A1093" s="2">
        <v>42695</v>
      </c>
      <c r="B1093" s="1">
        <v>3.6850000000000001</v>
      </c>
      <c r="C1093" s="1">
        <v>3.726</v>
      </c>
      <c r="D1093" s="1">
        <v>3.6709999999999998</v>
      </c>
      <c r="E1093" s="1">
        <v>3.7</v>
      </c>
      <c r="F1093" s="1">
        <f t="shared" si="169"/>
        <v>3.6430500000000001</v>
      </c>
      <c r="G1093" s="1">
        <v>3.6430500000000001</v>
      </c>
      <c r="H1093" s="1">
        <f t="shared" si="172"/>
        <v>0</v>
      </c>
      <c r="I1093" s="1">
        <f t="shared" si="170"/>
        <v>1</v>
      </c>
      <c r="J1093" s="1">
        <v>1</v>
      </c>
      <c r="K1093" s="1">
        <f t="shared" si="173"/>
        <v>0</v>
      </c>
      <c r="L1093" s="1">
        <f t="shared" si="171"/>
        <v>0</v>
      </c>
      <c r="M1093" s="1">
        <v>0</v>
      </c>
      <c r="N1093" s="1">
        <f t="shared" si="174"/>
        <v>0</v>
      </c>
      <c r="O1093" s="1">
        <f t="shared" si="175"/>
        <v>3.7</v>
      </c>
      <c r="P1093" s="1">
        <v>3.7</v>
      </c>
      <c r="Q1093" s="1">
        <f t="shared" si="176"/>
        <v>0</v>
      </c>
      <c r="R1093" s="3">
        <f t="shared" ref="R1093:R1156" si="178">IF(AND(I1093=0,L1093=0),R1092,IF(AND(I1093=1,L1093=1),R1092/C1093*E1093,IF(AND(I1093=0,L1093=-1),R1092/E1092*D1093,IF(AND(I1093=1,L1093=0,L1092=1),R1091/C1092*E1093,R1092/E1092*E1093))))</f>
        <v>128322.65597423681</v>
      </c>
      <c r="S1093" s="3">
        <v>123968.528047605</v>
      </c>
      <c r="T1093" s="1">
        <f t="shared" si="177"/>
        <v>0</v>
      </c>
      <c r="U1093" s="5">
        <f>(MAX($S$3:S1093)-S1093)/MAX($S$3:S1093)</f>
        <v>0.2436037905874347</v>
      </c>
      <c r="V1093" s="1">
        <f>IF(S1093&lt;MAX($S$3:S1093),V1092+1,0)</f>
        <v>355</v>
      </c>
    </row>
    <row r="1094" spans="1:22">
      <c r="A1094" s="2">
        <v>42696</v>
      </c>
      <c r="B1094" s="1">
        <v>3.702</v>
      </c>
      <c r="C1094" s="1">
        <v>3.7330000000000001</v>
      </c>
      <c r="D1094" s="1">
        <v>3.7</v>
      </c>
      <c r="E1094" s="1">
        <v>3.7330000000000001</v>
      </c>
      <c r="F1094" s="1">
        <f t="shared" si="169"/>
        <v>3.6484000000000001</v>
      </c>
      <c r="G1094" s="1">
        <v>3.6484000000000001</v>
      </c>
      <c r="H1094" s="1">
        <f t="shared" si="172"/>
        <v>0</v>
      </c>
      <c r="I1094" s="1">
        <f t="shared" si="170"/>
        <v>1</v>
      </c>
      <c r="J1094" s="1">
        <v>1</v>
      </c>
      <c r="K1094" s="1">
        <f t="shared" si="173"/>
        <v>0</v>
      </c>
      <c r="L1094" s="1">
        <f t="shared" si="171"/>
        <v>0</v>
      </c>
      <c r="M1094" s="1">
        <v>0</v>
      </c>
      <c r="N1094" s="1">
        <f t="shared" si="174"/>
        <v>0</v>
      </c>
      <c r="O1094" s="1">
        <f t="shared" si="175"/>
        <v>3.7330000000000001</v>
      </c>
      <c r="P1094" s="1">
        <v>3.7330000000000001</v>
      </c>
      <c r="Q1094" s="1">
        <f t="shared" si="176"/>
        <v>0</v>
      </c>
      <c r="R1094" s="3">
        <f t="shared" si="178"/>
        <v>129467.15533833134</v>
      </c>
      <c r="S1094" s="3">
        <v>125074.19329775999</v>
      </c>
      <c r="T1094" s="1">
        <f t="shared" si="177"/>
        <v>0</v>
      </c>
      <c r="U1094" s="5">
        <f>(MAX($S$3:S1094)-S1094)/MAX($S$3:S1094)</f>
        <v>0.23685755412510223</v>
      </c>
      <c r="V1094" s="1">
        <f>IF(S1094&lt;MAX($S$3:S1094),V1093+1,0)</f>
        <v>356</v>
      </c>
    </row>
    <row r="1095" spans="1:22">
      <c r="A1095" s="2">
        <v>42697</v>
      </c>
      <c r="B1095" s="1">
        <v>3.7330000000000001</v>
      </c>
      <c r="C1095" s="1">
        <v>3.7549999999999999</v>
      </c>
      <c r="D1095" s="1">
        <v>3.7320000000000002</v>
      </c>
      <c r="E1095" s="1">
        <v>3.7389999999999999</v>
      </c>
      <c r="F1095" s="1">
        <f t="shared" si="169"/>
        <v>3.6545500000000004</v>
      </c>
      <c r="G1095" s="1">
        <v>3.65455</v>
      </c>
      <c r="H1095" s="1">
        <f t="shared" si="172"/>
        <v>0</v>
      </c>
      <c r="I1095" s="1">
        <f t="shared" si="170"/>
        <v>1</v>
      </c>
      <c r="J1095" s="1">
        <v>1</v>
      </c>
      <c r="K1095" s="1">
        <f t="shared" si="173"/>
        <v>0</v>
      </c>
      <c r="L1095" s="1">
        <f t="shared" si="171"/>
        <v>0</v>
      </c>
      <c r="M1095" s="1">
        <v>0</v>
      </c>
      <c r="N1095" s="1">
        <f t="shared" si="174"/>
        <v>0</v>
      </c>
      <c r="O1095" s="1">
        <f t="shared" si="175"/>
        <v>3.7389999999999999</v>
      </c>
      <c r="P1095" s="1">
        <v>3.7389999999999999</v>
      </c>
      <c r="Q1095" s="1">
        <f t="shared" si="176"/>
        <v>0</v>
      </c>
      <c r="R1095" s="3">
        <f t="shared" si="178"/>
        <v>129675.24613180307</v>
      </c>
      <c r="S1095" s="3">
        <v>125275.223343242</v>
      </c>
      <c r="T1095" s="1">
        <f t="shared" si="177"/>
        <v>0</v>
      </c>
      <c r="U1095" s="5">
        <f>(MAX($S$3:S1095)-S1095)/MAX($S$3:S1095)</f>
        <v>0.23563096567740982</v>
      </c>
      <c r="V1095" s="1">
        <f>IF(S1095&lt;MAX($S$3:S1095),V1094+1,0)</f>
        <v>357</v>
      </c>
    </row>
    <row r="1096" spans="1:22">
      <c r="A1096" s="2">
        <v>42698</v>
      </c>
      <c r="B1096" s="1">
        <v>3.7389999999999999</v>
      </c>
      <c r="C1096" s="1">
        <v>3.7749999999999999</v>
      </c>
      <c r="D1096" s="1">
        <v>3.734</v>
      </c>
      <c r="E1096" s="1">
        <v>3.7509999999999999</v>
      </c>
      <c r="F1096" s="1">
        <f t="shared" si="169"/>
        <v>3.6613500000000001</v>
      </c>
      <c r="G1096" s="1">
        <v>3.6613500000000001</v>
      </c>
      <c r="H1096" s="1">
        <f t="shared" si="172"/>
        <v>0</v>
      </c>
      <c r="I1096" s="1">
        <f t="shared" si="170"/>
        <v>1</v>
      </c>
      <c r="J1096" s="1">
        <v>1</v>
      </c>
      <c r="K1096" s="1">
        <f t="shared" si="173"/>
        <v>0</v>
      </c>
      <c r="L1096" s="1">
        <f t="shared" si="171"/>
        <v>0</v>
      </c>
      <c r="M1096" s="1">
        <v>0</v>
      </c>
      <c r="N1096" s="1">
        <f t="shared" si="174"/>
        <v>0</v>
      </c>
      <c r="O1096" s="1">
        <f t="shared" si="175"/>
        <v>3.7509999999999999</v>
      </c>
      <c r="P1096" s="1">
        <v>3.7509999999999999</v>
      </c>
      <c r="Q1096" s="1">
        <f t="shared" si="176"/>
        <v>0</v>
      </c>
      <c r="R1096" s="3">
        <f t="shared" si="178"/>
        <v>130091.42771874655</v>
      </c>
      <c r="S1096" s="3">
        <v>125677.283434208</v>
      </c>
      <c r="T1096" s="1">
        <f t="shared" si="177"/>
        <v>0</v>
      </c>
      <c r="U1096" s="5">
        <f>(MAX($S$3:S1096)-S1096)/MAX($S$3:S1096)</f>
        <v>0.23317778878201287</v>
      </c>
      <c r="V1096" s="1">
        <f>IF(S1096&lt;MAX($S$3:S1096),V1095+1,0)</f>
        <v>358</v>
      </c>
    </row>
    <row r="1097" spans="1:22">
      <c r="A1097" s="2">
        <v>42699</v>
      </c>
      <c r="B1097" s="1">
        <v>3.75</v>
      </c>
      <c r="C1097" s="1">
        <v>3.7970000000000002</v>
      </c>
      <c r="D1097" s="1">
        <v>3.722</v>
      </c>
      <c r="E1097" s="1">
        <v>3.7959999999999998</v>
      </c>
      <c r="F1097" s="1">
        <f t="shared" si="169"/>
        <v>3.6706500000000006</v>
      </c>
      <c r="G1097" s="1">
        <v>3.6706500000000002</v>
      </c>
      <c r="H1097" s="1">
        <f t="shared" si="172"/>
        <v>0</v>
      </c>
      <c r="I1097" s="1">
        <f t="shared" si="170"/>
        <v>1</v>
      </c>
      <c r="J1097" s="1">
        <v>1</v>
      </c>
      <c r="K1097" s="1">
        <f t="shared" si="173"/>
        <v>0</v>
      </c>
      <c r="L1097" s="1">
        <f t="shared" si="171"/>
        <v>0</v>
      </c>
      <c r="M1097" s="1">
        <v>0</v>
      </c>
      <c r="N1097" s="1">
        <f t="shared" si="174"/>
        <v>0</v>
      </c>
      <c r="O1097" s="1">
        <f t="shared" si="175"/>
        <v>3.7959999999999998</v>
      </c>
      <c r="P1097" s="1">
        <v>3.7959999999999998</v>
      </c>
      <c r="Q1097" s="1">
        <f t="shared" si="176"/>
        <v>0</v>
      </c>
      <c r="R1097" s="3">
        <f t="shared" si="178"/>
        <v>131652.10866978456</v>
      </c>
      <c r="S1097" s="3">
        <v>127185.00877532701</v>
      </c>
      <c r="T1097" s="1">
        <f t="shared" si="177"/>
        <v>0</v>
      </c>
      <c r="U1097" s="5">
        <f>(MAX($S$3:S1097)-S1097)/MAX($S$3:S1097)</f>
        <v>0.22397837542429563</v>
      </c>
      <c r="V1097" s="1">
        <f>IF(S1097&lt;MAX($S$3:S1097),V1096+1,0)</f>
        <v>359</v>
      </c>
    </row>
    <row r="1098" spans="1:22">
      <c r="A1098" s="2">
        <v>42702</v>
      </c>
      <c r="B1098" s="1">
        <v>3.8</v>
      </c>
      <c r="C1098" s="1">
        <v>3.8290000000000002</v>
      </c>
      <c r="D1098" s="1">
        <v>3.8</v>
      </c>
      <c r="E1098" s="1">
        <v>3.8079999999999998</v>
      </c>
      <c r="F1098" s="1">
        <f t="shared" si="169"/>
        <v>3.6811499999999997</v>
      </c>
      <c r="G1098" s="1">
        <v>3.6811500000000001</v>
      </c>
      <c r="H1098" s="1">
        <f t="shared" si="172"/>
        <v>0</v>
      </c>
      <c r="I1098" s="1">
        <f t="shared" si="170"/>
        <v>1</v>
      </c>
      <c r="J1098" s="1">
        <v>1</v>
      </c>
      <c r="K1098" s="1">
        <f t="shared" si="173"/>
        <v>0</v>
      </c>
      <c r="L1098" s="1">
        <f t="shared" si="171"/>
        <v>0</v>
      </c>
      <c r="M1098" s="1">
        <v>0</v>
      </c>
      <c r="N1098" s="1">
        <f t="shared" si="174"/>
        <v>0</v>
      </c>
      <c r="O1098" s="1">
        <f t="shared" si="175"/>
        <v>3.8079999999999998</v>
      </c>
      <c r="P1098" s="1">
        <v>3.8079999999999998</v>
      </c>
      <c r="Q1098" s="1">
        <f t="shared" si="176"/>
        <v>0</v>
      </c>
      <c r="R1098" s="3">
        <f t="shared" si="178"/>
        <v>132068.29025672804</v>
      </c>
      <c r="S1098" s="3">
        <v>127587.068866292</v>
      </c>
      <c r="T1098" s="1">
        <f t="shared" si="177"/>
        <v>0</v>
      </c>
      <c r="U1098" s="5">
        <f>(MAX($S$3:S1098)-S1098)/MAX($S$3:S1098)</f>
        <v>0.22152519852890482</v>
      </c>
      <c r="V1098" s="1">
        <f>IF(S1098&lt;MAX($S$3:S1098),V1097+1,0)</f>
        <v>360</v>
      </c>
    </row>
    <row r="1099" spans="1:22">
      <c r="A1099" s="2">
        <v>42703</v>
      </c>
      <c r="B1099" s="1">
        <v>3.8079999999999998</v>
      </c>
      <c r="C1099" s="1">
        <v>3.8650000000000002</v>
      </c>
      <c r="D1099" s="1">
        <v>3.7930000000000001</v>
      </c>
      <c r="E1099" s="1">
        <v>3.8370000000000002</v>
      </c>
      <c r="F1099" s="1">
        <f t="shared" si="169"/>
        <v>3.6922000000000006</v>
      </c>
      <c r="G1099" s="1">
        <v>3.6922000000000001</v>
      </c>
      <c r="H1099" s="1">
        <f t="shared" si="172"/>
        <v>0</v>
      </c>
      <c r="I1099" s="1">
        <f t="shared" si="170"/>
        <v>1</v>
      </c>
      <c r="J1099" s="1">
        <v>1</v>
      </c>
      <c r="K1099" s="1">
        <f t="shared" si="173"/>
        <v>0</v>
      </c>
      <c r="L1099" s="1">
        <f t="shared" si="171"/>
        <v>0</v>
      </c>
      <c r="M1099" s="1">
        <v>0</v>
      </c>
      <c r="N1099" s="1">
        <f t="shared" si="174"/>
        <v>0</v>
      </c>
      <c r="O1099" s="1">
        <f t="shared" si="175"/>
        <v>3.8370000000000002</v>
      </c>
      <c r="P1099" s="1">
        <v>3.8370000000000002</v>
      </c>
      <c r="Q1099" s="1">
        <f t="shared" si="176"/>
        <v>0</v>
      </c>
      <c r="R1099" s="3">
        <f t="shared" si="178"/>
        <v>133074.06242517475</v>
      </c>
      <c r="S1099" s="3">
        <v>128558.71408612499</v>
      </c>
      <c r="T1099" s="1">
        <f t="shared" si="177"/>
        <v>0</v>
      </c>
      <c r="U1099" s="5">
        <f>(MAX($S$3:S1099)-S1099)/MAX($S$3:S1099)</f>
        <v>0.21559668769837137</v>
      </c>
      <c r="V1099" s="1">
        <f>IF(S1099&lt;MAX($S$3:S1099),V1098+1,0)</f>
        <v>361</v>
      </c>
    </row>
    <row r="1100" spans="1:22">
      <c r="A1100" s="2">
        <v>42704</v>
      </c>
      <c r="B1100" s="1">
        <v>3.8370000000000002</v>
      </c>
      <c r="C1100" s="1">
        <v>3.847</v>
      </c>
      <c r="D1100" s="1">
        <v>3.806</v>
      </c>
      <c r="E1100" s="1">
        <v>3.8149999999999999</v>
      </c>
      <c r="F1100" s="1">
        <f t="shared" si="169"/>
        <v>3.7033999999999998</v>
      </c>
      <c r="G1100" s="1">
        <v>3.7033999999999998</v>
      </c>
      <c r="H1100" s="1">
        <f t="shared" si="172"/>
        <v>0</v>
      </c>
      <c r="I1100" s="1">
        <f t="shared" si="170"/>
        <v>1</v>
      </c>
      <c r="J1100" s="1">
        <v>1</v>
      </c>
      <c r="K1100" s="1">
        <f t="shared" si="173"/>
        <v>0</v>
      </c>
      <c r="L1100" s="1">
        <f t="shared" si="171"/>
        <v>0</v>
      </c>
      <c r="M1100" s="1">
        <v>0</v>
      </c>
      <c r="N1100" s="1">
        <f t="shared" si="174"/>
        <v>0</v>
      </c>
      <c r="O1100" s="1">
        <f t="shared" si="175"/>
        <v>3.8149999999999999</v>
      </c>
      <c r="P1100" s="1">
        <v>3.8149999999999999</v>
      </c>
      <c r="Q1100" s="1">
        <f t="shared" si="176"/>
        <v>0</v>
      </c>
      <c r="R1100" s="3">
        <f t="shared" si="178"/>
        <v>132311.06284911174</v>
      </c>
      <c r="S1100" s="3">
        <v>127821.603919355</v>
      </c>
      <c r="T1100" s="1">
        <f t="shared" si="177"/>
        <v>0</v>
      </c>
      <c r="U1100" s="5">
        <f>(MAX($S$3:S1100)-S1100)/MAX($S$3:S1100)</f>
        <v>0.22009417867325967</v>
      </c>
      <c r="V1100" s="1">
        <f>IF(S1100&lt;MAX($S$3:S1100),V1099+1,0)</f>
        <v>362</v>
      </c>
    </row>
    <row r="1101" spans="1:22">
      <c r="A1101" s="2">
        <v>42705</v>
      </c>
      <c r="B1101" s="1">
        <v>3.8149999999999999</v>
      </c>
      <c r="C1101" s="1">
        <v>3.8620000000000001</v>
      </c>
      <c r="D1101" s="1">
        <v>3.8140000000000001</v>
      </c>
      <c r="E1101" s="1">
        <v>3.847</v>
      </c>
      <c r="F1101" s="1">
        <f t="shared" si="169"/>
        <v>3.7144499999999994</v>
      </c>
      <c r="G1101" s="1">
        <v>3.7144499999999998</v>
      </c>
      <c r="H1101" s="1">
        <f t="shared" si="172"/>
        <v>0</v>
      </c>
      <c r="I1101" s="1">
        <f t="shared" si="170"/>
        <v>1</v>
      </c>
      <c r="J1101" s="1">
        <v>1</v>
      </c>
      <c r="K1101" s="1">
        <f t="shared" si="173"/>
        <v>0</v>
      </c>
      <c r="L1101" s="1">
        <f t="shared" si="171"/>
        <v>0</v>
      </c>
      <c r="M1101" s="1">
        <v>0</v>
      </c>
      <c r="N1101" s="1">
        <f t="shared" si="174"/>
        <v>0</v>
      </c>
      <c r="O1101" s="1">
        <f t="shared" si="175"/>
        <v>3.847</v>
      </c>
      <c r="P1101" s="1">
        <v>3.847</v>
      </c>
      <c r="Q1101" s="1">
        <f t="shared" si="176"/>
        <v>0</v>
      </c>
      <c r="R1101" s="3">
        <f t="shared" si="178"/>
        <v>133420.88041429434</v>
      </c>
      <c r="S1101" s="3">
        <v>128893.76416192899</v>
      </c>
      <c r="T1101" s="1">
        <f t="shared" si="177"/>
        <v>0</v>
      </c>
      <c r="U1101" s="5">
        <f>(MAX($S$3:S1101)-S1101)/MAX($S$3:S1101)</f>
        <v>0.21355237361888002</v>
      </c>
      <c r="V1101" s="1">
        <f>IF(S1101&lt;MAX($S$3:S1101),V1100+1,0)</f>
        <v>363</v>
      </c>
    </row>
    <row r="1102" spans="1:22">
      <c r="A1102" s="2">
        <v>42706</v>
      </c>
      <c r="B1102" s="1">
        <v>3.847</v>
      </c>
      <c r="C1102" s="1">
        <v>3.847</v>
      </c>
      <c r="D1102" s="1">
        <v>3.7959999999999998</v>
      </c>
      <c r="E1102" s="1">
        <v>3.8149999999999999</v>
      </c>
      <c r="F1102" s="1">
        <f t="shared" si="169"/>
        <v>3.7241499999999994</v>
      </c>
      <c r="G1102" s="1">
        <v>3.7241499999999998</v>
      </c>
      <c r="H1102" s="1">
        <f t="shared" si="172"/>
        <v>0</v>
      </c>
      <c r="I1102" s="1">
        <f t="shared" si="170"/>
        <v>1</v>
      </c>
      <c r="J1102" s="1">
        <v>1</v>
      </c>
      <c r="K1102" s="1">
        <f t="shared" si="173"/>
        <v>0</v>
      </c>
      <c r="L1102" s="1">
        <f t="shared" si="171"/>
        <v>0</v>
      </c>
      <c r="M1102" s="1">
        <v>0</v>
      </c>
      <c r="N1102" s="1">
        <f t="shared" si="174"/>
        <v>0</v>
      </c>
      <c r="O1102" s="1">
        <f t="shared" si="175"/>
        <v>3.8149999999999999</v>
      </c>
      <c r="P1102" s="1">
        <v>3.8149999999999999</v>
      </c>
      <c r="Q1102" s="1">
        <f t="shared" si="176"/>
        <v>0</v>
      </c>
      <c r="R1102" s="3">
        <f t="shared" si="178"/>
        <v>132311.06284911174</v>
      </c>
      <c r="S1102" s="3">
        <v>127821.603919355</v>
      </c>
      <c r="T1102" s="1">
        <f t="shared" si="177"/>
        <v>0</v>
      </c>
      <c r="U1102" s="5">
        <f>(MAX($S$3:S1102)-S1102)/MAX($S$3:S1102)</f>
        <v>0.22009417867325967</v>
      </c>
      <c r="V1102" s="1">
        <f>IF(S1102&lt;MAX($S$3:S1102),V1101+1,0)</f>
        <v>364</v>
      </c>
    </row>
    <row r="1103" spans="1:22">
      <c r="A1103" s="2">
        <v>42709</v>
      </c>
      <c r="B1103" s="1">
        <v>3.8</v>
      </c>
      <c r="C1103" s="1">
        <v>3.8</v>
      </c>
      <c r="D1103" s="1">
        <v>3.7330000000000001</v>
      </c>
      <c r="E1103" s="1">
        <v>3.74</v>
      </c>
      <c r="F1103" s="1">
        <f t="shared" si="169"/>
        <v>3.7305499999999996</v>
      </c>
      <c r="G1103" s="1">
        <v>3.73055</v>
      </c>
      <c r="H1103" s="1">
        <f t="shared" si="172"/>
        <v>0</v>
      </c>
      <c r="I1103" s="1">
        <f t="shared" si="170"/>
        <v>1</v>
      </c>
      <c r="J1103" s="1">
        <v>1</v>
      </c>
      <c r="K1103" s="1">
        <f t="shared" si="173"/>
        <v>0</v>
      </c>
      <c r="L1103" s="1">
        <f t="shared" si="171"/>
        <v>0</v>
      </c>
      <c r="M1103" s="1">
        <v>0</v>
      </c>
      <c r="N1103" s="1">
        <f t="shared" si="174"/>
        <v>0</v>
      </c>
      <c r="O1103" s="1">
        <f t="shared" si="175"/>
        <v>3.74</v>
      </c>
      <c r="P1103" s="1">
        <v>3.74</v>
      </c>
      <c r="Q1103" s="1">
        <f t="shared" si="176"/>
        <v>0</v>
      </c>
      <c r="R1103" s="3">
        <f t="shared" si="178"/>
        <v>129709.92793071507</v>
      </c>
      <c r="S1103" s="3">
        <v>125308.728350823</v>
      </c>
      <c r="T1103" s="1">
        <f t="shared" si="177"/>
        <v>0</v>
      </c>
      <c r="U1103" s="5">
        <f>(MAX($S$3:S1103)-S1103)/MAX($S$3:S1103)</f>
        <v>0.23542653426945701</v>
      </c>
      <c r="V1103" s="1">
        <f>IF(S1103&lt;MAX($S$3:S1103),V1102+1,0)</f>
        <v>365</v>
      </c>
    </row>
    <row r="1104" spans="1:22">
      <c r="A1104" s="2">
        <v>42710</v>
      </c>
      <c r="B1104" s="1">
        <v>3.742</v>
      </c>
      <c r="C1104" s="1">
        <v>3.7490000000000001</v>
      </c>
      <c r="D1104" s="1">
        <v>3.7229999999999999</v>
      </c>
      <c r="E1104" s="1">
        <v>3.7250000000000001</v>
      </c>
      <c r="F1104" s="1">
        <f t="shared" si="169"/>
        <v>3.7351499999999995</v>
      </c>
      <c r="G1104" s="1">
        <v>3.73515</v>
      </c>
      <c r="H1104" s="1">
        <f t="shared" si="172"/>
        <v>0</v>
      </c>
      <c r="I1104" s="1">
        <f t="shared" si="170"/>
        <v>1</v>
      </c>
      <c r="J1104" s="1">
        <v>1</v>
      </c>
      <c r="K1104" s="1">
        <f t="shared" si="173"/>
        <v>0</v>
      </c>
      <c r="L1104" s="1">
        <f t="shared" si="171"/>
        <v>0</v>
      </c>
      <c r="M1104" s="1">
        <v>0</v>
      </c>
      <c r="N1104" s="1">
        <f t="shared" si="174"/>
        <v>0</v>
      </c>
      <c r="O1104" s="1">
        <f t="shared" si="175"/>
        <v>3.7250000000000001</v>
      </c>
      <c r="P1104" s="1">
        <v>3.7250000000000001</v>
      </c>
      <c r="Q1104" s="1">
        <f t="shared" si="176"/>
        <v>0</v>
      </c>
      <c r="R1104" s="3">
        <f t="shared" si="178"/>
        <v>129189.70094703573</v>
      </c>
      <c r="S1104" s="3">
        <v>124806.153237116</v>
      </c>
      <c r="T1104" s="1">
        <f t="shared" si="177"/>
        <v>0</v>
      </c>
      <c r="U1104" s="5">
        <f>(MAX($S$3:S1104)-S1104)/MAX($S$3:S1104)</f>
        <v>0.23849300538870019</v>
      </c>
      <c r="V1104" s="1">
        <f>IF(S1104&lt;MAX($S$3:S1104),V1103+1,0)</f>
        <v>366</v>
      </c>
    </row>
    <row r="1105" spans="1:22">
      <c r="A1105" s="2">
        <v>42711</v>
      </c>
      <c r="B1105" s="1">
        <v>3.7250000000000001</v>
      </c>
      <c r="C1105" s="1">
        <v>3.7429999999999999</v>
      </c>
      <c r="D1105" s="1">
        <v>3.71</v>
      </c>
      <c r="E1105" s="1">
        <v>3.7429999999999999</v>
      </c>
      <c r="F1105" s="1">
        <f t="shared" si="169"/>
        <v>3.7415499999999988</v>
      </c>
      <c r="G1105" s="1">
        <v>3.7415500000000002</v>
      </c>
      <c r="H1105" s="1">
        <f t="shared" si="172"/>
        <v>0</v>
      </c>
      <c r="I1105" s="1">
        <f t="shared" si="170"/>
        <v>1</v>
      </c>
      <c r="J1105" s="1">
        <v>1</v>
      </c>
      <c r="K1105" s="1">
        <f t="shared" si="173"/>
        <v>0</v>
      </c>
      <c r="L1105" s="1">
        <f t="shared" si="171"/>
        <v>0</v>
      </c>
      <c r="M1105" s="1">
        <v>0</v>
      </c>
      <c r="N1105" s="1">
        <f t="shared" si="174"/>
        <v>0</v>
      </c>
      <c r="O1105" s="1">
        <f t="shared" si="175"/>
        <v>3.7429999999999999</v>
      </c>
      <c r="P1105" s="1">
        <v>3.7429999999999999</v>
      </c>
      <c r="Q1105" s="1">
        <f t="shared" si="176"/>
        <v>0</v>
      </c>
      <c r="R1105" s="3">
        <f t="shared" si="178"/>
        <v>129813.97332745092</v>
      </c>
      <c r="S1105" s="3">
        <v>125409.24337356399</v>
      </c>
      <c r="T1105" s="1">
        <f t="shared" si="177"/>
        <v>0</v>
      </c>
      <c r="U1105" s="5">
        <f>(MAX($S$3:S1105)-S1105)/MAX($S$3:S1105)</f>
        <v>0.23481324004561088</v>
      </c>
      <c r="V1105" s="1">
        <f>IF(S1105&lt;MAX($S$3:S1105),V1104+1,0)</f>
        <v>367</v>
      </c>
    </row>
    <row r="1106" spans="1:22">
      <c r="A1106" s="2">
        <v>42712</v>
      </c>
      <c r="B1106" s="1">
        <v>3.7429999999999999</v>
      </c>
      <c r="C1106" s="1">
        <v>3.7519999999999998</v>
      </c>
      <c r="D1106" s="1">
        <v>3.726</v>
      </c>
      <c r="E1106" s="1">
        <v>3.738</v>
      </c>
      <c r="F1106" s="1">
        <f t="shared" si="169"/>
        <v>3.7457999999999991</v>
      </c>
      <c r="G1106" s="1">
        <v>3.7458</v>
      </c>
      <c r="H1106" s="1">
        <f t="shared" si="172"/>
        <v>0</v>
      </c>
      <c r="I1106" s="1">
        <f t="shared" si="170"/>
        <v>1</v>
      </c>
      <c r="J1106" s="1">
        <v>1</v>
      </c>
      <c r="K1106" s="1">
        <f t="shared" si="173"/>
        <v>0</v>
      </c>
      <c r="L1106" s="1">
        <f t="shared" si="171"/>
        <v>0</v>
      </c>
      <c r="M1106" s="1">
        <v>0</v>
      </c>
      <c r="N1106" s="1">
        <f t="shared" si="174"/>
        <v>0</v>
      </c>
      <c r="O1106" s="1">
        <f t="shared" si="175"/>
        <v>3.738</v>
      </c>
      <c r="P1106" s="1">
        <v>3.738</v>
      </c>
      <c r="Q1106" s="1">
        <f t="shared" si="176"/>
        <v>0</v>
      </c>
      <c r="R1106" s="3">
        <f t="shared" si="178"/>
        <v>129640.56433289115</v>
      </c>
      <c r="S1106" s="3">
        <v>125241.71833566199</v>
      </c>
      <c r="T1106" s="1">
        <f t="shared" si="177"/>
        <v>0</v>
      </c>
      <c r="U1106" s="5">
        <f>(MAX($S$3:S1106)-S1106)/MAX($S$3:S1106)</f>
        <v>0.23583539708535656</v>
      </c>
      <c r="V1106" s="1">
        <f>IF(S1106&lt;MAX($S$3:S1106),V1105+1,0)</f>
        <v>368</v>
      </c>
    </row>
    <row r="1107" spans="1:22">
      <c r="A1107" s="2">
        <v>42713</v>
      </c>
      <c r="B1107" s="1">
        <v>3.7349999999999999</v>
      </c>
      <c r="C1107" s="1">
        <v>3.7759999999999998</v>
      </c>
      <c r="D1107" s="1">
        <v>3.73</v>
      </c>
      <c r="E1107" s="1">
        <v>3.7639999999999998</v>
      </c>
      <c r="F1107" s="1">
        <f t="shared" si="169"/>
        <v>3.7497499999999997</v>
      </c>
      <c r="G1107" s="1">
        <v>3.7497500000000001</v>
      </c>
      <c r="H1107" s="1">
        <f t="shared" si="172"/>
        <v>0</v>
      </c>
      <c r="I1107" s="1">
        <f t="shared" si="170"/>
        <v>1</v>
      </c>
      <c r="J1107" s="1">
        <v>1</v>
      </c>
      <c r="K1107" s="1">
        <f t="shared" si="173"/>
        <v>0</v>
      </c>
      <c r="L1107" s="1">
        <f t="shared" si="171"/>
        <v>0</v>
      </c>
      <c r="M1107" s="1">
        <v>0</v>
      </c>
      <c r="N1107" s="1">
        <f t="shared" si="174"/>
        <v>0</v>
      </c>
      <c r="O1107" s="1">
        <f t="shared" si="175"/>
        <v>3.7639999999999998</v>
      </c>
      <c r="P1107" s="1">
        <v>3.7639999999999998</v>
      </c>
      <c r="Q1107" s="1">
        <f t="shared" si="176"/>
        <v>0</v>
      </c>
      <c r="R1107" s="3">
        <f t="shared" si="178"/>
        <v>130542.291104602</v>
      </c>
      <c r="S1107" s="3">
        <v>126112.84853275301</v>
      </c>
      <c r="T1107" s="1">
        <f t="shared" si="177"/>
        <v>0</v>
      </c>
      <c r="U1107" s="5">
        <f>(MAX($S$3:S1107)-S1107)/MAX($S$3:S1107)</f>
        <v>0.23052018047867529</v>
      </c>
      <c r="V1107" s="1">
        <f>IF(S1107&lt;MAX($S$3:S1107),V1106+1,0)</f>
        <v>369</v>
      </c>
    </row>
    <row r="1108" spans="1:22">
      <c r="A1108" s="2">
        <v>42716</v>
      </c>
      <c r="B1108" s="1">
        <v>3.77</v>
      </c>
      <c r="C1108" s="1">
        <v>3.77</v>
      </c>
      <c r="D1108" s="1">
        <v>3.6619999999999999</v>
      </c>
      <c r="E1108" s="1">
        <v>3.6680000000000001</v>
      </c>
      <c r="F1108" s="1">
        <f t="shared" si="169"/>
        <v>3.7486500000000005</v>
      </c>
      <c r="G1108" s="1">
        <v>3.74865</v>
      </c>
      <c r="H1108" s="1">
        <f t="shared" si="172"/>
        <v>0</v>
      </c>
      <c r="I1108" s="1">
        <f t="shared" si="170"/>
        <v>1</v>
      </c>
      <c r="J1108" s="1">
        <v>1</v>
      </c>
      <c r="K1108" s="1">
        <f t="shared" si="173"/>
        <v>0</v>
      </c>
      <c r="L1108" s="1">
        <f t="shared" si="171"/>
        <v>0</v>
      </c>
      <c r="M1108" s="1">
        <v>0</v>
      </c>
      <c r="N1108" s="1">
        <f t="shared" si="174"/>
        <v>0</v>
      </c>
      <c r="O1108" s="1">
        <f t="shared" si="175"/>
        <v>3.6680000000000001</v>
      </c>
      <c r="P1108" s="1">
        <v>3.6680000000000001</v>
      </c>
      <c r="Q1108" s="1">
        <f t="shared" si="176"/>
        <v>0</v>
      </c>
      <c r="R1108" s="3">
        <f t="shared" si="178"/>
        <v>127212.83840905424</v>
      </c>
      <c r="S1108" s="3">
        <v>122896.367805031</v>
      </c>
      <c r="T1108" s="1">
        <f t="shared" si="177"/>
        <v>0</v>
      </c>
      <c r="U1108" s="5">
        <f>(MAX($S$3:S1108)-S1108)/MAX($S$3:S1108)</f>
        <v>0.25014559564181438</v>
      </c>
      <c r="V1108" s="1">
        <f>IF(S1108&lt;MAX($S$3:S1108),V1107+1,0)</f>
        <v>370</v>
      </c>
    </row>
    <row r="1109" spans="1:22">
      <c r="A1109" s="2">
        <v>42717</v>
      </c>
      <c r="B1109" s="1">
        <v>3.669</v>
      </c>
      <c r="C1109" s="1">
        <v>3.68</v>
      </c>
      <c r="D1109" s="1">
        <v>3.64</v>
      </c>
      <c r="E1109" s="1">
        <v>3.67</v>
      </c>
      <c r="F1109" s="1">
        <f t="shared" si="169"/>
        <v>3.7478500000000006</v>
      </c>
      <c r="G1109" s="1">
        <v>3.7478500000000001</v>
      </c>
      <c r="H1109" s="1">
        <f t="shared" si="172"/>
        <v>0</v>
      </c>
      <c r="I1109" s="1">
        <f t="shared" si="170"/>
        <v>0</v>
      </c>
      <c r="J1109" s="1">
        <v>0</v>
      </c>
      <c r="K1109" s="1">
        <f t="shared" si="173"/>
        <v>0</v>
      </c>
      <c r="L1109" s="1">
        <f t="shared" si="171"/>
        <v>-1</v>
      </c>
      <c r="M1109" s="1">
        <v>-1</v>
      </c>
      <c r="N1109" s="1">
        <f t="shared" si="174"/>
        <v>0</v>
      </c>
      <c r="O1109" s="1">
        <f t="shared" si="175"/>
        <v>3.64</v>
      </c>
      <c r="P1109" s="1">
        <v>3.64</v>
      </c>
      <c r="Q1109" s="1">
        <f t="shared" si="176"/>
        <v>0</v>
      </c>
      <c r="R1109" s="3">
        <f t="shared" si="178"/>
        <v>126241.74803951947</v>
      </c>
      <c r="S1109" s="3">
        <v>121783.256401993</v>
      </c>
      <c r="T1109" s="1">
        <f t="shared" si="177"/>
        <v>0</v>
      </c>
      <c r="U1109" s="5">
        <f>(MAX($S$3:S1109)-S1109)/MAX($S$3:S1109)</f>
        <v>0.25693726494023927</v>
      </c>
      <c r="V1109" s="1">
        <f>IF(S1109&lt;MAX($S$3:S1109),V1108+1,0)</f>
        <v>371</v>
      </c>
    </row>
    <row r="1110" spans="1:22">
      <c r="A1110" s="2">
        <v>42718</v>
      </c>
      <c r="B1110" s="1">
        <v>3.6669999999999998</v>
      </c>
      <c r="C1110" s="1">
        <v>3.6749999999999998</v>
      </c>
      <c r="D1110" s="1">
        <v>3.6440000000000001</v>
      </c>
      <c r="E1110" s="1">
        <v>3.6469999999999998</v>
      </c>
      <c r="F1110" s="1">
        <f t="shared" si="169"/>
        <v>3.7457000000000007</v>
      </c>
      <c r="G1110" s="1">
        <v>3.7456999999999998</v>
      </c>
      <c r="H1110" s="1">
        <f t="shared" si="172"/>
        <v>0</v>
      </c>
      <c r="I1110" s="1">
        <f t="shared" si="170"/>
        <v>0</v>
      </c>
      <c r="J1110" s="1">
        <v>0</v>
      </c>
      <c r="K1110" s="1">
        <f t="shared" si="173"/>
        <v>0</v>
      </c>
      <c r="L1110" s="1">
        <f t="shared" si="171"/>
        <v>0</v>
      </c>
      <c r="M1110" s="1">
        <v>0</v>
      </c>
      <c r="N1110" s="1">
        <f t="shared" si="174"/>
        <v>0</v>
      </c>
      <c r="O1110" s="1">
        <f t="shared" si="175"/>
        <v>3.6469999999999998</v>
      </c>
      <c r="P1110" s="1">
        <v>3.6469999999999998</v>
      </c>
      <c r="Q1110" s="1">
        <f t="shared" si="176"/>
        <v>0</v>
      </c>
      <c r="R1110" s="3">
        <f t="shared" si="178"/>
        <v>126241.74803951947</v>
      </c>
      <c r="S1110" s="3">
        <v>121783.256401993</v>
      </c>
      <c r="T1110" s="1">
        <f t="shared" si="177"/>
        <v>0</v>
      </c>
      <c r="U1110" s="5">
        <f>(MAX($S$3:S1110)-S1110)/MAX($S$3:S1110)</f>
        <v>0.25693726494023927</v>
      </c>
      <c r="V1110" s="1">
        <f>IF(S1110&lt;MAX($S$3:S1110),V1109+1,0)</f>
        <v>372</v>
      </c>
    </row>
    <row r="1111" spans="1:22">
      <c r="A1111" s="2">
        <v>42719</v>
      </c>
      <c r="B1111" s="1">
        <v>3.6379999999999999</v>
      </c>
      <c r="C1111" s="1">
        <v>3.6640000000000001</v>
      </c>
      <c r="D1111" s="1">
        <v>3.589</v>
      </c>
      <c r="E1111" s="1">
        <v>3.5990000000000002</v>
      </c>
      <c r="F1111" s="1">
        <f t="shared" ref="F1111:F1174" si="179">AVERAGE(E1092:E1111)</f>
        <v>3.7410000000000005</v>
      </c>
      <c r="G1111" s="1">
        <v>3.7410000000000001</v>
      </c>
      <c r="H1111" s="1">
        <f t="shared" si="172"/>
        <v>0</v>
      </c>
      <c r="I1111" s="1">
        <f t="shared" si="170"/>
        <v>0</v>
      </c>
      <c r="J1111" s="1">
        <v>0</v>
      </c>
      <c r="K1111" s="1">
        <f t="shared" si="173"/>
        <v>0</v>
      </c>
      <c r="L1111" s="1">
        <f t="shared" si="171"/>
        <v>0</v>
      </c>
      <c r="M1111" s="1">
        <v>0</v>
      </c>
      <c r="N1111" s="1">
        <f t="shared" si="174"/>
        <v>0</v>
      </c>
      <c r="O1111" s="1">
        <f t="shared" si="175"/>
        <v>3.5990000000000002</v>
      </c>
      <c r="P1111" s="1">
        <v>3.5990000000000002</v>
      </c>
      <c r="Q1111" s="1">
        <f t="shared" si="176"/>
        <v>0</v>
      </c>
      <c r="R1111" s="3">
        <f t="shared" si="178"/>
        <v>126241.74803951947</v>
      </c>
      <c r="S1111" s="3">
        <v>121783.256401993</v>
      </c>
      <c r="T1111" s="1">
        <f t="shared" si="177"/>
        <v>0</v>
      </c>
      <c r="U1111" s="5">
        <f>(MAX($S$3:S1111)-S1111)/MAX($S$3:S1111)</f>
        <v>0.25693726494023927</v>
      </c>
      <c r="V1111" s="1">
        <f>IF(S1111&lt;MAX($S$3:S1111),V1110+1,0)</f>
        <v>373</v>
      </c>
    </row>
    <row r="1112" spans="1:22">
      <c r="A1112" s="2">
        <v>42720</v>
      </c>
      <c r="B1112" s="1">
        <v>3.601</v>
      </c>
      <c r="C1112" s="1">
        <v>3.617</v>
      </c>
      <c r="D1112" s="1">
        <v>3.5960000000000001</v>
      </c>
      <c r="E1112" s="1">
        <v>3.6019999999999999</v>
      </c>
      <c r="F1112" s="1">
        <f t="shared" si="179"/>
        <v>3.7368500000000013</v>
      </c>
      <c r="G1112" s="1">
        <v>3.73685</v>
      </c>
      <c r="H1112" s="1">
        <f t="shared" si="172"/>
        <v>0</v>
      </c>
      <c r="I1112" s="1">
        <f t="shared" ref="I1112:I1175" si="180">IF(AND(E1111&gt;B1111,E1111&gt;F1111,E1111&gt;E1110,F1111&gt;F1110),1,IF(AND(E1111&lt;B1111,E1111&lt;F1111,E1111&lt;E1110,F1111&lt;F1110),0,I1111))</f>
        <v>0</v>
      </c>
      <c r="J1112" s="1">
        <v>0</v>
      </c>
      <c r="K1112" s="1">
        <f t="shared" si="173"/>
        <v>0</v>
      </c>
      <c r="L1112" s="1">
        <f t="shared" si="171"/>
        <v>0</v>
      </c>
      <c r="M1112" s="1">
        <v>0</v>
      </c>
      <c r="N1112" s="1">
        <f t="shared" si="174"/>
        <v>0</v>
      </c>
      <c r="O1112" s="1">
        <f t="shared" si="175"/>
        <v>3.6019999999999999</v>
      </c>
      <c r="P1112" s="1">
        <v>3.6019999999999999</v>
      </c>
      <c r="Q1112" s="1">
        <f t="shared" si="176"/>
        <v>0</v>
      </c>
      <c r="R1112" s="3">
        <f t="shared" si="178"/>
        <v>126241.74803951947</v>
      </c>
      <c r="S1112" s="3">
        <v>121783.256401993</v>
      </c>
      <c r="T1112" s="1">
        <f t="shared" si="177"/>
        <v>0</v>
      </c>
      <c r="U1112" s="5">
        <f>(MAX($S$3:S1112)-S1112)/MAX($S$3:S1112)</f>
        <v>0.25693726494023927</v>
      </c>
      <c r="V1112" s="1">
        <f>IF(S1112&lt;MAX($S$3:S1112),V1111+1,0)</f>
        <v>374</v>
      </c>
    </row>
    <row r="1113" spans="1:22">
      <c r="A1113" s="2">
        <v>42723</v>
      </c>
      <c r="B1113" s="1">
        <v>3.6</v>
      </c>
      <c r="C1113" s="1">
        <v>3.6070000000000002</v>
      </c>
      <c r="D1113" s="1">
        <v>3.5880000000000001</v>
      </c>
      <c r="E1113" s="1">
        <v>3.5920000000000001</v>
      </c>
      <c r="F1113" s="1">
        <f t="shared" si="179"/>
        <v>3.7314500000000002</v>
      </c>
      <c r="G1113" s="1">
        <v>3.7314500000000002</v>
      </c>
      <c r="H1113" s="1">
        <f t="shared" si="172"/>
        <v>0</v>
      </c>
      <c r="I1113" s="1">
        <f t="shared" si="180"/>
        <v>0</v>
      </c>
      <c r="J1113" s="1">
        <v>0</v>
      </c>
      <c r="K1113" s="1">
        <f t="shared" si="173"/>
        <v>0</v>
      </c>
      <c r="L1113" s="1">
        <f t="shared" si="171"/>
        <v>0</v>
      </c>
      <c r="M1113" s="1">
        <v>0</v>
      </c>
      <c r="N1113" s="1">
        <f t="shared" si="174"/>
        <v>0</v>
      </c>
      <c r="O1113" s="1">
        <f t="shared" si="175"/>
        <v>3.5920000000000001</v>
      </c>
      <c r="P1113" s="1">
        <v>3.5920000000000001</v>
      </c>
      <c r="Q1113" s="1">
        <f t="shared" si="176"/>
        <v>0</v>
      </c>
      <c r="R1113" s="3">
        <f t="shared" si="178"/>
        <v>126241.74803951947</v>
      </c>
      <c r="S1113" s="3">
        <v>121783.256401993</v>
      </c>
      <c r="T1113" s="1">
        <f t="shared" si="177"/>
        <v>0</v>
      </c>
      <c r="U1113" s="5">
        <f>(MAX($S$3:S1113)-S1113)/MAX($S$3:S1113)</f>
        <v>0.25693726494023927</v>
      </c>
      <c r="V1113" s="1">
        <f>IF(S1113&lt;MAX($S$3:S1113),V1112+1,0)</f>
        <v>375</v>
      </c>
    </row>
    <row r="1114" spans="1:22">
      <c r="A1114" s="2">
        <v>42724</v>
      </c>
      <c r="B1114" s="1">
        <v>3.597</v>
      </c>
      <c r="C1114" s="1">
        <v>3.597</v>
      </c>
      <c r="D1114" s="1">
        <v>3.5550000000000002</v>
      </c>
      <c r="E1114" s="1">
        <v>3.5590000000000002</v>
      </c>
      <c r="F1114" s="1">
        <f t="shared" si="179"/>
        <v>3.7227500000000004</v>
      </c>
      <c r="G1114" s="1">
        <v>3.72275</v>
      </c>
      <c r="H1114" s="1">
        <f t="shared" si="172"/>
        <v>0</v>
      </c>
      <c r="I1114" s="1">
        <f t="shared" si="180"/>
        <v>0</v>
      </c>
      <c r="J1114" s="1">
        <v>0</v>
      </c>
      <c r="K1114" s="1">
        <f t="shared" si="173"/>
        <v>0</v>
      </c>
      <c r="L1114" s="1">
        <f t="shared" si="171"/>
        <v>0</v>
      </c>
      <c r="M1114" s="1">
        <v>0</v>
      </c>
      <c r="N1114" s="1">
        <f t="shared" si="174"/>
        <v>0</v>
      </c>
      <c r="O1114" s="1">
        <f t="shared" si="175"/>
        <v>3.5590000000000002</v>
      </c>
      <c r="P1114" s="1">
        <v>3.5590000000000002</v>
      </c>
      <c r="Q1114" s="1">
        <f t="shared" si="176"/>
        <v>0</v>
      </c>
      <c r="R1114" s="3">
        <f t="shared" si="178"/>
        <v>126241.74803951947</v>
      </c>
      <c r="S1114" s="3">
        <v>121783.256401993</v>
      </c>
      <c r="T1114" s="1">
        <f t="shared" si="177"/>
        <v>0</v>
      </c>
      <c r="U1114" s="5">
        <f>(MAX($S$3:S1114)-S1114)/MAX($S$3:S1114)</f>
        <v>0.25693726494023927</v>
      </c>
      <c r="V1114" s="1">
        <f>IF(S1114&lt;MAX($S$3:S1114),V1113+1,0)</f>
        <v>376</v>
      </c>
    </row>
    <row r="1115" spans="1:22">
      <c r="A1115" s="2">
        <v>42725</v>
      </c>
      <c r="B1115" s="1">
        <v>3.569</v>
      </c>
      <c r="C1115" s="1">
        <v>3.5979999999999999</v>
      </c>
      <c r="D1115" s="1">
        <v>3.569</v>
      </c>
      <c r="E1115" s="1">
        <v>3.593</v>
      </c>
      <c r="F1115" s="1">
        <f t="shared" si="179"/>
        <v>3.7154500000000006</v>
      </c>
      <c r="G1115" s="1">
        <v>3.7154500000000001</v>
      </c>
      <c r="H1115" s="1">
        <f t="shared" si="172"/>
        <v>0</v>
      </c>
      <c r="I1115" s="1">
        <f t="shared" si="180"/>
        <v>0</v>
      </c>
      <c r="J1115" s="1">
        <v>0</v>
      </c>
      <c r="K1115" s="1">
        <f t="shared" si="173"/>
        <v>0</v>
      </c>
      <c r="L1115" s="1">
        <f t="shared" ref="L1115:L1178" si="181">I1115-I1114</f>
        <v>0</v>
      </c>
      <c r="M1115" s="1">
        <v>0</v>
      </c>
      <c r="N1115" s="1">
        <f t="shared" si="174"/>
        <v>0</v>
      </c>
      <c r="O1115" s="1">
        <f t="shared" si="175"/>
        <v>3.593</v>
      </c>
      <c r="P1115" s="1">
        <v>3.593</v>
      </c>
      <c r="Q1115" s="1">
        <f t="shared" si="176"/>
        <v>0</v>
      </c>
      <c r="R1115" s="3">
        <f t="shared" si="178"/>
        <v>126241.74803951947</v>
      </c>
      <c r="S1115" s="3">
        <v>121783.256401993</v>
      </c>
      <c r="T1115" s="1">
        <f t="shared" si="177"/>
        <v>0</v>
      </c>
      <c r="U1115" s="5">
        <f>(MAX($S$3:S1115)-S1115)/MAX($S$3:S1115)</f>
        <v>0.25693726494023927</v>
      </c>
      <c r="V1115" s="1">
        <f>IF(S1115&lt;MAX($S$3:S1115),V1114+1,0)</f>
        <v>377</v>
      </c>
    </row>
    <row r="1116" spans="1:22">
      <c r="A1116" s="2">
        <v>42726</v>
      </c>
      <c r="B1116" s="1">
        <v>3.5939999999999999</v>
      </c>
      <c r="C1116" s="1">
        <v>3.5960000000000001</v>
      </c>
      <c r="D1116" s="1">
        <v>3.5779999999999998</v>
      </c>
      <c r="E1116" s="1">
        <v>3.589</v>
      </c>
      <c r="F1116" s="1">
        <f t="shared" si="179"/>
        <v>3.7073500000000004</v>
      </c>
      <c r="G1116" s="1">
        <v>3.7073499999999999</v>
      </c>
      <c r="H1116" s="1">
        <f t="shared" si="172"/>
        <v>0</v>
      </c>
      <c r="I1116" s="1">
        <f t="shared" si="180"/>
        <v>0</v>
      </c>
      <c r="J1116" s="1">
        <v>0</v>
      </c>
      <c r="K1116" s="1">
        <f t="shared" si="173"/>
        <v>0</v>
      </c>
      <c r="L1116" s="1">
        <f t="shared" si="181"/>
        <v>0</v>
      </c>
      <c r="M1116" s="1">
        <v>0</v>
      </c>
      <c r="N1116" s="1">
        <f t="shared" si="174"/>
        <v>0</v>
      </c>
      <c r="O1116" s="1">
        <f t="shared" si="175"/>
        <v>3.589</v>
      </c>
      <c r="P1116" s="1">
        <v>3.589</v>
      </c>
      <c r="Q1116" s="1">
        <f t="shared" si="176"/>
        <v>0</v>
      </c>
      <c r="R1116" s="3">
        <f t="shared" si="178"/>
        <v>126241.74803951947</v>
      </c>
      <c r="S1116" s="3">
        <v>121783.256401993</v>
      </c>
      <c r="T1116" s="1">
        <f t="shared" si="177"/>
        <v>0</v>
      </c>
      <c r="U1116" s="5">
        <f>(MAX($S$3:S1116)-S1116)/MAX($S$3:S1116)</f>
        <v>0.25693726494023927</v>
      </c>
      <c r="V1116" s="1">
        <f>IF(S1116&lt;MAX($S$3:S1116),V1115+1,0)</f>
        <v>378</v>
      </c>
    </row>
    <row r="1117" spans="1:22">
      <c r="A1117" s="2">
        <v>42727</v>
      </c>
      <c r="B1117" s="1">
        <v>3.589</v>
      </c>
      <c r="C1117" s="1">
        <v>3.589</v>
      </c>
      <c r="D1117" s="1">
        <v>3.5539999999999998</v>
      </c>
      <c r="E1117" s="1">
        <v>3.5550000000000002</v>
      </c>
      <c r="F1117" s="1">
        <f t="shared" si="179"/>
        <v>3.6953000000000005</v>
      </c>
      <c r="G1117" s="1">
        <v>3.6953</v>
      </c>
      <c r="H1117" s="1">
        <f t="shared" si="172"/>
        <v>0</v>
      </c>
      <c r="I1117" s="1">
        <f t="shared" si="180"/>
        <v>0</v>
      </c>
      <c r="J1117" s="1">
        <v>0</v>
      </c>
      <c r="K1117" s="1">
        <f t="shared" si="173"/>
        <v>0</v>
      </c>
      <c r="L1117" s="1">
        <f t="shared" si="181"/>
        <v>0</v>
      </c>
      <c r="M1117" s="1">
        <v>0</v>
      </c>
      <c r="N1117" s="1">
        <f t="shared" si="174"/>
        <v>0</v>
      </c>
      <c r="O1117" s="1">
        <f t="shared" si="175"/>
        <v>3.5550000000000002</v>
      </c>
      <c r="P1117" s="1">
        <v>3.5550000000000002</v>
      </c>
      <c r="Q1117" s="1">
        <f t="shared" si="176"/>
        <v>0</v>
      </c>
      <c r="R1117" s="3">
        <f t="shared" si="178"/>
        <v>126241.74803951947</v>
      </c>
      <c r="S1117" s="3">
        <v>121783.256401993</v>
      </c>
      <c r="T1117" s="1">
        <f t="shared" si="177"/>
        <v>0</v>
      </c>
      <c r="U1117" s="5">
        <f>(MAX($S$3:S1117)-S1117)/MAX($S$3:S1117)</f>
        <v>0.25693726494023927</v>
      </c>
      <c r="V1117" s="1">
        <f>IF(S1117&lt;MAX($S$3:S1117),V1116+1,0)</f>
        <v>379</v>
      </c>
    </row>
    <row r="1118" spans="1:22">
      <c r="A1118" s="2">
        <v>42730</v>
      </c>
      <c r="B1118" s="1">
        <v>3.5489999999999999</v>
      </c>
      <c r="C1118" s="1">
        <v>3.5750000000000002</v>
      </c>
      <c r="D1118" s="1">
        <v>3.5169999999999999</v>
      </c>
      <c r="E1118" s="1">
        <v>3.57</v>
      </c>
      <c r="F1118" s="1">
        <f t="shared" si="179"/>
        <v>3.6833999999999998</v>
      </c>
      <c r="G1118" s="1">
        <v>3.6833999999999998</v>
      </c>
      <c r="H1118" s="1">
        <f t="shared" si="172"/>
        <v>0</v>
      </c>
      <c r="I1118" s="1">
        <f t="shared" si="180"/>
        <v>0</v>
      </c>
      <c r="J1118" s="1">
        <v>0</v>
      </c>
      <c r="K1118" s="1">
        <f t="shared" si="173"/>
        <v>0</v>
      </c>
      <c r="L1118" s="1">
        <f t="shared" si="181"/>
        <v>0</v>
      </c>
      <c r="M1118" s="1">
        <v>0</v>
      </c>
      <c r="N1118" s="1">
        <f t="shared" si="174"/>
        <v>0</v>
      </c>
      <c r="O1118" s="1">
        <f t="shared" si="175"/>
        <v>3.57</v>
      </c>
      <c r="P1118" s="1">
        <v>3.57</v>
      </c>
      <c r="Q1118" s="1">
        <f t="shared" si="176"/>
        <v>0</v>
      </c>
      <c r="R1118" s="3">
        <f t="shared" si="178"/>
        <v>126241.74803951947</v>
      </c>
      <c r="S1118" s="3">
        <v>121783.256401993</v>
      </c>
      <c r="T1118" s="1">
        <f t="shared" si="177"/>
        <v>0</v>
      </c>
      <c r="U1118" s="5">
        <f>(MAX($S$3:S1118)-S1118)/MAX($S$3:S1118)</f>
        <v>0.25693726494023927</v>
      </c>
      <c r="V1118" s="1">
        <f>IF(S1118&lt;MAX($S$3:S1118),V1117+1,0)</f>
        <v>380</v>
      </c>
    </row>
    <row r="1119" spans="1:22">
      <c r="A1119" s="2">
        <v>42731</v>
      </c>
      <c r="B1119" s="1">
        <v>3.5680000000000001</v>
      </c>
      <c r="C1119" s="1">
        <v>3.5840000000000001</v>
      </c>
      <c r="D1119" s="1">
        <v>3.56</v>
      </c>
      <c r="E1119" s="1">
        <v>3.5670000000000002</v>
      </c>
      <c r="F1119" s="1">
        <f t="shared" si="179"/>
        <v>3.6698999999999997</v>
      </c>
      <c r="G1119" s="1">
        <v>3.6699000000000002</v>
      </c>
      <c r="H1119" s="1">
        <f t="shared" si="172"/>
        <v>0</v>
      </c>
      <c r="I1119" s="1">
        <f t="shared" si="180"/>
        <v>0</v>
      </c>
      <c r="J1119" s="1">
        <v>0</v>
      </c>
      <c r="K1119" s="1">
        <f t="shared" si="173"/>
        <v>0</v>
      </c>
      <c r="L1119" s="1">
        <f t="shared" si="181"/>
        <v>0</v>
      </c>
      <c r="M1119" s="1">
        <v>0</v>
      </c>
      <c r="N1119" s="1">
        <f t="shared" si="174"/>
        <v>0</v>
      </c>
      <c r="O1119" s="1">
        <f t="shared" si="175"/>
        <v>3.5670000000000002</v>
      </c>
      <c r="P1119" s="1">
        <v>3.5670000000000002</v>
      </c>
      <c r="Q1119" s="1">
        <f t="shared" si="176"/>
        <v>0</v>
      </c>
      <c r="R1119" s="3">
        <f t="shared" si="178"/>
        <v>126241.74803951947</v>
      </c>
      <c r="S1119" s="3">
        <v>121783.256401993</v>
      </c>
      <c r="T1119" s="1">
        <f t="shared" si="177"/>
        <v>0</v>
      </c>
      <c r="U1119" s="5">
        <f>(MAX($S$3:S1119)-S1119)/MAX($S$3:S1119)</f>
        <v>0.25693726494023927</v>
      </c>
      <c r="V1119" s="1">
        <f>IF(S1119&lt;MAX($S$3:S1119),V1118+1,0)</f>
        <v>381</v>
      </c>
    </row>
    <row r="1120" spans="1:22">
      <c r="A1120" s="2">
        <v>42732</v>
      </c>
      <c r="B1120" s="1">
        <v>3.5670000000000002</v>
      </c>
      <c r="C1120" s="1">
        <v>3.5720000000000001</v>
      </c>
      <c r="D1120" s="1">
        <v>3.54</v>
      </c>
      <c r="E1120" s="1">
        <v>3.5489999999999999</v>
      </c>
      <c r="F1120" s="1">
        <f t="shared" si="179"/>
        <v>3.6566000000000001</v>
      </c>
      <c r="G1120" s="1">
        <v>3.6566000000000001</v>
      </c>
      <c r="H1120" s="1">
        <f t="shared" si="172"/>
        <v>0</v>
      </c>
      <c r="I1120" s="1">
        <f t="shared" si="180"/>
        <v>0</v>
      </c>
      <c r="J1120" s="1">
        <v>0</v>
      </c>
      <c r="K1120" s="1">
        <f t="shared" si="173"/>
        <v>0</v>
      </c>
      <c r="L1120" s="1">
        <f t="shared" si="181"/>
        <v>0</v>
      </c>
      <c r="M1120" s="1">
        <v>0</v>
      </c>
      <c r="N1120" s="1">
        <f t="shared" si="174"/>
        <v>0</v>
      </c>
      <c r="O1120" s="1">
        <f t="shared" si="175"/>
        <v>3.5489999999999999</v>
      </c>
      <c r="P1120" s="1">
        <v>3.5489999999999999</v>
      </c>
      <c r="Q1120" s="1">
        <f t="shared" si="176"/>
        <v>0</v>
      </c>
      <c r="R1120" s="3">
        <f t="shared" si="178"/>
        <v>126241.74803951947</v>
      </c>
      <c r="S1120" s="3">
        <v>121783.256401993</v>
      </c>
      <c r="T1120" s="1">
        <f t="shared" si="177"/>
        <v>0</v>
      </c>
      <c r="U1120" s="5">
        <f>(MAX($S$3:S1120)-S1120)/MAX($S$3:S1120)</f>
        <v>0.25693726494023927</v>
      </c>
      <c r="V1120" s="1">
        <f>IF(S1120&lt;MAX($S$3:S1120),V1119+1,0)</f>
        <v>382</v>
      </c>
    </row>
    <row r="1121" spans="1:22">
      <c r="A1121" s="2">
        <v>42733</v>
      </c>
      <c r="B1121" s="1">
        <v>3.5489999999999999</v>
      </c>
      <c r="C1121" s="1">
        <v>3.5649999999999999</v>
      </c>
      <c r="D1121" s="1">
        <v>3.54</v>
      </c>
      <c r="E1121" s="1">
        <v>3.5529999999999999</v>
      </c>
      <c r="F1121" s="1">
        <f t="shared" si="179"/>
        <v>3.6418999999999997</v>
      </c>
      <c r="G1121" s="1">
        <v>3.6419000000000001</v>
      </c>
      <c r="H1121" s="1">
        <f t="shared" si="172"/>
        <v>0</v>
      </c>
      <c r="I1121" s="1">
        <f t="shared" si="180"/>
        <v>0</v>
      </c>
      <c r="J1121" s="1">
        <v>0</v>
      </c>
      <c r="K1121" s="1">
        <f t="shared" si="173"/>
        <v>0</v>
      </c>
      <c r="L1121" s="1">
        <f t="shared" si="181"/>
        <v>0</v>
      </c>
      <c r="M1121" s="1">
        <v>0</v>
      </c>
      <c r="N1121" s="1">
        <f t="shared" si="174"/>
        <v>0</v>
      </c>
      <c r="O1121" s="1">
        <f t="shared" si="175"/>
        <v>3.5529999999999999</v>
      </c>
      <c r="P1121" s="1">
        <v>3.5529999999999999</v>
      </c>
      <c r="Q1121" s="1">
        <f t="shared" si="176"/>
        <v>0</v>
      </c>
      <c r="R1121" s="3">
        <f t="shared" si="178"/>
        <v>126241.74803951947</v>
      </c>
      <c r="S1121" s="3">
        <v>121783.256401993</v>
      </c>
      <c r="T1121" s="1">
        <f t="shared" si="177"/>
        <v>0</v>
      </c>
      <c r="U1121" s="5">
        <f>(MAX($S$3:S1121)-S1121)/MAX($S$3:S1121)</f>
        <v>0.25693726494023927</v>
      </c>
      <c r="V1121" s="1">
        <f>IF(S1121&lt;MAX($S$3:S1121),V1120+1,0)</f>
        <v>383</v>
      </c>
    </row>
    <row r="1122" spans="1:22">
      <c r="A1122" s="2">
        <v>42734</v>
      </c>
      <c r="B1122" s="1">
        <v>3.5630000000000002</v>
      </c>
      <c r="C1122" s="1">
        <v>3.569</v>
      </c>
      <c r="D1122" s="1">
        <v>3.5510000000000002</v>
      </c>
      <c r="E1122" s="1">
        <v>3.5649999999999999</v>
      </c>
      <c r="F1122" s="1">
        <f t="shared" si="179"/>
        <v>3.6293999999999991</v>
      </c>
      <c r="G1122" s="1">
        <v>3.6294</v>
      </c>
      <c r="H1122" s="1">
        <f t="shared" si="172"/>
        <v>0</v>
      </c>
      <c r="I1122" s="1">
        <f t="shared" si="180"/>
        <v>0</v>
      </c>
      <c r="J1122" s="1">
        <v>0</v>
      </c>
      <c r="K1122" s="1">
        <f t="shared" si="173"/>
        <v>0</v>
      </c>
      <c r="L1122" s="1">
        <f t="shared" si="181"/>
        <v>0</v>
      </c>
      <c r="M1122" s="1">
        <v>0</v>
      </c>
      <c r="N1122" s="1">
        <f t="shared" si="174"/>
        <v>0</v>
      </c>
      <c r="O1122" s="1">
        <f t="shared" si="175"/>
        <v>3.5649999999999999</v>
      </c>
      <c r="P1122" s="1">
        <v>3.5649999999999999</v>
      </c>
      <c r="Q1122" s="1">
        <f t="shared" si="176"/>
        <v>0</v>
      </c>
      <c r="R1122" s="3">
        <f t="shared" si="178"/>
        <v>126241.74803951947</v>
      </c>
      <c r="S1122" s="3">
        <v>121783.256401993</v>
      </c>
      <c r="T1122" s="1">
        <f t="shared" si="177"/>
        <v>1</v>
      </c>
      <c r="U1122" s="5">
        <f>(MAX($S$3:S1122)-S1122)/MAX($S$3:S1122)</f>
        <v>0.25693726494023927</v>
      </c>
      <c r="V1122" s="1">
        <f>IF(S1122&lt;MAX($S$3:S1122),V1121+1,0)</f>
        <v>384</v>
      </c>
    </row>
    <row r="1123" spans="1:22">
      <c r="A1123" s="2">
        <v>42738</v>
      </c>
      <c r="B1123" s="1">
        <v>3.5649999999999999</v>
      </c>
      <c r="C1123" s="1">
        <v>3.6040000000000001</v>
      </c>
      <c r="D1123" s="1">
        <v>3.5649999999999999</v>
      </c>
      <c r="E1123" s="1">
        <v>3.597</v>
      </c>
      <c r="F1123" s="1">
        <f t="shared" si="179"/>
        <v>3.6222499999999989</v>
      </c>
      <c r="G1123" s="1">
        <v>3.6222500000000002</v>
      </c>
      <c r="H1123" s="1">
        <f t="shared" si="172"/>
        <v>0</v>
      </c>
      <c r="I1123" s="1">
        <f t="shared" si="180"/>
        <v>0</v>
      </c>
      <c r="J1123" s="1">
        <v>0</v>
      </c>
      <c r="K1123" s="1">
        <f t="shared" si="173"/>
        <v>0</v>
      </c>
      <c r="L1123" s="1">
        <f t="shared" si="181"/>
        <v>0</v>
      </c>
      <c r="M1123" s="1">
        <v>0</v>
      </c>
      <c r="N1123" s="1">
        <f t="shared" si="174"/>
        <v>0</v>
      </c>
      <c r="O1123" s="1">
        <f t="shared" si="175"/>
        <v>3.597</v>
      </c>
      <c r="P1123" s="1">
        <v>3.597</v>
      </c>
      <c r="Q1123" s="1">
        <f t="shared" si="176"/>
        <v>0</v>
      </c>
      <c r="R1123" s="3">
        <f t="shared" si="178"/>
        <v>126241.74803951947</v>
      </c>
      <c r="S1123" s="3">
        <v>121783.256401993</v>
      </c>
      <c r="T1123" s="1">
        <f t="shared" si="177"/>
        <v>0</v>
      </c>
      <c r="U1123" s="5">
        <f>(MAX($S$3:S1123)-S1123)/MAX($S$3:S1123)</f>
        <v>0.25693726494023927</v>
      </c>
      <c r="V1123" s="1">
        <f>IF(S1123&lt;MAX($S$3:S1123),V1122+1,0)</f>
        <v>385</v>
      </c>
    </row>
    <row r="1124" spans="1:22">
      <c r="A1124" s="2">
        <v>42739</v>
      </c>
      <c r="B1124" s="1">
        <v>3.597</v>
      </c>
      <c r="C1124" s="1">
        <v>3.6259999999999999</v>
      </c>
      <c r="D1124" s="1">
        <v>3.5910000000000002</v>
      </c>
      <c r="E1124" s="1">
        <v>3.625</v>
      </c>
      <c r="F1124" s="1">
        <f t="shared" si="179"/>
        <v>3.6172499999999994</v>
      </c>
      <c r="G1124" s="1">
        <v>3.6172499999999999</v>
      </c>
      <c r="H1124" s="1">
        <f t="shared" si="172"/>
        <v>0</v>
      </c>
      <c r="I1124" s="1">
        <f t="shared" si="180"/>
        <v>0</v>
      </c>
      <c r="J1124" s="1">
        <v>0</v>
      </c>
      <c r="K1124" s="1">
        <f t="shared" si="173"/>
        <v>0</v>
      </c>
      <c r="L1124" s="1">
        <f t="shared" si="181"/>
        <v>0</v>
      </c>
      <c r="M1124" s="1">
        <v>0</v>
      </c>
      <c r="N1124" s="1">
        <f t="shared" si="174"/>
        <v>0</v>
      </c>
      <c r="O1124" s="1">
        <f t="shared" si="175"/>
        <v>3.625</v>
      </c>
      <c r="P1124" s="1">
        <v>3.625</v>
      </c>
      <c r="Q1124" s="1">
        <f t="shared" si="176"/>
        <v>0</v>
      </c>
      <c r="R1124" s="3">
        <f t="shared" si="178"/>
        <v>126241.74803951947</v>
      </c>
      <c r="S1124" s="3">
        <v>121783.256401993</v>
      </c>
      <c r="T1124" s="1">
        <f t="shared" si="177"/>
        <v>0</v>
      </c>
      <c r="U1124" s="5">
        <f>(MAX($S$3:S1124)-S1124)/MAX($S$3:S1124)</f>
        <v>0.25693726494023927</v>
      </c>
      <c r="V1124" s="1">
        <f>IF(S1124&lt;MAX($S$3:S1124),V1123+1,0)</f>
        <v>386</v>
      </c>
    </row>
    <row r="1125" spans="1:22">
      <c r="A1125" s="2">
        <v>42740</v>
      </c>
      <c r="B1125" s="1">
        <v>3.6259999999999999</v>
      </c>
      <c r="C1125" s="1">
        <v>3.6320000000000001</v>
      </c>
      <c r="D1125" s="1">
        <v>3.617</v>
      </c>
      <c r="E1125" s="1">
        <v>3.6219999999999999</v>
      </c>
      <c r="F1125" s="1">
        <f t="shared" si="179"/>
        <v>3.6111999999999993</v>
      </c>
      <c r="G1125" s="1">
        <v>3.6112000000000002</v>
      </c>
      <c r="H1125" s="1">
        <f t="shared" si="172"/>
        <v>0</v>
      </c>
      <c r="I1125" s="1">
        <f t="shared" si="180"/>
        <v>0</v>
      </c>
      <c r="J1125" s="1">
        <v>0</v>
      </c>
      <c r="K1125" s="1">
        <f t="shared" si="173"/>
        <v>0</v>
      </c>
      <c r="L1125" s="1">
        <f t="shared" si="181"/>
        <v>0</v>
      </c>
      <c r="M1125" s="1">
        <v>0</v>
      </c>
      <c r="N1125" s="1">
        <f t="shared" si="174"/>
        <v>0</v>
      </c>
      <c r="O1125" s="1">
        <f t="shared" si="175"/>
        <v>3.6219999999999999</v>
      </c>
      <c r="P1125" s="1">
        <v>3.6219999999999999</v>
      </c>
      <c r="Q1125" s="1">
        <f t="shared" si="176"/>
        <v>0</v>
      </c>
      <c r="R1125" s="3">
        <f t="shared" si="178"/>
        <v>126241.74803951947</v>
      </c>
      <c r="S1125" s="3">
        <v>121783.256401993</v>
      </c>
      <c r="T1125" s="1">
        <f t="shared" si="177"/>
        <v>0</v>
      </c>
      <c r="U1125" s="5">
        <f>(MAX($S$3:S1125)-S1125)/MAX($S$3:S1125)</f>
        <v>0.25693726494023927</v>
      </c>
      <c r="V1125" s="1">
        <f>IF(S1125&lt;MAX($S$3:S1125),V1124+1,0)</f>
        <v>387</v>
      </c>
    </row>
    <row r="1126" spans="1:22">
      <c r="A1126" s="2">
        <v>42741</v>
      </c>
      <c r="B1126" s="1">
        <v>3.6240000000000001</v>
      </c>
      <c r="C1126" s="1">
        <v>3.6240000000000001</v>
      </c>
      <c r="D1126" s="1">
        <v>3.601</v>
      </c>
      <c r="E1126" s="1">
        <v>3.6019999999999999</v>
      </c>
      <c r="F1126" s="1">
        <f t="shared" si="179"/>
        <v>3.6044000000000005</v>
      </c>
      <c r="G1126" s="1">
        <v>3.6044</v>
      </c>
      <c r="H1126" s="1">
        <f t="shared" si="172"/>
        <v>0</v>
      </c>
      <c r="I1126" s="1">
        <f t="shared" si="180"/>
        <v>0</v>
      </c>
      <c r="J1126" s="1">
        <v>0</v>
      </c>
      <c r="K1126" s="1">
        <f t="shared" si="173"/>
        <v>0</v>
      </c>
      <c r="L1126" s="1">
        <f t="shared" si="181"/>
        <v>0</v>
      </c>
      <c r="M1126" s="1">
        <v>0</v>
      </c>
      <c r="N1126" s="1">
        <f t="shared" si="174"/>
        <v>0</v>
      </c>
      <c r="O1126" s="1">
        <f t="shared" si="175"/>
        <v>3.6019999999999999</v>
      </c>
      <c r="P1126" s="1">
        <v>3.6019999999999999</v>
      </c>
      <c r="Q1126" s="1">
        <f t="shared" si="176"/>
        <v>0</v>
      </c>
      <c r="R1126" s="3">
        <f t="shared" si="178"/>
        <v>126241.74803951947</v>
      </c>
      <c r="S1126" s="3">
        <v>121783.256401993</v>
      </c>
      <c r="T1126" s="1">
        <f t="shared" si="177"/>
        <v>0</v>
      </c>
      <c r="U1126" s="5">
        <f>(MAX($S$3:S1126)-S1126)/MAX($S$3:S1126)</f>
        <v>0.25693726494023927</v>
      </c>
      <c r="V1126" s="1">
        <f>IF(S1126&lt;MAX($S$3:S1126),V1125+1,0)</f>
        <v>388</v>
      </c>
    </row>
    <row r="1127" spans="1:22">
      <c r="A1127" s="2">
        <v>42744</v>
      </c>
      <c r="B1127" s="1">
        <v>3.5990000000000002</v>
      </c>
      <c r="C1127" s="1">
        <v>3.6219999999999999</v>
      </c>
      <c r="D1127" s="1">
        <v>3.5979999999999999</v>
      </c>
      <c r="E1127" s="1">
        <v>3.617</v>
      </c>
      <c r="F1127" s="1">
        <f t="shared" si="179"/>
        <v>3.5970500000000003</v>
      </c>
      <c r="G1127" s="1">
        <v>3.5970499999999999</v>
      </c>
      <c r="H1127" s="1">
        <f t="shared" si="172"/>
        <v>0</v>
      </c>
      <c r="I1127" s="1">
        <f t="shared" si="180"/>
        <v>0</v>
      </c>
      <c r="J1127" s="1">
        <v>0</v>
      </c>
      <c r="K1127" s="1">
        <f t="shared" si="173"/>
        <v>0</v>
      </c>
      <c r="L1127" s="1">
        <f t="shared" si="181"/>
        <v>0</v>
      </c>
      <c r="M1127" s="1">
        <v>0</v>
      </c>
      <c r="N1127" s="1">
        <f t="shared" si="174"/>
        <v>0</v>
      </c>
      <c r="O1127" s="1">
        <f t="shared" si="175"/>
        <v>3.617</v>
      </c>
      <c r="P1127" s="1">
        <v>3.617</v>
      </c>
      <c r="Q1127" s="1">
        <f t="shared" si="176"/>
        <v>0</v>
      </c>
      <c r="R1127" s="3">
        <f t="shared" si="178"/>
        <v>126241.74803951947</v>
      </c>
      <c r="S1127" s="3">
        <v>121783.256401993</v>
      </c>
      <c r="T1127" s="1">
        <f t="shared" si="177"/>
        <v>0</v>
      </c>
      <c r="U1127" s="5">
        <f>(MAX($S$3:S1127)-S1127)/MAX($S$3:S1127)</f>
        <v>0.25693726494023927</v>
      </c>
      <c r="V1127" s="1">
        <f>IF(S1127&lt;MAX($S$3:S1127),V1126+1,0)</f>
        <v>389</v>
      </c>
    </row>
    <row r="1128" spans="1:22">
      <c r="A1128" s="2">
        <v>42745</v>
      </c>
      <c r="B1128" s="1">
        <v>3.617</v>
      </c>
      <c r="C1128" s="1">
        <v>3.6240000000000001</v>
      </c>
      <c r="D1128" s="1">
        <v>3.6059999999999999</v>
      </c>
      <c r="E1128" s="1">
        <v>3.609</v>
      </c>
      <c r="F1128" s="1">
        <f t="shared" si="179"/>
        <v>3.5940999999999996</v>
      </c>
      <c r="G1128" s="1">
        <v>3.5941000000000001</v>
      </c>
      <c r="H1128" s="1">
        <f t="shared" si="172"/>
        <v>0</v>
      </c>
      <c r="I1128" s="1">
        <f t="shared" si="180"/>
        <v>0</v>
      </c>
      <c r="J1128" s="1">
        <v>0</v>
      </c>
      <c r="K1128" s="1">
        <f t="shared" si="173"/>
        <v>0</v>
      </c>
      <c r="L1128" s="1">
        <f t="shared" si="181"/>
        <v>0</v>
      </c>
      <c r="M1128" s="1">
        <v>0</v>
      </c>
      <c r="N1128" s="1">
        <f t="shared" si="174"/>
        <v>0</v>
      </c>
      <c r="O1128" s="1">
        <f t="shared" si="175"/>
        <v>3.609</v>
      </c>
      <c r="P1128" s="1">
        <v>3.609</v>
      </c>
      <c r="Q1128" s="1">
        <f t="shared" si="176"/>
        <v>0</v>
      </c>
      <c r="R1128" s="3">
        <f t="shared" si="178"/>
        <v>126241.74803951947</v>
      </c>
      <c r="S1128" s="3">
        <v>121783.256401993</v>
      </c>
      <c r="T1128" s="1">
        <f t="shared" si="177"/>
        <v>0</v>
      </c>
      <c r="U1128" s="5">
        <f>(MAX($S$3:S1128)-S1128)/MAX($S$3:S1128)</f>
        <v>0.25693726494023927</v>
      </c>
      <c r="V1128" s="1">
        <f>IF(S1128&lt;MAX($S$3:S1128),V1127+1,0)</f>
        <v>390</v>
      </c>
    </row>
    <row r="1129" spans="1:22">
      <c r="A1129" s="2">
        <v>42746</v>
      </c>
      <c r="B1129" s="1">
        <v>3.61</v>
      </c>
      <c r="C1129" s="1">
        <v>3.6179999999999999</v>
      </c>
      <c r="D1129" s="1">
        <v>3.581</v>
      </c>
      <c r="E1129" s="1">
        <v>3.5830000000000002</v>
      </c>
      <c r="F1129" s="1">
        <f t="shared" si="179"/>
        <v>3.5897499999999996</v>
      </c>
      <c r="G1129" s="1">
        <v>3.58975</v>
      </c>
      <c r="H1129" s="1">
        <f t="shared" si="172"/>
        <v>0</v>
      </c>
      <c r="I1129" s="1">
        <f t="shared" si="180"/>
        <v>0</v>
      </c>
      <c r="J1129" s="1">
        <v>0</v>
      </c>
      <c r="K1129" s="1">
        <f t="shared" si="173"/>
        <v>0</v>
      </c>
      <c r="L1129" s="1">
        <f t="shared" si="181"/>
        <v>0</v>
      </c>
      <c r="M1129" s="1">
        <v>0</v>
      </c>
      <c r="N1129" s="1">
        <f t="shared" si="174"/>
        <v>0</v>
      </c>
      <c r="O1129" s="1">
        <f t="shared" si="175"/>
        <v>3.5830000000000002</v>
      </c>
      <c r="P1129" s="1">
        <v>3.5830000000000002</v>
      </c>
      <c r="Q1129" s="1">
        <f t="shared" si="176"/>
        <v>0</v>
      </c>
      <c r="R1129" s="3">
        <f t="shared" si="178"/>
        <v>126241.74803951947</v>
      </c>
      <c r="S1129" s="3">
        <v>121783.256401993</v>
      </c>
      <c r="T1129" s="1">
        <f t="shared" si="177"/>
        <v>0</v>
      </c>
      <c r="U1129" s="5">
        <f>(MAX($S$3:S1129)-S1129)/MAX($S$3:S1129)</f>
        <v>0.25693726494023927</v>
      </c>
      <c r="V1129" s="1">
        <f>IF(S1129&lt;MAX($S$3:S1129),V1128+1,0)</f>
        <v>391</v>
      </c>
    </row>
    <row r="1130" spans="1:22">
      <c r="A1130" s="2">
        <v>42747</v>
      </c>
      <c r="B1130" s="1">
        <v>3.5830000000000002</v>
      </c>
      <c r="C1130" s="1">
        <v>3.5920000000000001</v>
      </c>
      <c r="D1130" s="1">
        <v>3.5630000000000002</v>
      </c>
      <c r="E1130" s="1">
        <v>3.5640000000000001</v>
      </c>
      <c r="F1130" s="1">
        <f t="shared" si="179"/>
        <v>3.5855999999999995</v>
      </c>
      <c r="G1130" s="1">
        <v>3.5855999999999999</v>
      </c>
      <c r="H1130" s="1">
        <f t="shared" si="172"/>
        <v>0</v>
      </c>
      <c r="I1130" s="1">
        <f t="shared" si="180"/>
        <v>0</v>
      </c>
      <c r="J1130" s="1">
        <v>0</v>
      </c>
      <c r="K1130" s="1">
        <f t="shared" si="173"/>
        <v>0</v>
      </c>
      <c r="L1130" s="1">
        <f t="shared" si="181"/>
        <v>0</v>
      </c>
      <c r="M1130" s="1">
        <v>0</v>
      </c>
      <c r="N1130" s="1">
        <f t="shared" si="174"/>
        <v>0</v>
      </c>
      <c r="O1130" s="1">
        <f t="shared" si="175"/>
        <v>3.5640000000000001</v>
      </c>
      <c r="P1130" s="1">
        <v>3.5640000000000001</v>
      </c>
      <c r="Q1130" s="1">
        <f t="shared" si="176"/>
        <v>0</v>
      </c>
      <c r="R1130" s="3">
        <f t="shared" si="178"/>
        <v>126241.74803951947</v>
      </c>
      <c r="S1130" s="3">
        <v>121783.256401993</v>
      </c>
      <c r="T1130" s="1">
        <f t="shared" si="177"/>
        <v>0</v>
      </c>
      <c r="U1130" s="5">
        <f>(MAX($S$3:S1130)-S1130)/MAX($S$3:S1130)</f>
        <v>0.25693726494023927</v>
      </c>
      <c r="V1130" s="1">
        <f>IF(S1130&lt;MAX($S$3:S1130),V1129+1,0)</f>
        <v>392</v>
      </c>
    </row>
    <row r="1131" spans="1:22">
      <c r="A1131" s="2">
        <v>42748</v>
      </c>
      <c r="B1131" s="1">
        <v>3.56</v>
      </c>
      <c r="C1131" s="1">
        <v>3.5859999999999999</v>
      </c>
      <c r="D1131" s="1">
        <v>3.5550000000000002</v>
      </c>
      <c r="E1131" s="1">
        <v>3.569</v>
      </c>
      <c r="F1131" s="1">
        <f t="shared" si="179"/>
        <v>3.5841000000000003</v>
      </c>
      <c r="G1131" s="1">
        <v>3.5840999999999998</v>
      </c>
      <c r="H1131" s="1">
        <f t="shared" si="172"/>
        <v>0</v>
      </c>
      <c r="I1131" s="1">
        <f t="shared" si="180"/>
        <v>0</v>
      </c>
      <c r="J1131" s="1">
        <v>0</v>
      </c>
      <c r="K1131" s="1">
        <f t="shared" si="173"/>
        <v>0</v>
      </c>
      <c r="L1131" s="1">
        <f t="shared" si="181"/>
        <v>0</v>
      </c>
      <c r="M1131" s="1">
        <v>0</v>
      </c>
      <c r="N1131" s="1">
        <f t="shared" si="174"/>
        <v>0</v>
      </c>
      <c r="O1131" s="1">
        <f t="shared" si="175"/>
        <v>3.569</v>
      </c>
      <c r="P1131" s="1">
        <v>3.569</v>
      </c>
      <c r="Q1131" s="1">
        <f t="shared" si="176"/>
        <v>0</v>
      </c>
      <c r="R1131" s="3">
        <f t="shared" si="178"/>
        <v>126241.74803951947</v>
      </c>
      <c r="S1131" s="3">
        <v>121783.256401993</v>
      </c>
      <c r="T1131" s="1">
        <f t="shared" si="177"/>
        <v>0</v>
      </c>
      <c r="U1131" s="5">
        <f>(MAX($S$3:S1131)-S1131)/MAX($S$3:S1131)</f>
        <v>0.25693726494023927</v>
      </c>
      <c r="V1131" s="1">
        <f>IF(S1131&lt;MAX($S$3:S1131),V1130+1,0)</f>
        <v>393</v>
      </c>
    </row>
    <row r="1132" spans="1:22">
      <c r="A1132" s="2">
        <v>42751</v>
      </c>
      <c r="B1132" s="1">
        <v>3.5630000000000002</v>
      </c>
      <c r="C1132" s="1">
        <v>3.5680000000000001</v>
      </c>
      <c r="D1132" s="1">
        <v>3.51</v>
      </c>
      <c r="E1132" s="1">
        <v>3.5630000000000002</v>
      </c>
      <c r="F1132" s="1">
        <f t="shared" si="179"/>
        <v>3.5821499999999999</v>
      </c>
      <c r="G1132" s="1">
        <v>3.5821499999999999</v>
      </c>
      <c r="H1132" s="1">
        <f t="shared" si="172"/>
        <v>0</v>
      </c>
      <c r="I1132" s="1">
        <f t="shared" si="180"/>
        <v>0</v>
      </c>
      <c r="J1132" s="1">
        <v>0</v>
      </c>
      <c r="K1132" s="1">
        <f t="shared" si="173"/>
        <v>0</v>
      </c>
      <c r="L1132" s="1">
        <f t="shared" si="181"/>
        <v>0</v>
      </c>
      <c r="M1132" s="1">
        <v>0</v>
      </c>
      <c r="N1132" s="1">
        <f t="shared" si="174"/>
        <v>0</v>
      </c>
      <c r="O1132" s="1">
        <f t="shared" si="175"/>
        <v>3.5630000000000002</v>
      </c>
      <c r="P1132" s="1">
        <v>3.5630000000000002</v>
      </c>
      <c r="Q1132" s="1">
        <f t="shared" si="176"/>
        <v>0</v>
      </c>
      <c r="R1132" s="3">
        <f t="shared" si="178"/>
        <v>126241.74803951947</v>
      </c>
      <c r="S1132" s="3">
        <v>121783.256401993</v>
      </c>
      <c r="T1132" s="1">
        <f t="shared" si="177"/>
        <v>0</v>
      </c>
      <c r="U1132" s="5">
        <f>(MAX($S$3:S1132)-S1132)/MAX($S$3:S1132)</f>
        <v>0.25693726494023927</v>
      </c>
      <c r="V1132" s="1">
        <f>IF(S1132&lt;MAX($S$3:S1132),V1131+1,0)</f>
        <v>394</v>
      </c>
    </row>
    <row r="1133" spans="1:22">
      <c r="A1133" s="2">
        <v>42752</v>
      </c>
      <c r="B1133" s="1">
        <v>3.5609999999999999</v>
      </c>
      <c r="C1133" s="1">
        <v>3.58</v>
      </c>
      <c r="D1133" s="1">
        <v>3.5409999999999999</v>
      </c>
      <c r="E1133" s="1">
        <v>3.577</v>
      </c>
      <c r="F1133" s="1">
        <f t="shared" si="179"/>
        <v>3.5813999999999999</v>
      </c>
      <c r="G1133" s="1">
        <v>3.5813999999999999</v>
      </c>
      <c r="H1133" s="1">
        <f t="shared" si="172"/>
        <v>0</v>
      </c>
      <c r="I1133" s="1">
        <f t="shared" si="180"/>
        <v>0</v>
      </c>
      <c r="J1133" s="1">
        <v>0</v>
      </c>
      <c r="K1133" s="1">
        <f t="shared" si="173"/>
        <v>0</v>
      </c>
      <c r="L1133" s="1">
        <f t="shared" si="181"/>
        <v>0</v>
      </c>
      <c r="M1133" s="1">
        <v>0</v>
      </c>
      <c r="N1133" s="1">
        <f t="shared" si="174"/>
        <v>0</v>
      </c>
      <c r="O1133" s="1">
        <f t="shared" si="175"/>
        <v>3.577</v>
      </c>
      <c r="P1133" s="1">
        <v>3.577</v>
      </c>
      <c r="Q1133" s="1">
        <f t="shared" si="176"/>
        <v>0</v>
      </c>
      <c r="R1133" s="3">
        <f t="shared" si="178"/>
        <v>126241.74803951947</v>
      </c>
      <c r="S1133" s="3">
        <v>121783.256401993</v>
      </c>
      <c r="T1133" s="1">
        <f t="shared" si="177"/>
        <v>0</v>
      </c>
      <c r="U1133" s="5">
        <f>(MAX($S$3:S1133)-S1133)/MAX($S$3:S1133)</f>
        <v>0.25693726494023927</v>
      </c>
      <c r="V1133" s="1">
        <f>IF(S1133&lt;MAX($S$3:S1133),V1132+1,0)</f>
        <v>395</v>
      </c>
    </row>
    <row r="1134" spans="1:22">
      <c r="A1134" s="2">
        <v>42753</v>
      </c>
      <c r="B1134" s="1">
        <v>3.5790000000000002</v>
      </c>
      <c r="C1134" s="1">
        <v>3.6040000000000001</v>
      </c>
      <c r="D1134" s="1">
        <v>3.5710000000000002</v>
      </c>
      <c r="E1134" s="1">
        <v>3.593</v>
      </c>
      <c r="F1134" s="1">
        <f t="shared" si="179"/>
        <v>3.5831000000000004</v>
      </c>
      <c r="G1134" s="1">
        <v>3.5831</v>
      </c>
      <c r="H1134" s="1">
        <f t="shared" si="172"/>
        <v>0</v>
      </c>
      <c r="I1134" s="1">
        <f t="shared" si="180"/>
        <v>0</v>
      </c>
      <c r="J1134" s="1">
        <v>0</v>
      </c>
      <c r="K1134" s="1">
        <f t="shared" si="173"/>
        <v>0</v>
      </c>
      <c r="L1134" s="1">
        <f t="shared" si="181"/>
        <v>0</v>
      </c>
      <c r="M1134" s="1">
        <v>0</v>
      </c>
      <c r="N1134" s="1">
        <f t="shared" si="174"/>
        <v>0</v>
      </c>
      <c r="O1134" s="1">
        <f t="shared" si="175"/>
        <v>3.593</v>
      </c>
      <c r="P1134" s="1">
        <v>3.593</v>
      </c>
      <c r="Q1134" s="1">
        <f t="shared" si="176"/>
        <v>0</v>
      </c>
      <c r="R1134" s="3">
        <f t="shared" si="178"/>
        <v>126241.74803951947</v>
      </c>
      <c r="S1134" s="3">
        <v>121783.256401993</v>
      </c>
      <c r="T1134" s="1">
        <f t="shared" si="177"/>
        <v>0</v>
      </c>
      <c r="U1134" s="5">
        <f>(MAX($S$3:S1134)-S1134)/MAX($S$3:S1134)</f>
        <v>0.25693726494023927</v>
      </c>
      <c r="V1134" s="1">
        <f>IF(S1134&lt;MAX($S$3:S1134),V1133+1,0)</f>
        <v>396</v>
      </c>
    </row>
    <row r="1135" spans="1:22">
      <c r="A1135" s="2">
        <v>42754</v>
      </c>
      <c r="B1135" s="1">
        <v>3.5880000000000001</v>
      </c>
      <c r="C1135" s="1">
        <v>3.6</v>
      </c>
      <c r="D1135" s="1">
        <v>3.573</v>
      </c>
      <c r="E1135" s="1">
        <v>3.5819999999999999</v>
      </c>
      <c r="F1135" s="1">
        <f t="shared" si="179"/>
        <v>3.5825499999999999</v>
      </c>
      <c r="G1135" s="1">
        <v>3.5825499999999999</v>
      </c>
      <c r="H1135" s="1">
        <f t="shared" si="172"/>
        <v>0</v>
      </c>
      <c r="I1135" s="1">
        <f t="shared" si="180"/>
        <v>1</v>
      </c>
      <c r="J1135" s="1">
        <v>1</v>
      </c>
      <c r="K1135" s="1">
        <f t="shared" si="173"/>
        <v>0</v>
      </c>
      <c r="L1135" s="1">
        <f t="shared" si="181"/>
        <v>1</v>
      </c>
      <c r="M1135" s="1">
        <v>1</v>
      </c>
      <c r="N1135" s="1">
        <f t="shared" si="174"/>
        <v>0</v>
      </c>
      <c r="O1135" s="1">
        <f t="shared" si="175"/>
        <v>3.6</v>
      </c>
      <c r="P1135" s="1">
        <v>3.6</v>
      </c>
      <c r="Q1135" s="1">
        <f t="shared" si="176"/>
        <v>0</v>
      </c>
      <c r="R1135" s="3">
        <f t="shared" si="178"/>
        <v>125610.53929932186</v>
      </c>
      <c r="S1135" s="3">
        <v>121174.340119983</v>
      </c>
      <c r="T1135" s="1">
        <f t="shared" si="177"/>
        <v>0</v>
      </c>
      <c r="U1135" s="5">
        <f>(MAX($S$3:S1135)-S1135)/MAX($S$3:S1135)</f>
        <v>0.26065257861553826</v>
      </c>
      <c r="V1135" s="1">
        <f>IF(S1135&lt;MAX($S$3:S1135),V1134+1,0)</f>
        <v>397</v>
      </c>
    </row>
    <row r="1136" spans="1:22">
      <c r="A1136" s="2">
        <v>42755</v>
      </c>
      <c r="B1136" s="1">
        <v>3.5840000000000001</v>
      </c>
      <c r="C1136" s="1">
        <v>3.617</v>
      </c>
      <c r="D1136" s="1">
        <v>3.573</v>
      </c>
      <c r="E1136" s="1">
        <v>3.609</v>
      </c>
      <c r="F1136" s="1">
        <f t="shared" si="179"/>
        <v>3.5835499999999998</v>
      </c>
      <c r="G1136" s="1">
        <v>3.5835499999999998</v>
      </c>
      <c r="H1136" s="1">
        <f t="shared" si="172"/>
        <v>0</v>
      </c>
      <c r="I1136" s="1">
        <f t="shared" si="180"/>
        <v>0</v>
      </c>
      <c r="J1136" s="1">
        <v>0</v>
      </c>
      <c r="K1136" s="1">
        <f t="shared" si="173"/>
        <v>0</v>
      </c>
      <c r="L1136" s="1">
        <f t="shared" si="181"/>
        <v>-1</v>
      </c>
      <c r="M1136" s="1">
        <v>-1</v>
      </c>
      <c r="N1136" s="1">
        <f t="shared" si="174"/>
        <v>0</v>
      </c>
      <c r="O1136" s="1">
        <f t="shared" si="175"/>
        <v>3.573</v>
      </c>
      <c r="P1136" s="1">
        <v>3.573</v>
      </c>
      <c r="Q1136" s="1">
        <f t="shared" si="176"/>
        <v>0</v>
      </c>
      <c r="R1136" s="3">
        <f t="shared" si="178"/>
        <v>125294.93492922306</v>
      </c>
      <c r="S1136" s="3">
        <v>120695.762368137</v>
      </c>
      <c r="T1136" s="1">
        <f t="shared" si="177"/>
        <v>0</v>
      </c>
      <c r="U1136" s="5">
        <f>(MAX($S$3:S1136)-S1136)/MAX($S$3:S1136)</f>
        <v>0.26357262939864096</v>
      </c>
      <c r="V1136" s="1">
        <f>IF(S1136&lt;MAX($S$3:S1136),V1135+1,0)</f>
        <v>398</v>
      </c>
    </row>
    <row r="1137" spans="1:22">
      <c r="A1137" s="2">
        <v>42758</v>
      </c>
      <c r="B1137" s="1">
        <v>3.609</v>
      </c>
      <c r="C1137" s="1">
        <v>3.633</v>
      </c>
      <c r="D1137" s="1">
        <v>3.6080000000000001</v>
      </c>
      <c r="E1137" s="1">
        <v>3.6179999999999999</v>
      </c>
      <c r="F1137" s="1">
        <f t="shared" si="179"/>
        <v>3.5866999999999991</v>
      </c>
      <c r="G1137" s="1">
        <v>3.5867</v>
      </c>
      <c r="H1137" s="1">
        <f t="shared" si="172"/>
        <v>0</v>
      </c>
      <c r="I1137" s="1">
        <f t="shared" si="180"/>
        <v>1</v>
      </c>
      <c r="J1137" s="1">
        <v>1</v>
      </c>
      <c r="K1137" s="1">
        <f t="shared" si="173"/>
        <v>0</v>
      </c>
      <c r="L1137" s="1">
        <f t="shared" si="181"/>
        <v>1</v>
      </c>
      <c r="M1137" s="1">
        <v>1</v>
      </c>
      <c r="N1137" s="1">
        <f t="shared" si="174"/>
        <v>0</v>
      </c>
      <c r="O1137" s="1">
        <f t="shared" si="175"/>
        <v>3.633</v>
      </c>
      <c r="P1137" s="1">
        <v>3.633</v>
      </c>
      <c r="Q1137" s="1">
        <f t="shared" si="176"/>
        <v>0</v>
      </c>
      <c r="R1137" s="3">
        <f t="shared" si="178"/>
        <v>124777.61480152188</v>
      </c>
      <c r="S1137" s="3">
        <v>120197.43139221601</v>
      </c>
      <c r="T1137" s="1">
        <f t="shared" si="177"/>
        <v>0</v>
      </c>
      <c r="U1137" s="5">
        <f>(MAX($S$3:S1137)-S1137)/MAX($S$3:S1137)</f>
        <v>0.26661320483464807</v>
      </c>
      <c r="V1137" s="1">
        <f>IF(S1137&lt;MAX($S$3:S1137),V1136+1,0)</f>
        <v>399</v>
      </c>
    </row>
    <row r="1138" spans="1:22">
      <c r="A1138" s="2">
        <v>42759</v>
      </c>
      <c r="B1138" s="1">
        <v>3.6179999999999999</v>
      </c>
      <c r="C1138" s="1">
        <v>3.6240000000000001</v>
      </c>
      <c r="D1138" s="1">
        <v>3.6080000000000001</v>
      </c>
      <c r="E1138" s="1">
        <v>3.6160000000000001</v>
      </c>
      <c r="F1138" s="1">
        <f t="shared" si="179"/>
        <v>3.589</v>
      </c>
      <c r="G1138" s="1">
        <v>3.589</v>
      </c>
      <c r="H1138" s="1">
        <f t="shared" si="172"/>
        <v>0</v>
      </c>
      <c r="I1138" s="1">
        <f t="shared" si="180"/>
        <v>1</v>
      </c>
      <c r="J1138" s="1">
        <v>1</v>
      </c>
      <c r="K1138" s="1">
        <f t="shared" si="173"/>
        <v>0</v>
      </c>
      <c r="L1138" s="1">
        <f t="shared" si="181"/>
        <v>0</v>
      </c>
      <c r="M1138" s="1">
        <v>0</v>
      </c>
      <c r="N1138" s="1">
        <f t="shared" si="174"/>
        <v>0</v>
      </c>
      <c r="O1138" s="1">
        <f t="shared" si="175"/>
        <v>3.6160000000000001</v>
      </c>
      <c r="P1138" s="1">
        <v>3.6160000000000001</v>
      </c>
      <c r="Q1138" s="1">
        <f t="shared" si="176"/>
        <v>0</v>
      </c>
      <c r="R1138" s="3">
        <f t="shared" si="178"/>
        <v>124708.63878449507</v>
      </c>
      <c r="S1138" s="3">
        <v>120130.987262093</v>
      </c>
      <c r="T1138" s="1">
        <f t="shared" si="177"/>
        <v>0</v>
      </c>
      <c r="U1138" s="5">
        <f>(MAX($S$3:S1138)-S1138)/MAX($S$3:S1138)</f>
        <v>0.26701861489278367</v>
      </c>
      <c r="V1138" s="1">
        <f>IF(S1138&lt;MAX($S$3:S1138),V1137+1,0)</f>
        <v>400</v>
      </c>
    </row>
    <row r="1139" spans="1:22">
      <c r="A1139" s="2">
        <v>42760</v>
      </c>
      <c r="B1139" s="1">
        <v>3.62</v>
      </c>
      <c r="C1139" s="1">
        <v>3.6280000000000001</v>
      </c>
      <c r="D1139" s="1">
        <v>3.609</v>
      </c>
      <c r="E1139" s="1">
        <v>3.6280000000000001</v>
      </c>
      <c r="F1139" s="1">
        <f t="shared" si="179"/>
        <v>3.5920499999999995</v>
      </c>
      <c r="G1139" s="1">
        <v>3.59205</v>
      </c>
      <c r="H1139" s="1">
        <f t="shared" si="172"/>
        <v>0</v>
      </c>
      <c r="I1139" s="1">
        <f t="shared" si="180"/>
        <v>1</v>
      </c>
      <c r="J1139" s="1">
        <v>1</v>
      </c>
      <c r="K1139" s="1">
        <f t="shared" si="173"/>
        <v>0</v>
      </c>
      <c r="L1139" s="1">
        <f t="shared" si="181"/>
        <v>0</v>
      </c>
      <c r="M1139" s="1">
        <v>0</v>
      </c>
      <c r="N1139" s="1">
        <f t="shared" si="174"/>
        <v>0</v>
      </c>
      <c r="O1139" s="1">
        <f t="shared" si="175"/>
        <v>3.6280000000000001</v>
      </c>
      <c r="P1139" s="1">
        <v>3.6280000000000001</v>
      </c>
      <c r="Q1139" s="1">
        <f t="shared" si="176"/>
        <v>0</v>
      </c>
      <c r="R1139" s="3">
        <f t="shared" si="178"/>
        <v>125122.494886656</v>
      </c>
      <c r="S1139" s="3">
        <v>120529.65204283</v>
      </c>
      <c r="T1139" s="1">
        <f t="shared" si="177"/>
        <v>0</v>
      </c>
      <c r="U1139" s="5">
        <f>(MAX($S$3:S1139)-S1139)/MAX($S$3:S1139)</f>
        <v>0.26458615454397671</v>
      </c>
      <c r="V1139" s="1">
        <f>IF(S1139&lt;MAX($S$3:S1139),V1138+1,0)</f>
        <v>401</v>
      </c>
    </row>
    <row r="1140" spans="1:22">
      <c r="A1140" s="2">
        <v>42761</v>
      </c>
      <c r="B1140" s="1">
        <v>3.6339999999999999</v>
      </c>
      <c r="C1140" s="1">
        <v>3.649</v>
      </c>
      <c r="D1140" s="1">
        <v>3.6280000000000001</v>
      </c>
      <c r="E1140" s="1">
        <v>3.641</v>
      </c>
      <c r="F1140" s="1">
        <f t="shared" si="179"/>
        <v>3.5966500000000012</v>
      </c>
      <c r="G1140" s="1">
        <v>3.5966499999999999</v>
      </c>
      <c r="H1140" s="1">
        <f t="shared" si="172"/>
        <v>0</v>
      </c>
      <c r="I1140" s="1">
        <f t="shared" si="180"/>
        <v>1</v>
      </c>
      <c r="J1140" s="1">
        <v>1</v>
      </c>
      <c r="K1140" s="1">
        <f t="shared" si="173"/>
        <v>0</v>
      </c>
      <c r="L1140" s="1">
        <f t="shared" si="181"/>
        <v>0</v>
      </c>
      <c r="M1140" s="1">
        <v>0</v>
      </c>
      <c r="N1140" s="1">
        <f t="shared" si="174"/>
        <v>0</v>
      </c>
      <c r="O1140" s="1">
        <f t="shared" si="175"/>
        <v>3.641</v>
      </c>
      <c r="P1140" s="1">
        <v>3.641</v>
      </c>
      <c r="Q1140" s="1">
        <f t="shared" si="176"/>
        <v>0</v>
      </c>
      <c r="R1140" s="3">
        <f t="shared" si="178"/>
        <v>125570.83899733034</v>
      </c>
      <c r="S1140" s="3">
        <v>120961.538888628</v>
      </c>
      <c r="T1140" s="1">
        <f t="shared" si="177"/>
        <v>0</v>
      </c>
      <c r="U1140" s="5">
        <f>(MAX($S$3:S1140)-S1140)/MAX($S$3:S1140)</f>
        <v>0.2619509891661051</v>
      </c>
      <c r="V1140" s="1">
        <f>IF(S1140&lt;MAX($S$3:S1140),V1139+1,0)</f>
        <v>402</v>
      </c>
    </row>
    <row r="1141" spans="1:22">
      <c r="A1141" s="2">
        <v>42769</v>
      </c>
      <c r="B1141" s="1">
        <v>3.6469999999999998</v>
      </c>
      <c r="C1141" s="1">
        <v>3.6469999999999998</v>
      </c>
      <c r="D1141" s="1">
        <v>3.6160000000000001</v>
      </c>
      <c r="E1141" s="1">
        <v>3.6179999999999999</v>
      </c>
      <c r="F1141" s="1">
        <f t="shared" si="179"/>
        <v>3.5999000000000003</v>
      </c>
      <c r="G1141" s="1">
        <v>3.5998999999999999</v>
      </c>
      <c r="H1141" s="1">
        <f t="shared" si="172"/>
        <v>0</v>
      </c>
      <c r="I1141" s="1">
        <f t="shared" si="180"/>
        <v>1</v>
      </c>
      <c r="J1141" s="1">
        <v>1</v>
      </c>
      <c r="K1141" s="1">
        <f t="shared" si="173"/>
        <v>0</v>
      </c>
      <c r="L1141" s="1">
        <f t="shared" si="181"/>
        <v>0</v>
      </c>
      <c r="M1141" s="1">
        <v>0</v>
      </c>
      <c r="N1141" s="1">
        <f t="shared" si="174"/>
        <v>0</v>
      </c>
      <c r="O1141" s="1">
        <f t="shared" si="175"/>
        <v>3.6179999999999999</v>
      </c>
      <c r="P1141" s="1">
        <v>3.6179999999999999</v>
      </c>
      <c r="Q1141" s="1">
        <f t="shared" si="176"/>
        <v>0</v>
      </c>
      <c r="R1141" s="3">
        <f t="shared" si="178"/>
        <v>124777.61480152188</v>
      </c>
      <c r="S1141" s="3">
        <v>120197.43139221601</v>
      </c>
      <c r="T1141" s="1">
        <f t="shared" si="177"/>
        <v>0</v>
      </c>
      <c r="U1141" s="5">
        <f>(MAX($S$3:S1141)-S1141)/MAX($S$3:S1141)</f>
        <v>0.26661320483464807</v>
      </c>
      <c r="V1141" s="1">
        <f>IF(S1141&lt;MAX($S$3:S1141),V1140+1,0)</f>
        <v>403</v>
      </c>
    </row>
    <row r="1142" spans="1:22">
      <c r="A1142" s="2">
        <v>42772</v>
      </c>
      <c r="B1142" s="1">
        <v>3.6150000000000002</v>
      </c>
      <c r="C1142" s="1">
        <v>3.6339999999999999</v>
      </c>
      <c r="D1142" s="1">
        <v>3.6120000000000001</v>
      </c>
      <c r="E1142" s="1">
        <v>3.625</v>
      </c>
      <c r="F1142" s="1">
        <f t="shared" si="179"/>
        <v>3.6028999999999995</v>
      </c>
      <c r="G1142" s="1">
        <v>3.6029</v>
      </c>
      <c r="H1142" s="1">
        <f t="shared" si="172"/>
        <v>0</v>
      </c>
      <c r="I1142" s="1">
        <f t="shared" si="180"/>
        <v>1</v>
      </c>
      <c r="J1142" s="1">
        <v>1</v>
      </c>
      <c r="K1142" s="1">
        <f t="shared" si="173"/>
        <v>0</v>
      </c>
      <c r="L1142" s="1">
        <f t="shared" si="181"/>
        <v>0</v>
      </c>
      <c r="M1142" s="1">
        <v>0</v>
      </c>
      <c r="N1142" s="1">
        <f t="shared" si="174"/>
        <v>0</v>
      </c>
      <c r="O1142" s="1">
        <f t="shared" si="175"/>
        <v>3.625</v>
      </c>
      <c r="P1142" s="1">
        <v>3.625</v>
      </c>
      <c r="Q1142" s="1">
        <f t="shared" si="176"/>
        <v>0</v>
      </c>
      <c r="R1142" s="3">
        <f t="shared" si="178"/>
        <v>125019.03086111577</v>
      </c>
      <c r="S1142" s="3">
        <v>120429.985847645</v>
      </c>
      <c r="T1142" s="1">
        <f t="shared" si="177"/>
        <v>0</v>
      </c>
      <c r="U1142" s="5">
        <f>(MAX($S$3:S1142)-S1142)/MAX($S$3:S1142)</f>
        <v>0.26519426963118298</v>
      </c>
      <c r="V1142" s="1">
        <f>IF(S1142&lt;MAX($S$3:S1142),V1141+1,0)</f>
        <v>404</v>
      </c>
    </row>
    <row r="1143" spans="1:22">
      <c r="A1143" s="2">
        <v>42773</v>
      </c>
      <c r="B1143" s="1">
        <v>3.621</v>
      </c>
      <c r="C1143" s="1">
        <v>3.6269999999999998</v>
      </c>
      <c r="D1143" s="1">
        <v>3.6080000000000001</v>
      </c>
      <c r="E1143" s="1">
        <v>3.617</v>
      </c>
      <c r="F1143" s="1">
        <f t="shared" si="179"/>
        <v>3.6039000000000003</v>
      </c>
      <c r="G1143" s="1">
        <v>3.6038999999999999</v>
      </c>
      <c r="H1143" s="1">
        <f t="shared" si="172"/>
        <v>0</v>
      </c>
      <c r="I1143" s="1">
        <f t="shared" si="180"/>
        <v>1</v>
      </c>
      <c r="J1143" s="1">
        <v>1</v>
      </c>
      <c r="K1143" s="1">
        <f t="shared" si="173"/>
        <v>0</v>
      </c>
      <c r="L1143" s="1">
        <f t="shared" si="181"/>
        <v>0</v>
      </c>
      <c r="M1143" s="1">
        <v>0</v>
      </c>
      <c r="N1143" s="1">
        <f t="shared" si="174"/>
        <v>0</v>
      </c>
      <c r="O1143" s="1">
        <f t="shared" si="175"/>
        <v>3.617</v>
      </c>
      <c r="P1143" s="1">
        <v>3.617</v>
      </c>
      <c r="Q1143" s="1">
        <f t="shared" si="176"/>
        <v>0</v>
      </c>
      <c r="R1143" s="3">
        <f t="shared" si="178"/>
        <v>124743.12679300847</v>
      </c>
      <c r="S1143" s="3">
        <v>120164.20932715401</v>
      </c>
      <c r="T1143" s="1">
        <f t="shared" si="177"/>
        <v>0</v>
      </c>
      <c r="U1143" s="5">
        <f>(MAX($S$3:S1143)-S1143)/MAX($S$3:S1143)</f>
        <v>0.26681590986371889</v>
      </c>
      <c r="V1143" s="1">
        <f>IF(S1143&lt;MAX($S$3:S1143),V1142+1,0)</f>
        <v>405</v>
      </c>
    </row>
    <row r="1144" spans="1:22">
      <c r="A1144" s="2">
        <v>42774</v>
      </c>
      <c r="B1144" s="1">
        <v>3.6150000000000002</v>
      </c>
      <c r="C1144" s="1">
        <v>3.637</v>
      </c>
      <c r="D1144" s="1">
        <v>3.601</v>
      </c>
      <c r="E1144" s="1">
        <v>3.637</v>
      </c>
      <c r="F1144" s="1">
        <f t="shared" si="179"/>
        <v>3.6045000000000007</v>
      </c>
      <c r="G1144" s="1">
        <v>3.6044999999999998</v>
      </c>
      <c r="H1144" s="1">
        <f t="shared" si="172"/>
        <v>0</v>
      </c>
      <c r="I1144" s="1">
        <f t="shared" si="180"/>
        <v>1</v>
      </c>
      <c r="J1144" s="1">
        <v>1</v>
      </c>
      <c r="K1144" s="1">
        <f t="shared" si="173"/>
        <v>0</v>
      </c>
      <c r="L1144" s="1">
        <f t="shared" si="181"/>
        <v>0</v>
      </c>
      <c r="M1144" s="1">
        <v>0</v>
      </c>
      <c r="N1144" s="1">
        <f t="shared" si="174"/>
        <v>0</v>
      </c>
      <c r="O1144" s="1">
        <f t="shared" si="175"/>
        <v>3.637</v>
      </c>
      <c r="P1144" s="1">
        <v>3.637</v>
      </c>
      <c r="Q1144" s="1">
        <f t="shared" si="176"/>
        <v>0</v>
      </c>
      <c r="R1144" s="3">
        <f t="shared" si="178"/>
        <v>125432.8869632767</v>
      </c>
      <c r="S1144" s="3">
        <v>120828.65062838201</v>
      </c>
      <c r="T1144" s="1">
        <f t="shared" si="177"/>
        <v>0</v>
      </c>
      <c r="U1144" s="5">
        <f>(MAX($S$3:S1144)-S1144)/MAX($S$3:S1144)</f>
        <v>0.26276180928237608</v>
      </c>
      <c r="V1144" s="1">
        <f>IF(S1144&lt;MAX($S$3:S1144),V1143+1,0)</f>
        <v>406</v>
      </c>
    </row>
    <row r="1145" spans="1:22">
      <c r="A1145" s="2">
        <v>42775</v>
      </c>
      <c r="B1145" s="1">
        <v>3.6360000000000001</v>
      </c>
      <c r="C1145" s="1">
        <v>3.6619999999999999</v>
      </c>
      <c r="D1145" s="1">
        <v>3.629</v>
      </c>
      <c r="E1145" s="1">
        <v>3.65</v>
      </c>
      <c r="F1145" s="1">
        <f t="shared" si="179"/>
        <v>3.6059000000000005</v>
      </c>
      <c r="G1145" s="1">
        <v>3.6059000000000001</v>
      </c>
      <c r="H1145" s="1">
        <f t="shared" si="172"/>
        <v>0</v>
      </c>
      <c r="I1145" s="1">
        <f t="shared" si="180"/>
        <v>1</v>
      </c>
      <c r="J1145" s="1">
        <v>1</v>
      </c>
      <c r="K1145" s="1">
        <f t="shared" si="173"/>
        <v>0</v>
      </c>
      <c r="L1145" s="1">
        <f t="shared" si="181"/>
        <v>0</v>
      </c>
      <c r="M1145" s="1">
        <v>0</v>
      </c>
      <c r="N1145" s="1">
        <f t="shared" si="174"/>
        <v>0</v>
      </c>
      <c r="O1145" s="1">
        <f t="shared" si="175"/>
        <v>3.65</v>
      </c>
      <c r="P1145" s="1">
        <v>3.65</v>
      </c>
      <c r="Q1145" s="1">
        <f t="shared" si="176"/>
        <v>0</v>
      </c>
      <c r="R1145" s="3">
        <f t="shared" si="178"/>
        <v>125881.23107395104</v>
      </c>
      <c r="S1145" s="3">
        <v>121260.53747418099</v>
      </c>
      <c r="T1145" s="1">
        <f t="shared" si="177"/>
        <v>0</v>
      </c>
      <c r="U1145" s="5">
        <f>(MAX($S$3:S1145)-S1145)/MAX($S$3:S1145)</f>
        <v>0.26012664390449841</v>
      </c>
      <c r="V1145" s="1">
        <f>IF(S1145&lt;MAX($S$3:S1145),V1144+1,0)</f>
        <v>407</v>
      </c>
    </row>
    <row r="1146" spans="1:22">
      <c r="A1146" s="2">
        <v>42776</v>
      </c>
      <c r="B1146" s="1">
        <v>3.6539999999999999</v>
      </c>
      <c r="C1146" s="1">
        <v>3.6749999999999998</v>
      </c>
      <c r="D1146" s="1">
        <v>3.6509999999999998</v>
      </c>
      <c r="E1146" s="1">
        <v>3.6680000000000001</v>
      </c>
      <c r="F1146" s="1">
        <f t="shared" si="179"/>
        <v>3.6092000000000004</v>
      </c>
      <c r="G1146" s="1">
        <v>3.6092</v>
      </c>
      <c r="H1146" s="1">
        <f t="shared" si="172"/>
        <v>0</v>
      </c>
      <c r="I1146" s="1">
        <f t="shared" si="180"/>
        <v>1</v>
      </c>
      <c r="J1146" s="1">
        <v>1</v>
      </c>
      <c r="K1146" s="1">
        <f t="shared" si="173"/>
        <v>0</v>
      </c>
      <c r="L1146" s="1">
        <f t="shared" si="181"/>
        <v>0</v>
      </c>
      <c r="M1146" s="1">
        <v>0</v>
      </c>
      <c r="N1146" s="1">
        <f t="shared" si="174"/>
        <v>0</v>
      </c>
      <c r="O1146" s="1">
        <f t="shared" si="175"/>
        <v>3.6680000000000001</v>
      </c>
      <c r="P1146" s="1">
        <v>3.6680000000000001</v>
      </c>
      <c r="Q1146" s="1">
        <f t="shared" si="176"/>
        <v>0</v>
      </c>
      <c r="R1146" s="3">
        <f t="shared" si="178"/>
        <v>126502.01522719245</v>
      </c>
      <c r="S1146" s="3">
        <v>121858.534645286</v>
      </c>
      <c r="T1146" s="1">
        <f t="shared" si="177"/>
        <v>0</v>
      </c>
      <c r="U1146" s="5">
        <f>(MAX($S$3:S1146)-S1146)/MAX($S$3:S1146)</f>
        <v>0.25647795338129104</v>
      </c>
      <c r="V1146" s="1">
        <f>IF(S1146&lt;MAX($S$3:S1146),V1145+1,0)</f>
        <v>408</v>
      </c>
    </row>
    <row r="1147" spans="1:22">
      <c r="A1147" s="2">
        <v>42779</v>
      </c>
      <c r="B1147" s="1">
        <v>3.67</v>
      </c>
      <c r="C1147" s="1">
        <v>3.694</v>
      </c>
      <c r="D1147" s="1">
        <v>3.665</v>
      </c>
      <c r="E1147" s="1">
        <v>3.69</v>
      </c>
      <c r="F1147" s="1">
        <f t="shared" si="179"/>
        <v>3.6128500000000003</v>
      </c>
      <c r="G1147" s="1">
        <v>3.6128499999999999</v>
      </c>
      <c r="H1147" s="1">
        <f t="shared" si="172"/>
        <v>0</v>
      </c>
      <c r="I1147" s="1">
        <f t="shared" si="180"/>
        <v>1</v>
      </c>
      <c r="J1147" s="1">
        <v>1</v>
      </c>
      <c r="K1147" s="1">
        <f t="shared" si="173"/>
        <v>0</v>
      </c>
      <c r="L1147" s="1">
        <f t="shared" si="181"/>
        <v>0</v>
      </c>
      <c r="M1147" s="1">
        <v>0</v>
      </c>
      <c r="N1147" s="1">
        <f t="shared" si="174"/>
        <v>0</v>
      </c>
      <c r="O1147" s="1">
        <f t="shared" si="175"/>
        <v>3.69</v>
      </c>
      <c r="P1147" s="1">
        <v>3.69</v>
      </c>
      <c r="Q1147" s="1">
        <f t="shared" si="176"/>
        <v>0</v>
      </c>
      <c r="R1147" s="3">
        <f t="shared" si="178"/>
        <v>127260.75141448749</v>
      </c>
      <c r="S1147" s="3">
        <v>122589.42007663799</v>
      </c>
      <c r="T1147" s="1">
        <f t="shared" si="177"/>
        <v>0</v>
      </c>
      <c r="U1147" s="5">
        <f>(MAX($S$3:S1147)-S1147)/MAX($S$3:S1147)</f>
        <v>0.25201844274180663</v>
      </c>
      <c r="V1147" s="1">
        <f>IF(S1147&lt;MAX($S$3:S1147),V1146+1,0)</f>
        <v>409</v>
      </c>
    </row>
    <row r="1148" spans="1:22">
      <c r="A1148" s="2">
        <v>42780</v>
      </c>
      <c r="B1148" s="1">
        <v>3.6909999999999998</v>
      </c>
      <c r="C1148" s="1">
        <v>3.6960000000000002</v>
      </c>
      <c r="D1148" s="1">
        <v>3.681</v>
      </c>
      <c r="E1148" s="1">
        <v>3.69</v>
      </c>
      <c r="F1148" s="1">
        <f t="shared" si="179"/>
        <v>3.6168999999999998</v>
      </c>
      <c r="G1148" s="1">
        <v>3.6168999999999998</v>
      </c>
      <c r="H1148" s="1">
        <f t="shared" si="172"/>
        <v>0</v>
      </c>
      <c r="I1148" s="1">
        <f t="shared" si="180"/>
        <v>1</v>
      </c>
      <c r="J1148" s="1">
        <v>1</v>
      </c>
      <c r="K1148" s="1">
        <f t="shared" si="173"/>
        <v>0</v>
      </c>
      <c r="L1148" s="1">
        <f t="shared" si="181"/>
        <v>0</v>
      </c>
      <c r="M1148" s="1">
        <v>0</v>
      </c>
      <c r="N1148" s="1">
        <f t="shared" si="174"/>
        <v>0</v>
      </c>
      <c r="O1148" s="1">
        <f t="shared" si="175"/>
        <v>3.69</v>
      </c>
      <c r="P1148" s="1">
        <v>3.69</v>
      </c>
      <c r="Q1148" s="1">
        <f t="shared" si="176"/>
        <v>0</v>
      </c>
      <c r="R1148" s="3">
        <f t="shared" si="178"/>
        <v>127260.75141448749</v>
      </c>
      <c r="S1148" s="3">
        <v>122589.42007663799</v>
      </c>
      <c r="T1148" s="1">
        <f t="shared" si="177"/>
        <v>0</v>
      </c>
      <c r="U1148" s="5">
        <f>(MAX($S$3:S1148)-S1148)/MAX($S$3:S1148)</f>
        <v>0.25201844274180663</v>
      </c>
      <c r="V1148" s="1">
        <f>IF(S1148&lt;MAX($S$3:S1148),V1147+1,0)</f>
        <v>410</v>
      </c>
    </row>
    <row r="1149" spans="1:22">
      <c r="A1149" s="2">
        <v>42781</v>
      </c>
      <c r="B1149" s="1">
        <v>3.6829999999999998</v>
      </c>
      <c r="C1149" s="1">
        <v>3.7029999999999998</v>
      </c>
      <c r="D1149" s="1">
        <v>3.67</v>
      </c>
      <c r="E1149" s="1">
        <v>3.677</v>
      </c>
      <c r="F1149" s="1">
        <f t="shared" si="179"/>
        <v>3.6215999999999999</v>
      </c>
      <c r="G1149" s="1">
        <v>3.6215999999999999</v>
      </c>
      <c r="H1149" s="1">
        <f t="shared" si="172"/>
        <v>0</v>
      </c>
      <c r="I1149" s="1">
        <f t="shared" si="180"/>
        <v>1</v>
      </c>
      <c r="J1149" s="1">
        <v>1</v>
      </c>
      <c r="K1149" s="1">
        <f t="shared" si="173"/>
        <v>0</v>
      </c>
      <c r="L1149" s="1">
        <f t="shared" si="181"/>
        <v>0</v>
      </c>
      <c r="M1149" s="1">
        <v>0</v>
      </c>
      <c r="N1149" s="1">
        <f t="shared" si="174"/>
        <v>0</v>
      </c>
      <c r="O1149" s="1">
        <f t="shared" si="175"/>
        <v>3.677</v>
      </c>
      <c r="P1149" s="1">
        <v>3.677</v>
      </c>
      <c r="Q1149" s="1">
        <f t="shared" si="176"/>
        <v>0</v>
      </c>
      <c r="R1149" s="3">
        <f t="shared" si="178"/>
        <v>126812.40730381315</v>
      </c>
      <c r="S1149" s="3">
        <v>122157.53323083901</v>
      </c>
      <c r="T1149" s="1">
        <f t="shared" si="177"/>
        <v>0</v>
      </c>
      <c r="U1149" s="5">
        <f>(MAX($S$3:S1149)-S1149)/MAX($S$3:S1149)</f>
        <v>0.25465360811968424</v>
      </c>
      <c r="V1149" s="1">
        <f>IF(S1149&lt;MAX($S$3:S1149),V1148+1,0)</f>
        <v>411</v>
      </c>
    </row>
    <row r="1150" spans="1:22">
      <c r="A1150" s="2">
        <v>42782</v>
      </c>
      <c r="B1150" s="1">
        <v>3.6760000000000002</v>
      </c>
      <c r="C1150" s="1">
        <v>3.694</v>
      </c>
      <c r="D1150" s="1">
        <v>3.673</v>
      </c>
      <c r="E1150" s="1">
        <v>3.694</v>
      </c>
      <c r="F1150" s="1">
        <f t="shared" si="179"/>
        <v>3.6281000000000008</v>
      </c>
      <c r="G1150" s="1">
        <v>3.6280999999999999</v>
      </c>
      <c r="H1150" s="1">
        <f t="shared" si="172"/>
        <v>0</v>
      </c>
      <c r="I1150" s="1">
        <f t="shared" si="180"/>
        <v>1</v>
      </c>
      <c r="J1150" s="1">
        <v>1</v>
      </c>
      <c r="K1150" s="1">
        <f t="shared" si="173"/>
        <v>0</v>
      </c>
      <c r="L1150" s="1">
        <f t="shared" si="181"/>
        <v>0</v>
      </c>
      <c r="M1150" s="1">
        <v>0</v>
      </c>
      <c r="N1150" s="1">
        <f t="shared" si="174"/>
        <v>0</v>
      </c>
      <c r="O1150" s="1">
        <f t="shared" si="175"/>
        <v>3.694</v>
      </c>
      <c r="P1150" s="1">
        <v>3.694</v>
      </c>
      <c r="Q1150" s="1">
        <f t="shared" si="176"/>
        <v>0</v>
      </c>
      <c r="R1150" s="3">
        <f t="shared" si="178"/>
        <v>127398.70344854114</v>
      </c>
      <c r="S1150" s="3">
        <v>122722.308336883</v>
      </c>
      <c r="T1150" s="1">
        <f t="shared" si="177"/>
        <v>0</v>
      </c>
      <c r="U1150" s="5">
        <f>(MAX($S$3:S1150)-S1150)/MAX($S$3:S1150)</f>
        <v>0.25120762262554169</v>
      </c>
      <c r="V1150" s="1">
        <f>IF(S1150&lt;MAX($S$3:S1150),V1149+1,0)</f>
        <v>412</v>
      </c>
    </row>
    <row r="1151" spans="1:22">
      <c r="A1151" s="2">
        <v>42783</v>
      </c>
      <c r="B1151" s="1">
        <v>3.6970000000000001</v>
      </c>
      <c r="C1151" s="1">
        <v>3.7149999999999999</v>
      </c>
      <c r="D1151" s="1">
        <v>3.6739999999999999</v>
      </c>
      <c r="E1151" s="1">
        <v>3.6760000000000002</v>
      </c>
      <c r="F1151" s="1">
        <f t="shared" si="179"/>
        <v>3.6334499999999998</v>
      </c>
      <c r="G1151" s="1">
        <v>3.6334499999999998</v>
      </c>
      <c r="H1151" s="1">
        <f t="shared" si="172"/>
        <v>0</v>
      </c>
      <c r="I1151" s="1">
        <f t="shared" si="180"/>
        <v>1</v>
      </c>
      <c r="J1151" s="1">
        <v>1</v>
      </c>
      <c r="K1151" s="1">
        <f t="shared" si="173"/>
        <v>0</v>
      </c>
      <c r="L1151" s="1">
        <f t="shared" si="181"/>
        <v>0</v>
      </c>
      <c r="M1151" s="1">
        <v>0</v>
      </c>
      <c r="N1151" s="1">
        <f t="shared" si="174"/>
        <v>0</v>
      </c>
      <c r="O1151" s="1">
        <f t="shared" si="175"/>
        <v>3.6760000000000002</v>
      </c>
      <c r="P1151" s="1">
        <v>3.6760000000000002</v>
      </c>
      <c r="Q1151" s="1">
        <f t="shared" si="176"/>
        <v>0</v>
      </c>
      <c r="R1151" s="3">
        <f t="shared" si="178"/>
        <v>126777.91929529974</v>
      </c>
      <c r="S1151" s="3">
        <v>122124.311165778</v>
      </c>
      <c r="T1151" s="1">
        <f t="shared" si="177"/>
        <v>0</v>
      </c>
      <c r="U1151" s="5">
        <f>(MAX($S$3:S1151)-S1151)/MAX($S$3:S1151)</f>
        <v>0.25485631314874901</v>
      </c>
      <c r="V1151" s="1">
        <f>IF(S1151&lt;MAX($S$3:S1151),V1150+1,0)</f>
        <v>413</v>
      </c>
    </row>
    <row r="1152" spans="1:22">
      <c r="A1152" s="2">
        <v>42786</v>
      </c>
      <c r="B1152" s="1">
        <v>3.6819999999999999</v>
      </c>
      <c r="C1152" s="1">
        <v>3.7349999999999999</v>
      </c>
      <c r="D1152" s="1">
        <v>3.677</v>
      </c>
      <c r="E1152" s="1">
        <v>3.7330000000000001</v>
      </c>
      <c r="F1152" s="1">
        <f t="shared" si="179"/>
        <v>3.64195</v>
      </c>
      <c r="G1152" s="1">
        <v>3.64195</v>
      </c>
      <c r="H1152" s="1">
        <f t="shared" si="172"/>
        <v>0</v>
      </c>
      <c r="I1152" s="1">
        <f t="shared" si="180"/>
        <v>1</v>
      </c>
      <c r="J1152" s="1">
        <v>1</v>
      </c>
      <c r="K1152" s="1">
        <f t="shared" si="173"/>
        <v>0</v>
      </c>
      <c r="L1152" s="1">
        <f t="shared" si="181"/>
        <v>0</v>
      </c>
      <c r="M1152" s="1">
        <v>0</v>
      </c>
      <c r="N1152" s="1">
        <f t="shared" si="174"/>
        <v>0</v>
      </c>
      <c r="O1152" s="1">
        <f t="shared" si="175"/>
        <v>3.7330000000000001</v>
      </c>
      <c r="P1152" s="1">
        <v>3.7330000000000001</v>
      </c>
      <c r="Q1152" s="1">
        <f t="shared" si="176"/>
        <v>0</v>
      </c>
      <c r="R1152" s="3">
        <f t="shared" si="178"/>
        <v>128743.73578056418</v>
      </c>
      <c r="S1152" s="3">
        <v>124017.968874279</v>
      </c>
      <c r="T1152" s="1">
        <f t="shared" si="177"/>
        <v>0</v>
      </c>
      <c r="U1152" s="5">
        <f>(MAX($S$3:S1152)-S1152)/MAX($S$3:S1152)</f>
        <v>0.24330212649191457</v>
      </c>
      <c r="V1152" s="1">
        <f>IF(S1152&lt;MAX($S$3:S1152),V1151+1,0)</f>
        <v>414</v>
      </c>
    </row>
    <row r="1153" spans="1:22">
      <c r="A1153" s="2">
        <v>42787</v>
      </c>
      <c r="B1153" s="1">
        <v>3.726</v>
      </c>
      <c r="C1153" s="1">
        <v>3.7519999999999998</v>
      </c>
      <c r="D1153" s="1">
        <v>3.726</v>
      </c>
      <c r="E1153" s="1">
        <v>3.742</v>
      </c>
      <c r="F1153" s="1">
        <f t="shared" si="179"/>
        <v>3.6502000000000003</v>
      </c>
      <c r="G1153" s="1">
        <v>3.6501999999999999</v>
      </c>
      <c r="H1153" s="1">
        <f t="shared" si="172"/>
        <v>0</v>
      </c>
      <c r="I1153" s="1">
        <f t="shared" si="180"/>
        <v>1</v>
      </c>
      <c r="J1153" s="1">
        <v>1</v>
      </c>
      <c r="K1153" s="1">
        <f t="shared" si="173"/>
        <v>0</v>
      </c>
      <c r="L1153" s="1">
        <f t="shared" si="181"/>
        <v>0</v>
      </c>
      <c r="M1153" s="1">
        <v>0</v>
      </c>
      <c r="N1153" s="1">
        <f t="shared" si="174"/>
        <v>0</v>
      </c>
      <c r="O1153" s="1">
        <f t="shared" si="175"/>
        <v>3.742</v>
      </c>
      <c r="P1153" s="1">
        <v>3.742</v>
      </c>
      <c r="Q1153" s="1">
        <f t="shared" si="176"/>
        <v>0</v>
      </c>
      <c r="R1153" s="3">
        <f t="shared" si="178"/>
        <v>129054.12785718488</v>
      </c>
      <c r="S1153" s="3">
        <v>124316.967459832</v>
      </c>
      <c r="T1153" s="1">
        <f t="shared" si="177"/>
        <v>0</v>
      </c>
      <c r="U1153" s="5">
        <f>(MAX($S$3:S1153)-S1153)/MAX($S$3:S1153)</f>
        <v>0.24147778123030789</v>
      </c>
      <c r="V1153" s="1">
        <f>IF(S1153&lt;MAX($S$3:S1153),V1152+1,0)</f>
        <v>415</v>
      </c>
    </row>
    <row r="1154" spans="1:22">
      <c r="A1154" s="2">
        <v>42788</v>
      </c>
      <c r="B1154" s="1">
        <v>3.74</v>
      </c>
      <c r="C1154" s="1">
        <v>3.75</v>
      </c>
      <c r="D1154" s="1">
        <v>3.7330000000000001</v>
      </c>
      <c r="E1154" s="1">
        <v>3.75</v>
      </c>
      <c r="F1154" s="1">
        <f t="shared" si="179"/>
        <v>3.6580500000000002</v>
      </c>
      <c r="G1154" s="1">
        <v>3.6580499999999998</v>
      </c>
      <c r="H1154" s="1">
        <f t="shared" si="172"/>
        <v>0</v>
      </c>
      <c r="I1154" s="1">
        <f t="shared" si="180"/>
        <v>1</v>
      </c>
      <c r="J1154" s="1">
        <v>1</v>
      </c>
      <c r="K1154" s="1">
        <f t="shared" si="173"/>
        <v>0</v>
      </c>
      <c r="L1154" s="1">
        <f t="shared" si="181"/>
        <v>0</v>
      </c>
      <c r="M1154" s="1">
        <v>0</v>
      </c>
      <c r="N1154" s="1">
        <f t="shared" si="174"/>
        <v>0</v>
      </c>
      <c r="O1154" s="1">
        <f t="shared" si="175"/>
        <v>3.75</v>
      </c>
      <c r="P1154" s="1">
        <v>3.75</v>
      </c>
      <c r="Q1154" s="1">
        <f t="shared" si="176"/>
        <v>0</v>
      </c>
      <c r="R1154" s="3">
        <f t="shared" si="178"/>
        <v>129330.03192529216</v>
      </c>
      <c r="S1154" s="3">
        <v>124582.74398032299</v>
      </c>
      <c r="T1154" s="1">
        <f t="shared" si="177"/>
        <v>0</v>
      </c>
      <c r="U1154" s="5">
        <f>(MAX($S$3:S1154)-S1154)/MAX($S$3:S1154)</f>
        <v>0.239856140997772</v>
      </c>
      <c r="V1154" s="1">
        <f>IF(S1154&lt;MAX($S$3:S1154),V1153+1,0)</f>
        <v>416</v>
      </c>
    </row>
    <row r="1155" spans="1:22">
      <c r="A1155" s="2">
        <v>42789</v>
      </c>
      <c r="B1155" s="1">
        <v>3.7480000000000002</v>
      </c>
      <c r="C1155" s="1">
        <v>3.7519999999999998</v>
      </c>
      <c r="D1155" s="1">
        <v>3.72</v>
      </c>
      <c r="E1155" s="1">
        <v>3.7349999999999999</v>
      </c>
      <c r="F1155" s="1">
        <f t="shared" si="179"/>
        <v>3.6656999999999997</v>
      </c>
      <c r="G1155" s="1">
        <v>3.6657000000000002</v>
      </c>
      <c r="H1155" s="1">
        <f t="shared" si="172"/>
        <v>0</v>
      </c>
      <c r="I1155" s="1">
        <f t="shared" si="180"/>
        <v>1</v>
      </c>
      <c r="J1155" s="1">
        <v>1</v>
      </c>
      <c r="K1155" s="1">
        <f t="shared" si="173"/>
        <v>0</v>
      </c>
      <c r="L1155" s="1">
        <f t="shared" si="181"/>
        <v>0</v>
      </c>
      <c r="M1155" s="1">
        <v>0</v>
      </c>
      <c r="N1155" s="1">
        <f t="shared" si="174"/>
        <v>0</v>
      </c>
      <c r="O1155" s="1">
        <f t="shared" si="175"/>
        <v>3.7349999999999999</v>
      </c>
      <c r="P1155" s="1">
        <v>3.7349999999999999</v>
      </c>
      <c r="Q1155" s="1">
        <f t="shared" si="176"/>
        <v>0</v>
      </c>
      <c r="R1155" s="3">
        <f t="shared" si="178"/>
        <v>128812.71179759099</v>
      </c>
      <c r="S1155" s="3">
        <v>124084.413004402</v>
      </c>
      <c r="T1155" s="1">
        <f t="shared" si="177"/>
        <v>0</v>
      </c>
      <c r="U1155" s="5">
        <f>(MAX($S$3:S1155)-S1155)/MAX($S$3:S1155)</f>
        <v>0.24289671643377908</v>
      </c>
      <c r="V1155" s="1">
        <f>IF(S1155&lt;MAX($S$3:S1155),V1154+1,0)</f>
        <v>417</v>
      </c>
    </row>
    <row r="1156" spans="1:22">
      <c r="A1156" s="2">
        <v>42790</v>
      </c>
      <c r="B1156" s="1">
        <v>3.7330000000000001</v>
      </c>
      <c r="C1156" s="1">
        <v>3.734</v>
      </c>
      <c r="D1156" s="1">
        <v>3.7160000000000002</v>
      </c>
      <c r="E1156" s="1">
        <v>3.7309999999999999</v>
      </c>
      <c r="F1156" s="1">
        <f t="shared" si="179"/>
        <v>3.6717999999999997</v>
      </c>
      <c r="G1156" s="1">
        <v>3.6718000000000002</v>
      </c>
      <c r="H1156" s="1">
        <f t="shared" ref="H1156:H1219" si="182">F1156-G1156</f>
        <v>0</v>
      </c>
      <c r="I1156" s="1">
        <f t="shared" si="180"/>
        <v>1</v>
      </c>
      <c r="J1156" s="1">
        <v>1</v>
      </c>
      <c r="K1156" s="1">
        <f t="shared" ref="K1156:K1219" si="183">I1156-J1156</f>
        <v>0</v>
      </c>
      <c r="L1156" s="1">
        <f t="shared" si="181"/>
        <v>0</v>
      </c>
      <c r="M1156" s="1">
        <v>0</v>
      </c>
      <c r="N1156" s="1">
        <f t="shared" ref="N1156:N1219" si="184">L1156-M1156</f>
        <v>0</v>
      </c>
      <c r="O1156" s="1">
        <f t="shared" ref="O1156:O1219" si="185">IF(L1156=1,C1156,IF(L1156=-1,D1156,E1156))</f>
        <v>3.7309999999999999</v>
      </c>
      <c r="P1156" s="1">
        <v>3.7309999999999999</v>
      </c>
      <c r="Q1156" s="1">
        <f t="shared" ref="Q1156:Q1219" si="186">O1156-P1156</f>
        <v>0</v>
      </c>
      <c r="R1156" s="3">
        <f t="shared" si="178"/>
        <v>128674.75976353735</v>
      </c>
      <c r="S1156" s="3">
        <v>123951.52474415601</v>
      </c>
      <c r="T1156" s="1">
        <f t="shared" ref="T1156:T1219" si="187">YEAR(A1157)-YEAR(A1156)</f>
        <v>0</v>
      </c>
      <c r="U1156" s="5">
        <f>(MAX($S$3:S1156)-S1156)/MAX($S$3:S1156)</f>
        <v>0.24370753655005006</v>
      </c>
      <c r="V1156" s="1">
        <f>IF(S1156&lt;MAX($S$3:S1156),V1155+1,0)</f>
        <v>418</v>
      </c>
    </row>
    <row r="1157" spans="1:22">
      <c r="A1157" s="2">
        <v>42793</v>
      </c>
      <c r="B1157" s="1">
        <v>3.7280000000000002</v>
      </c>
      <c r="C1157" s="1">
        <v>3.7309999999999999</v>
      </c>
      <c r="D1157" s="1">
        <v>3.7</v>
      </c>
      <c r="E1157" s="1">
        <v>3.7040000000000002</v>
      </c>
      <c r="F1157" s="1">
        <f t="shared" si="179"/>
        <v>3.6760999999999995</v>
      </c>
      <c r="G1157" s="1">
        <v>3.6760999999999999</v>
      </c>
      <c r="H1157" s="1">
        <f t="shared" si="182"/>
        <v>0</v>
      </c>
      <c r="I1157" s="1">
        <f t="shared" si="180"/>
        <v>1</v>
      </c>
      <c r="J1157" s="1">
        <v>1</v>
      </c>
      <c r="K1157" s="1">
        <f t="shared" si="183"/>
        <v>0</v>
      </c>
      <c r="L1157" s="1">
        <f t="shared" si="181"/>
        <v>0</v>
      </c>
      <c r="M1157" s="1">
        <v>0</v>
      </c>
      <c r="N1157" s="1">
        <f t="shared" si="184"/>
        <v>0</v>
      </c>
      <c r="O1157" s="1">
        <f t="shared" si="185"/>
        <v>3.7040000000000002</v>
      </c>
      <c r="P1157" s="1">
        <v>3.7040000000000002</v>
      </c>
      <c r="Q1157" s="1">
        <f t="shared" si="186"/>
        <v>0</v>
      </c>
      <c r="R1157" s="3">
        <f t="shared" ref="R1157:R1220" si="188">IF(AND(I1157=0,L1157=0),R1156,IF(AND(I1157=1,L1157=1),R1156/C1157*E1157,IF(AND(I1157=0,L1157=-1),R1156/E1156*D1157,IF(AND(I1157=1,L1157=0,L1156=1),R1155/C1156*E1157,R1156/E1156*E1157))))</f>
        <v>127743.58353367526</v>
      </c>
      <c r="S1157" s="3">
        <v>123054.52898749799</v>
      </c>
      <c r="T1157" s="1">
        <f t="shared" si="187"/>
        <v>0</v>
      </c>
      <c r="U1157" s="5">
        <f>(MAX($S$3:S1157)-S1157)/MAX($S$3:S1157)</f>
        <v>0.24918057233486418</v>
      </c>
      <c r="V1157" s="1">
        <f>IF(S1157&lt;MAX($S$3:S1157),V1156+1,0)</f>
        <v>419</v>
      </c>
    </row>
    <row r="1158" spans="1:22">
      <c r="A1158" s="2">
        <v>42794</v>
      </c>
      <c r="B1158" s="1">
        <v>3.7029999999999998</v>
      </c>
      <c r="C1158" s="1">
        <v>3.722</v>
      </c>
      <c r="D1158" s="1">
        <v>3.7</v>
      </c>
      <c r="E1158" s="1">
        <v>3.7109999999999999</v>
      </c>
      <c r="F1158" s="1">
        <f t="shared" si="179"/>
        <v>3.6808499999999995</v>
      </c>
      <c r="G1158" s="1">
        <v>3.68085</v>
      </c>
      <c r="H1158" s="1">
        <f t="shared" si="182"/>
        <v>0</v>
      </c>
      <c r="I1158" s="1">
        <f t="shared" si="180"/>
        <v>1</v>
      </c>
      <c r="J1158" s="1">
        <v>1</v>
      </c>
      <c r="K1158" s="1">
        <f t="shared" si="183"/>
        <v>0</v>
      </c>
      <c r="L1158" s="1">
        <f t="shared" si="181"/>
        <v>0</v>
      </c>
      <c r="M1158" s="1">
        <v>0</v>
      </c>
      <c r="N1158" s="1">
        <f t="shared" si="184"/>
        <v>0</v>
      </c>
      <c r="O1158" s="1">
        <f t="shared" si="185"/>
        <v>3.7109999999999999</v>
      </c>
      <c r="P1158" s="1">
        <v>3.7109999999999999</v>
      </c>
      <c r="Q1158" s="1">
        <f t="shared" si="186"/>
        <v>0</v>
      </c>
      <c r="R1158" s="3">
        <f t="shared" si="188"/>
        <v>127984.99959326912</v>
      </c>
      <c r="S1158" s="3">
        <v>123287.08344292799</v>
      </c>
      <c r="T1158" s="1">
        <f t="shared" si="187"/>
        <v>0</v>
      </c>
      <c r="U1158" s="5">
        <f>(MAX($S$3:S1158)-S1158)/MAX($S$3:S1158)</f>
        <v>0.24776163713139299</v>
      </c>
      <c r="V1158" s="1">
        <f>IF(S1158&lt;MAX($S$3:S1158),V1157+1,0)</f>
        <v>420</v>
      </c>
    </row>
    <row r="1159" spans="1:22">
      <c r="A1159" s="2">
        <v>42795</v>
      </c>
      <c r="B1159" s="1">
        <v>3.7120000000000002</v>
      </c>
      <c r="C1159" s="1">
        <v>3.7349999999999999</v>
      </c>
      <c r="D1159" s="1">
        <v>3.702</v>
      </c>
      <c r="E1159" s="1">
        <v>3.7120000000000002</v>
      </c>
      <c r="F1159" s="1">
        <f t="shared" si="179"/>
        <v>3.6850499999999995</v>
      </c>
      <c r="G1159" s="1">
        <v>3.6850499999999999</v>
      </c>
      <c r="H1159" s="1">
        <f t="shared" si="182"/>
        <v>0</v>
      </c>
      <c r="I1159" s="1">
        <f t="shared" si="180"/>
        <v>1</v>
      </c>
      <c r="J1159" s="1">
        <v>1</v>
      </c>
      <c r="K1159" s="1">
        <f t="shared" si="183"/>
        <v>0</v>
      </c>
      <c r="L1159" s="1">
        <f t="shared" si="181"/>
        <v>0</v>
      </c>
      <c r="M1159" s="1">
        <v>0</v>
      </c>
      <c r="N1159" s="1">
        <f t="shared" si="184"/>
        <v>0</v>
      </c>
      <c r="O1159" s="1">
        <f t="shared" si="185"/>
        <v>3.7120000000000002</v>
      </c>
      <c r="P1159" s="1">
        <v>3.7120000000000002</v>
      </c>
      <c r="Q1159" s="1">
        <f t="shared" si="186"/>
        <v>0</v>
      </c>
      <c r="R1159" s="3">
        <f t="shared" si="188"/>
        <v>128019.48760178254</v>
      </c>
      <c r="S1159" s="3">
        <v>123320.305507989</v>
      </c>
      <c r="T1159" s="1">
        <f t="shared" si="187"/>
        <v>0</v>
      </c>
      <c r="U1159" s="5">
        <f>(MAX($S$3:S1159)-S1159)/MAX($S$3:S1159)</f>
        <v>0.24755893210232821</v>
      </c>
      <c r="V1159" s="1">
        <f>IF(S1159&lt;MAX($S$3:S1159),V1158+1,0)</f>
        <v>421</v>
      </c>
    </row>
    <row r="1160" spans="1:22">
      <c r="A1160" s="2">
        <v>42796</v>
      </c>
      <c r="B1160" s="1">
        <v>3.714</v>
      </c>
      <c r="C1160" s="1">
        <v>3.74</v>
      </c>
      <c r="D1160" s="1">
        <v>3.6920000000000002</v>
      </c>
      <c r="E1160" s="1">
        <v>3.6930000000000001</v>
      </c>
      <c r="F1160" s="1">
        <f t="shared" si="179"/>
        <v>3.6876500000000001</v>
      </c>
      <c r="G1160" s="1">
        <v>3.6876500000000001</v>
      </c>
      <c r="H1160" s="1">
        <f t="shared" si="182"/>
        <v>0</v>
      </c>
      <c r="I1160" s="1">
        <f t="shared" si="180"/>
        <v>1</v>
      </c>
      <c r="J1160" s="1">
        <v>1</v>
      </c>
      <c r="K1160" s="1">
        <f t="shared" si="183"/>
        <v>0</v>
      </c>
      <c r="L1160" s="1">
        <f t="shared" si="181"/>
        <v>0</v>
      </c>
      <c r="M1160" s="1">
        <v>0</v>
      </c>
      <c r="N1160" s="1">
        <f t="shared" si="184"/>
        <v>0</v>
      </c>
      <c r="O1160" s="1">
        <f t="shared" si="185"/>
        <v>3.6930000000000001</v>
      </c>
      <c r="P1160" s="1">
        <v>3.6930000000000001</v>
      </c>
      <c r="Q1160" s="1">
        <f t="shared" si="186"/>
        <v>0</v>
      </c>
      <c r="R1160" s="3">
        <f t="shared" si="188"/>
        <v>127364.21544002774</v>
      </c>
      <c r="S1160" s="3">
        <v>122689.086271822</v>
      </c>
      <c r="T1160" s="1">
        <f t="shared" si="187"/>
        <v>0</v>
      </c>
      <c r="U1160" s="5">
        <f>(MAX($S$3:S1160)-S1160)/MAX($S$3:S1160)</f>
        <v>0.25141032765460636</v>
      </c>
      <c r="V1160" s="1">
        <f>IF(S1160&lt;MAX($S$3:S1160),V1159+1,0)</f>
        <v>422</v>
      </c>
    </row>
    <row r="1161" spans="1:22">
      <c r="A1161" s="2">
        <v>42797</v>
      </c>
      <c r="B1161" s="1">
        <v>3.6930000000000001</v>
      </c>
      <c r="C1161" s="1">
        <v>3.6930000000000001</v>
      </c>
      <c r="D1161" s="1">
        <v>3.6680000000000001</v>
      </c>
      <c r="E1161" s="1">
        <v>3.681</v>
      </c>
      <c r="F1161" s="1">
        <f t="shared" si="179"/>
        <v>3.6907999999999994</v>
      </c>
      <c r="G1161" s="1">
        <v>3.6907999999999999</v>
      </c>
      <c r="H1161" s="1">
        <f t="shared" si="182"/>
        <v>0</v>
      </c>
      <c r="I1161" s="1">
        <f t="shared" si="180"/>
        <v>1</v>
      </c>
      <c r="J1161" s="1">
        <v>1</v>
      </c>
      <c r="K1161" s="1">
        <f t="shared" si="183"/>
        <v>0</v>
      </c>
      <c r="L1161" s="1">
        <f t="shared" si="181"/>
        <v>0</v>
      </c>
      <c r="M1161" s="1">
        <v>0</v>
      </c>
      <c r="N1161" s="1">
        <f t="shared" si="184"/>
        <v>0</v>
      </c>
      <c r="O1161" s="1">
        <f t="shared" si="185"/>
        <v>3.681</v>
      </c>
      <c r="P1161" s="1">
        <v>3.681</v>
      </c>
      <c r="Q1161" s="1">
        <f t="shared" si="186"/>
        <v>0</v>
      </c>
      <c r="R1161" s="3">
        <f t="shared" si="188"/>
        <v>126950.3593378668</v>
      </c>
      <c r="S1161" s="3">
        <v>122290.421491085</v>
      </c>
      <c r="T1161" s="1">
        <f t="shared" si="187"/>
        <v>0</v>
      </c>
      <c r="U1161" s="5">
        <f>(MAX($S$3:S1161)-S1161)/MAX($S$3:S1161)</f>
        <v>0.25384278800341331</v>
      </c>
      <c r="V1161" s="1">
        <f>IF(S1161&lt;MAX($S$3:S1161),V1160+1,0)</f>
        <v>423</v>
      </c>
    </row>
    <row r="1162" spans="1:22">
      <c r="A1162" s="2">
        <v>42800</v>
      </c>
      <c r="B1162" s="1">
        <v>3.677</v>
      </c>
      <c r="C1162" s="1">
        <v>3.706</v>
      </c>
      <c r="D1162" s="1">
        <v>3.677</v>
      </c>
      <c r="E1162" s="1">
        <v>3.7050000000000001</v>
      </c>
      <c r="F1162" s="1">
        <f t="shared" si="179"/>
        <v>3.6947999999999999</v>
      </c>
      <c r="G1162" s="1">
        <v>3.6947999999999999</v>
      </c>
      <c r="H1162" s="1">
        <f t="shared" si="182"/>
        <v>0</v>
      </c>
      <c r="I1162" s="1">
        <f t="shared" si="180"/>
        <v>1</v>
      </c>
      <c r="J1162" s="1">
        <v>1</v>
      </c>
      <c r="K1162" s="1">
        <f t="shared" si="183"/>
        <v>0</v>
      </c>
      <c r="L1162" s="1">
        <f t="shared" si="181"/>
        <v>0</v>
      </c>
      <c r="M1162" s="1">
        <v>0</v>
      </c>
      <c r="N1162" s="1">
        <f t="shared" si="184"/>
        <v>0</v>
      </c>
      <c r="O1162" s="1">
        <f t="shared" si="185"/>
        <v>3.7050000000000001</v>
      </c>
      <c r="P1162" s="1">
        <v>3.7050000000000001</v>
      </c>
      <c r="Q1162" s="1">
        <f t="shared" si="186"/>
        <v>0</v>
      </c>
      <c r="R1162" s="3">
        <f t="shared" si="188"/>
        <v>127778.07154218867</v>
      </c>
      <c r="S1162" s="3">
        <v>123087.751052559</v>
      </c>
      <c r="T1162" s="1">
        <f t="shared" si="187"/>
        <v>0</v>
      </c>
      <c r="U1162" s="5">
        <f>(MAX($S$3:S1162)-S1162)/MAX($S$3:S1162)</f>
        <v>0.24897786730579941</v>
      </c>
      <c r="V1162" s="1">
        <f>IF(S1162&lt;MAX($S$3:S1162),V1161+1,0)</f>
        <v>424</v>
      </c>
    </row>
    <row r="1163" spans="1:22">
      <c r="A1163" s="2">
        <v>42801</v>
      </c>
      <c r="B1163" s="1">
        <v>3.7050000000000001</v>
      </c>
      <c r="C1163" s="1">
        <v>3.7090000000000001</v>
      </c>
      <c r="D1163" s="1">
        <v>3.6970000000000001</v>
      </c>
      <c r="E1163" s="1">
        <v>3.7080000000000002</v>
      </c>
      <c r="F1163" s="1">
        <f t="shared" si="179"/>
        <v>3.6993499999999999</v>
      </c>
      <c r="G1163" s="1">
        <v>3.6993499999999999</v>
      </c>
      <c r="H1163" s="1">
        <f t="shared" si="182"/>
        <v>0</v>
      </c>
      <c r="I1163" s="1">
        <f t="shared" si="180"/>
        <v>1</v>
      </c>
      <c r="J1163" s="1">
        <v>1</v>
      </c>
      <c r="K1163" s="1">
        <f t="shared" si="183"/>
        <v>0</v>
      </c>
      <c r="L1163" s="1">
        <f t="shared" si="181"/>
        <v>0</v>
      </c>
      <c r="M1163" s="1">
        <v>0</v>
      </c>
      <c r="N1163" s="1">
        <f t="shared" si="184"/>
        <v>0</v>
      </c>
      <c r="O1163" s="1">
        <f t="shared" si="185"/>
        <v>3.7080000000000002</v>
      </c>
      <c r="P1163" s="1">
        <v>3.7080000000000002</v>
      </c>
      <c r="Q1163" s="1">
        <f t="shared" si="186"/>
        <v>0</v>
      </c>
      <c r="R1163" s="3">
        <f t="shared" si="188"/>
        <v>127881.5355677289</v>
      </c>
      <c r="S1163" s="3">
        <v>123187.417247743</v>
      </c>
      <c r="T1163" s="1">
        <f t="shared" si="187"/>
        <v>0</v>
      </c>
      <c r="U1163" s="5">
        <f>(MAX($S$3:S1163)-S1163)/MAX($S$3:S1163)</f>
        <v>0.24836975221859925</v>
      </c>
      <c r="V1163" s="1">
        <f>IF(S1163&lt;MAX($S$3:S1163),V1162+1,0)</f>
        <v>425</v>
      </c>
    </row>
    <row r="1164" spans="1:22">
      <c r="A1164" s="2">
        <v>42802</v>
      </c>
      <c r="B1164" s="1">
        <v>3.7080000000000002</v>
      </c>
      <c r="C1164" s="1">
        <v>3.7170000000000001</v>
      </c>
      <c r="D1164" s="1">
        <v>3.698</v>
      </c>
      <c r="E1164" s="1">
        <v>3.7090000000000001</v>
      </c>
      <c r="F1164" s="1">
        <f t="shared" si="179"/>
        <v>3.70295</v>
      </c>
      <c r="G1164" s="1">
        <v>3.70295</v>
      </c>
      <c r="H1164" s="1">
        <f t="shared" si="182"/>
        <v>0</v>
      </c>
      <c r="I1164" s="1">
        <f t="shared" si="180"/>
        <v>1</v>
      </c>
      <c r="J1164" s="1">
        <v>1</v>
      </c>
      <c r="K1164" s="1">
        <f t="shared" si="183"/>
        <v>0</v>
      </c>
      <c r="L1164" s="1">
        <f t="shared" si="181"/>
        <v>0</v>
      </c>
      <c r="M1164" s="1">
        <v>0</v>
      </c>
      <c r="N1164" s="1">
        <f t="shared" si="184"/>
        <v>0</v>
      </c>
      <c r="O1164" s="1">
        <f t="shared" si="185"/>
        <v>3.7090000000000001</v>
      </c>
      <c r="P1164" s="1">
        <v>3.7090000000000001</v>
      </c>
      <c r="Q1164" s="1">
        <f t="shared" si="186"/>
        <v>0</v>
      </c>
      <c r="R1164" s="3">
        <f t="shared" si="188"/>
        <v>127916.02357624231</v>
      </c>
      <c r="S1164" s="3">
        <v>123220.639312805</v>
      </c>
      <c r="T1164" s="1">
        <f t="shared" si="187"/>
        <v>0</v>
      </c>
      <c r="U1164" s="5">
        <f>(MAX($S$3:S1164)-S1164)/MAX($S$3:S1164)</f>
        <v>0.24816704718952845</v>
      </c>
      <c r="V1164" s="1">
        <f>IF(S1164&lt;MAX($S$3:S1164),V1163+1,0)</f>
        <v>426</v>
      </c>
    </row>
    <row r="1165" spans="1:22">
      <c r="A1165" s="2">
        <v>42803</v>
      </c>
      <c r="B1165" s="1">
        <v>3.7090000000000001</v>
      </c>
      <c r="C1165" s="1">
        <v>3.718</v>
      </c>
      <c r="D1165" s="1">
        <v>3.6709999999999998</v>
      </c>
      <c r="E1165" s="1">
        <v>3.69</v>
      </c>
      <c r="F1165" s="1">
        <f t="shared" si="179"/>
        <v>3.7049500000000002</v>
      </c>
      <c r="G1165" s="1">
        <v>3.7049500000000002</v>
      </c>
      <c r="H1165" s="1">
        <f t="shared" si="182"/>
        <v>0</v>
      </c>
      <c r="I1165" s="1">
        <f t="shared" si="180"/>
        <v>1</v>
      </c>
      <c r="J1165" s="1">
        <v>1</v>
      </c>
      <c r="K1165" s="1">
        <f t="shared" si="183"/>
        <v>0</v>
      </c>
      <c r="L1165" s="1">
        <f t="shared" si="181"/>
        <v>0</v>
      </c>
      <c r="M1165" s="1">
        <v>0</v>
      </c>
      <c r="N1165" s="1">
        <f t="shared" si="184"/>
        <v>0</v>
      </c>
      <c r="O1165" s="1">
        <f t="shared" si="185"/>
        <v>3.69</v>
      </c>
      <c r="P1165" s="1">
        <v>3.69</v>
      </c>
      <c r="Q1165" s="1">
        <f t="shared" si="186"/>
        <v>0</v>
      </c>
      <c r="R1165" s="3">
        <f t="shared" si="188"/>
        <v>127260.75141448749</v>
      </c>
      <c r="S1165" s="3">
        <v>122589.42007663799</v>
      </c>
      <c r="T1165" s="1">
        <f t="shared" si="187"/>
        <v>0</v>
      </c>
      <c r="U1165" s="5">
        <f>(MAX($S$3:S1165)-S1165)/MAX($S$3:S1165)</f>
        <v>0.25201844274180663</v>
      </c>
      <c r="V1165" s="1">
        <f>IF(S1165&lt;MAX($S$3:S1165),V1164+1,0)</f>
        <v>427</v>
      </c>
    </row>
    <row r="1166" spans="1:22">
      <c r="A1166" s="2">
        <v>42804</v>
      </c>
      <c r="B1166" s="1">
        <v>3.69</v>
      </c>
      <c r="C1166" s="1">
        <v>3.6989999999999998</v>
      </c>
      <c r="D1166" s="1">
        <v>3.6709999999999998</v>
      </c>
      <c r="E1166" s="1">
        <v>3.6960000000000002</v>
      </c>
      <c r="F1166" s="1">
        <f t="shared" si="179"/>
        <v>3.7063499999999996</v>
      </c>
      <c r="G1166" s="1">
        <v>3.70635</v>
      </c>
      <c r="H1166" s="1">
        <f t="shared" si="182"/>
        <v>0</v>
      </c>
      <c r="I1166" s="1">
        <f t="shared" si="180"/>
        <v>1</v>
      </c>
      <c r="J1166" s="1">
        <v>1</v>
      </c>
      <c r="K1166" s="1">
        <f t="shared" si="183"/>
        <v>0</v>
      </c>
      <c r="L1166" s="1">
        <f t="shared" si="181"/>
        <v>0</v>
      </c>
      <c r="M1166" s="1">
        <v>0</v>
      </c>
      <c r="N1166" s="1">
        <f t="shared" si="184"/>
        <v>0</v>
      </c>
      <c r="O1166" s="1">
        <f t="shared" si="185"/>
        <v>3.6960000000000002</v>
      </c>
      <c r="P1166" s="1">
        <v>3.6960000000000002</v>
      </c>
      <c r="Q1166" s="1">
        <f t="shared" si="186"/>
        <v>0</v>
      </c>
      <c r="R1166" s="3">
        <f t="shared" si="188"/>
        <v>127467.67946556797</v>
      </c>
      <c r="S1166" s="3">
        <v>122788.75246700599</v>
      </c>
      <c r="T1166" s="1">
        <f t="shared" si="187"/>
        <v>0</v>
      </c>
      <c r="U1166" s="5">
        <f>(MAX($S$3:S1166)-S1166)/MAX($S$3:S1166)</f>
        <v>0.2508022125674062</v>
      </c>
      <c r="V1166" s="1">
        <f>IF(S1166&lt;MAX($S$3:S1166),V1165+1,0)</f>
        <v>428</v>
      </c>
    </row>
    <row r="1167" spans="1:22">
      <c r="A1167" s="2">
        <v>42807</v>
      </c>
      <c r="B1167" s="1">
        <v>3.6960000000000002</v>
      </c>
      <c r="C1167" s="1">
        <v>3.7250000000000001</v>
      </c>
      <c r="D1167" s="1">
        <v>3.6739999999999999</v>
      </c>
      <c r="E1167" s="1">
        <v>3.7250000000000001</v>
      </c>
      <c r="F1167" s="1">
        <f t="shared" si="179"/>
        <v>3.7080999999999995</v>
      </c>
      <c r="G1167" s="1">
        <v>3.7081</v>
      </c>
      <c r="H1167" s="1">
        <f t="shared" si="182"/>
        <v>0</v>
      </c>
      <c r="I1167" s="1">
        <f t="shared" si="180"/>
        <v>1</v>
      </c>
      <c r="J1167" s="1">
        <v>1</v>
      </c>
      <c r="K1167" s="1">
        <f t="shared" si="183"/>
        <v>0</v>
      </c>
      <c r="L1167" s="1">
        <f t="shared" si="181"/>
        <v>0</v>
      </c>
      <c r="M1167" s="1">
        <v>0</v>
      </c>
      <c r="N1167" s="1">
        <f t="shared" si="184"/>
        <v>0</v>
      </c>
      <c r="O1167" s="1">
        <f t="shared" si="185"/>
        <v>3.7250000000000001</v>
      </c>
      <c r="P1167" s="1">
        <v>3.7250000000000001</v>
      </c>
      <c r="Q1167" s="1">
        <f t="shared" si="186"/>
        <v>0</v>
      </c>
      <c r="R1167" s="3">
        <f t="shared" si="188"/>
        <v>128467.83171245689</v>
      </c>
      <c r="S1167" s="3">
        <v>123752.192353787</v>
      </c>
      <c r="T1167" s="1">
        <f t="shared" si="187"/>
        <v>0</v>
      </c>
      <c r="U1167" s="5">
        <f>(MAX($S$3:S1167)-S1167)/MAX($S$3:S1167)</f>
        <v>0.24492376672445659</v>
      </c>
      <c r="V1167" s="1">
        <f>IF(S1167&lt;MAX($S$3:S1167),V1166+1,0)</f>
        <v>429</v>
      </c>
    </row>
    <row r="1168" spans="1:22">
      <c r="A1168" s="2">
        <v>42808</v>
      </c>
      <c r="B1168" s="1">
        <v>3.7309999999999999</v>
      </c>
      <c r="C1168" s="1">
        <v>3.7309999999999999</v>
      </c>
      <c r="D1168" s="1">
        <v>3.714</v>
      </c>
      <c r="E1168" s="1">
        <v>3.7160000000000002</v>
      </c>
      <c r="F1168" s="1">
        <f t="shared" si="179"/>
        <v>3.7093999999999996</v>
      </c>
      <c r="G1168" s="1">
        <v>3.7094</v>
      </c>
      <c r="H1168" s="1">
        <f t="shared" si="182"/>
        <v>0</v>
      </c>
      <c r="I1168" s="1">
        <f t="shared" si="180"/>
        <v>1</v>
      </c>
      <c r="J1168" s="1">
        <v>1</v>
      </c>
      <c r="K1168" s="1">
        <f t="shared" si="183"/>
        <v>0</v>
      </c>
      <c r="L1168" s="1">
        <f t="shared" si="181"/>
        <v>0</v>
      </c>
      <c r="M1168" s="1">
        <v>0</v>
      </c>
      <c r="N1168" s="1">
        <f t="shared" si="184"/>
        <v>0</v>
      </c>
      <c r="O1168" s="1">
        <f t="shared" si="185"/>
        <v>3.7160000000000002</v>
      </c>
      <c r="P1168" s="1">
        <v>3.7160000000000002</v>
      </c>
      <c r="Q1168" s="1">
        <f t="shared" si="186"/>
        <v>0</v>
      </c>
      <c r="R1168" s="3">
        <f t="shared" si="188"/>
        <v>128157.4396358362</v>
      </c>
      <c r="S1168" s="3">
        <v>123453.193768235</v>
      </c>
      <c r="T1168" s="1">
        <f t="shared" si="187"/>
        <v>0</v>
      </c>
      <c r="U1168" s="5">
        <f>(MAX($S$3:S1168)-S1168)/MAX($S$3:S1168)</f>
        <v>0.24674811198605726</v>
      </c>
      <c r="V1168" s="1">
        <f>IF(S1168&lt;MAX($S$3:S1168),V1167+1,0)</f>
        <v>430</v>
      </c>
    </row>
    <row r="1169" spans="1:22">
      <c r="A1169" s="2">
        <v>42809</v>
      </c>
      <c r="B1169" s="1">
        <v>3.7160000000000002</v>
      </c>
      <c r="C1169" s="1">
        <v>3.726</v>
      </c>
      <c r="D1169" s="1">
        <v>3.7</v>
      </c>
      <c r="E1169" s="1">
        <v>3.7240000000000002</v>
      </c>
      <c r="F1169" s="1">
        <f t="shared" si="179"/>
        <v>3.7117499999999994</v>
      </c>
      <c r="G1169" s="1">
        <v>3.7117499999999999</v>
      </c>
      <c r="H1169" s="1">
        <f t="shared" si="182"/>
        <v>0</v>
      </c>
      <c r="I1169" s="1">
        <f t="shared" si="180"/>
        <v>1</v>
      </c>
      <c r="J1169" s="1">
        <v>1</v>
      </c>
      <c r="K1169" s="1">
        <f t="shared" si="183"/>
        <v>0</v>
      </c>
      <c r="L1169" s="1">
        <f t="shared" si="181"/>
        <v>0</v>
      </c>
      <c r="M1169" s="1">
        <v>0</v>
      </c>
      <c r="N1169" s="1">
        <f t="shared" si="184"/>
        <v>0</v>
      </c>
      <c r="O1169" s="1">
        <f t="shared" si="185"/>
        <v>3.7240000000000002</v>
      </c>
      <c r="P1169" s="1">
        <v>3.7240000000000002</v>
      </c>
      <c r="Q1169" s="1">
        <f t="shared" si="186"/>
        <v>0</v>
      </c>
      <c r="R1169" s="3">
        <f t="shared" si="188"/>
        <v>128433.34370394348</v>
      </c>
      <c r="S1169" s="3">
        <v>123718.97028872601</v>
      </c>
      <c r="T1169" s="1">
        <f t="shared" si="187"/>
        <v>0</v>
      </c>
      <c r="U1169" s="5">
        <f>(MAX($S$3:S1169)-S1169)/MAX($S$3:S1169)</f>
        <v>0.24512647175352126</v>
      </c>
      <c r="V1169" s="1">
        <f>IF(S1169&lt;MAX($S$3:S1169),V1168+1,0)</f>
        <v>431</v>
      </c>
    </row>
    <row r="1170" spans="1:22">
      <c r="A1170" s="2">
        <v>42810</v>
      </c>
      <c r="B1170" s="1">
        <v>3.73</v>
      </c>
      <c r="C1170" s="1">
        <v>3.7570000000000001</v>
      </c>
      <c r="D1170" s="1">
        <v>3.73</v>
      </c>
      <c r="E1170" s="1">
        <v>3.7410000000000001</v>
      </c>
      <c r="F1170" s="1">
        <f t="shared" si="179"/>
        <v>3.7140999999999997</v>
      </c>
      <c r="G1170" s="1">
        <v>3.7141000000000002</v>
      </c>
      <c r="H1170" s="1">
        <f t="shared" si="182"/>
        <v>0</v>
      </c>
      <c r="I1170" s="1">
        <f t="shared" si="180"/>
        <v>1</v>
      </c>
      <c r="J1170" s="1">
        <v>1</v>
      </c>
      <c r="K1170" s="1">
        <f t="shared" si="183"/>
        <v>0</v>
      </c>
      <c r="L1170" s="1">
        <f t="shared" si="181"/>
        <v>0</v>
      </c>
      <c r="M1170" s="1">
        <v>0</v>
      </c>
      <c r="N1170" s="1">
        <f t="shared" si="184"/>
        <v>0</v>
      </c>
      <c r="O1170" s="1">
        <f t="shared" si="185"/>
        <v>3.7410000000000001</v>
      </c>
      <c r="P1170" s="1">
        <v>3.7410000000000001</v>
      </c>
      <c r="Q1170" s="1">
        <f t="shared" si="186"/>
        <v>0</v>
      </c>
      <c r="R1170" s="3">
        <f t="shared" si="188"/>
        <v>129019.63984867148</v>
      </c>
      <c r="S1170" s="3">
        <v>124283.74539477</v>
      </c>
      <c r="T1170" s="1">
        <f t="shared" si="187"/>
        <v>0</v>
      </c>
      <c r="U1170" s="5">
        <f>(MAX($S$3:S1170)-S1170)/MAX($S$3:S1170)</f>
        <v>0.24168048625937869</v>
      </c>
      <c r="V1170" s="1">
        <f>IF(S1170&lt;MAX($S$3:S1170),V1169+1,0)</f>
        <v>432</v>
      </c>
    </row>
    <row r="1171" spans="1:22">
      <c r="A1171" s="2">
        <v>42811</v>
      </c>
      <c r="B1171" s="1">
        <v>3.74</v>
      </c>
      <c r="C1171" s="1">
        <v>3.7490000000000001</v>
      </c>
      <c r="D1171" s="1">
        <v>3.6960000000000002</v>
      </c>
      <c r="E1171" s="1">
        <v>3.698</v>
      </c>
      <c r="F1171" s="1">
        <f t="shared" si="179"/>
        <v>3.7151999999999994</v>
      </c>
      <c r="G1171" s="1">
        <v>3.7151999999999998</v>
      </c>
      <c r="H1171" s="1">
        <f t="shared" si="182"/>
        <v>0</v>
      </c>
      <c r="I1171" s="1">
        <f t="shared" si="180"/>
        <v>1</v>
      </c>
      <c r="J1171" s="1">
        <v>1</v>
      </c>
      <c r="K1171" s="1">
        <f t="shared" si="183"/>
        <v>0</v>
      </c>
      <c r="L1171" s="1">
        <f t="shared" si="181"/>
        <v>0</v>
      </c>
      <c r="M1171" s="1">
        <v>0</v>
      </c>
      <c r="N1171" s="1">
        <f t="shared" si="184"/>
        <v>0</v>
      </c>
      <c r="O1171" s="1">
        <f t="shared" si="185"/>
        <v>3.698</v>
      </c>
      <c r="P1171" s="1">
        <v>3.698</v>
      </c>
      <c r="Q1171" s="1">
        <f t="shared" si="186"/>
        <v>0</v>
      </c>
      <c r="R1171" s="3">
        <f t="shared" si="188"/>
        <v>127536.65548259478</v>
      </c>
      <c r="S1171" s="3">
        <v>122855.196597129</v>
      </c>
      <c r="T1171" s="1">
        <f t="shared" si="187"/>
        <v>0</v>
      </c>
      <c r="U1171" s="5">
        <f>(MAX($S$3:S1171)-S1171)/MAX($S$3:S1171)</f>
        <v>0.25039680250927066</v>
      </c>
      <c r="V1171" s="1">
        <f>IF(S1171&lt;MAX($S$3:S1171),V1170+1,0)</f>
        <v>433</v>
      </c>
    </row>
    <row r="1172" spans="1:22">
      <c r="A1172" s="2">
        <v>42814</v>
      </c>
      <c r="B1172" s="1">
        <v>3.698</v>
      </c>
      <c r="C1172" s="1">
        <v>3.7149999999999999</v>
      </c>
      <c r="D1172" s="1">
        <v>3.6850000000000001</v>
      </c>
      <c r="E1172" s="1">
        <v>3.6989999999999998</v>
      </c>
      <c r="F1172" s="1">
        <f t="shared" si="179"/>
        <v>3.7134999999999989</v>
      </c>
      <c r="G1172" s="1">
        <v>3.7134999999999998</v>
      </c>
      <c r="H1172" s="1">
        <f t="shared" si="182"/>
        <v>0</v>
      </c>
      <c r="I1172" s="1">
        <f t="shared" si="180"/>
        <v>1</v>
      </c>
      <c r="J1172" s="1">
        <v>1</v>
      </c>
      <c r="K1172" s="1">
        <f t="shared" si="183"/>
        <v>0</v>
      </c>
      <c r="L1172" s="1">
        <f t="shared" si="181"/>
        <v>0</v>
      </c>
      <c r="M1172" s="1">
        <v>0</v>
      </c>
      <c r="N1172" s="1">
        <f t="shared" si="184"/>
        <v>0</v>
      </c>
      <c r="O1172" s="1">
        <f t="shared" si="185"/>
        <v>3.6989999999999998</v>
      </c>
      <c r="P1172" s="1">
        <v>3.6989999999999998</v>
      </c>
      <c r="Q1172" s="1">
        <f t="shared" si="186"/>
        <v>0</v>
      </c>
      <c r="R1172" s="3">
        <f t="shared" si="188"/>
        <v>127571.14349110819</v>
      </c>
      <c r="S1172" s="3">
        <v>122888.41866219</v>
      </c>
      <c r="T1172" s="1">
        <f t="shared" si="187"/>
        <v>0</v>
      </c>
      <c r="U1172" s="5">
        <f>(MAX($S$3:S1172)-S1172)/MAX($S$3:S1172)</f>
        <v>0.25019409748020593</v>
      </c>
      <c r="V1172" s="1">
        <f>IF(S1172&lt;MAX($S$3:S1172),V1171+1,0)</f>
        <v>434</v>
      </c>
    </row>
    <row r="1173" spans="1:22">
      <c r="A1173" s="2">
        <v>42815</v>
      </c>
      <c r="B1173" s="1">
        <v>3.7</v>
      </c>
      <c r="C1173" s="1">
        <v>3.72</v>
      </c>
      <c r="D1173" s="1">
        <v>3.69</v>
      </c>
      <c r="E1173" s="1">
        <v>3.72</v>
      </c>
      <c r="F1173" s="1">
        <f t="shared" si="179"/>
        <v>3.7123999999999997</v>
      </c>
      <c r="G1173" s="1">
        <v>3.7124000000000001</v>
      </c>
      <c r="H1173" s="1">
        <f t="shared" si="182"/>
        <v>0</v>
      </c>
      <c r="I1173" s="1">
        <f t="shared" si="180"/>
        <v>1</v>
      </c>
      <c r="J1173" s="1">
        <v>1</v>
      </c>
      <c r="K1173" s="1">
        <f t="shared" si="183"/>
        <v>0</v>
      </c>
      <c r="L1173" s="1">
        <f t="shared" si="181"/>
        <v>0</v>
      </c>
      <c r="M1173" s="1">
        <v>0</v>
      </c>
      <c r="N1173" s="1">
        <f t="shared" si="184"/>
        <v>0</v>
      </c>
      <c r="O1173" s="1">
        <f t="shared" si="185"/>
        <v>3.72</v>
      </c>
      <c r="P1173" s="1">
        <v>3.72</v>
      </c>
      <c r="Q1173" s="1">
        <f t="shared" si="186"/>
        <v>0</v>
      </c>
      <c r="R1173" s="3">
        <f t="shared" si="188"/>
        <v>128295.39166988984</v>
      </c>
      <c r="S1173" s="3">
        <v>123586.08202848</v>
      </c>
      <c r="T1173" s="1">
        <f t="shared" si="187"/>
        <v>0</v>
      </c>
      <c r="U1173" s="5">
        <f>(MAX($S$3:S1173)-S1173)/MAX($S$3:S1173)</f>
        <v>0.24593729186979232</v>
      </c>
      <c r="V1173" s="1">
        <f>IF(S1173&lt;MAX($S$3:S1173),V1172+1,0)</f>
        <v>435</v>
      </c>
    </row>
    <row r="1174" spans="1:22">
      <c r="A1174" s="2">
        <v>42816</v>
      </c>
      <c r="B1174" s="1">
        <v>3.714</v>
      </c>
      <c r="C1174" s="1">
        <v>3.7189999999999999</v>
      </c>
      <c r="D1174" s="1">
        <v>3.6859999999999999</v>
      </c>
      <c r="E1174" s="1">
        <v>3.7050000000000001</v>
      </c>
      <c r="F1174" s="1">
        <f t="shared" si="179"/>
        <v>3.7101500000000001</v>
      </c>
      <c r="G1174" s="1">
        <v>3.7101500000000001</v>
      </c>
      <c r="H1174" s="1">
        <f t="shared" si="182"/>
        <v>0</v>
      </c>
      <c r="I1174" s="1">
        <f t="shared" si="180"/>
        <v>1</v>
      </c>
      <c r="J1174" s="1">
        <v>1</v>
      </c>
      <c r="K1174" s="1">
        <f t="shared" si="183"/>
        <v>0</v>
      </c>
      <c r="L1174" s="1">
        <f t="shared" si="181"/>
        <v>0</v>
      </c>
      <c r="M1174" s="1">
        <v>0</v>
      </c>
      <c r="N1174" s="1">
        <f t="shared" si="184"/>
        <v>0</v>
      </c>
      <c r="O1174" s="1">
        <f t="shared" si="185"/>
        <v>3.7050000000000001</v>
      </c>
      <c r="P1174" s="1">
        <v>3.7050000000000001</v>
      </c>
      <c r="Q1174" s="1">
        <f t="shared" si="186"/>
        <v>0</v>
      </c>
      <c r="R1174" s="3">
        <f t="shared" si="188"/>
        <v>127778.07154218867</v>
      </c>
      <c r="S1174" s="3">
        <v>123087.751052559</v>
      </c>
      <c r="T1174" s="1">
        <f t="shared" si="187"/>
        <v>0</v>
      </c>
      <c r="U1174" s="5">
        <f>(MAX($S$3:S1174)-S1174)/MAX($S$3:S1174)</f>
        <v>0.24897786730579941</v>
      </c>
      <c r="V1174" s="1">
        <f>IF(S1174&lt;MAX($S$3:S1174),V1173+1,0)</f>
        <v>436</v>
      </c>
    </row>
    <row r="1175" spans="1:22">
      <c r="A1175" s="2">
        <v>42817</v>
      </c>
      <c r="B1175" s="1">
        <v>3.7050000000000001</v>
      </c>
      <c r="C1175" s="1">
        <v>3.73</v>
      </c>
      <c r="D1175" s="1">
        <v>3.694</v>
      </c>
      <c r="E1175" s="1">
        <v>3.7149999999999999</v>
      </c>
      <c r="F1175" s="1">
        <f t="shared" ref="F1175:F1238" si="189">AVERAGE(E1156:E1175)</f>
        <v>3.7091500000000002</v>
      </c>
      <c r="G1175" s="1">
        <v>3.7091500000000002</v>
      </c>
      <c r="H1175" s="1">
        <f t="shared" si="182"/>
        <v>0</v>
      </c>
      <c r="I1175" s="1">
        <f t="shared" si="180"/>
        <v>0</v>
      </c>
      <c r="J1175" s="1">
        <v>0</v>
      </c>
      <c r="K1175" s="1">
        <f t="shared" si="183"/>
        <v>0</v>
      </c>
      <c r="L1175" s="1">
        <f t="shared" si="181"/>
        <v>-1</v>
      </c>
      <c r="M1175" s="1">
        <v>-1</v>
      </c>
      <c r="N1175" s="1">
        <f t="shared" si="184"/>
        <v>0</v>
      </c>
      <c r="O1175" s="1">
        <f t="shared" si="185"/>
        <v>3.694</v>
      </c>
      <c r="P1175" s="1">
        <v>3.694</v>
      </c>
      <c r="Q1175" s="1">
        <f t="shared" si="186"/>
        <v>0</v>
      </c>
      <c r="R1175" s="3">
        <f t="shared" si="188"/>
        <v>127398.70344854114</v>
      </c>
      <c r="S1175" s="3">
        <v>122546.143685806</v>
      </c>
      <c r="T1175" s="1">
        <f t="shared" si="187"/>
        <v>0</v>
      </c>
      <c r="U1175" s="5">
        <f>(MAX($S$3:S1175)-S1175)/MAX($S$3:S1175)</f>
        <v>0.25228249442087314</v>
      </c>
      <c r="V1175" s="1">
        <f>IF(S1175&lt;MAX($S$3:S1175),V1174+1,0)</f>
        <v>437</v>
      </c>
    </row>
    <row r="1176" spans="1:22">
      <c r="A1176" s="2">
        <v>42818</v>
      </c>
      <c r="B1176" s="1">
        <v>3.71</v>
      </c>
      <c r="C1176" s="1">
        <v>3.7639999999999998</v>
      </c>
      <c r="D1176" s="1">
        <v>3.71</v>
      </c>
      <c r="E1176" s="1">
        <v>3.7519999999999998</v>
      </c>
      <c r="F1176" s="1">
        <f t="shared" si="189"/>
        <v>3.7102000000000004</v>
      </c>
      <c r="G1176" s="1">
        <v>3.7101999999999999</v>
      </c>
      <c r="H1176" s="1">
        <f t="shared" si="182"/>
        <v>0</v>
      </c>
      <c r="I1176" s="1">
        <f t="shared" ref="I1176:I1239" si="190">IF(AND(E1175&gt;B1175,E1175&gt;F1175,E1175&gt;E1174,F1175&gt;F1174),1,IF(AND(E1175&lt;B1175,E1175&lt;F1175,E1175&lt;E1174,F1175&lt;F1174),0,I1175))</f>
        <v>0</v>
      </c>
      <c r="J1176" s="1">
        <v>0</v>
      </c>
      <c r="K1176" s="1">
        <f t="shared" si="183"/>
        <v>0</v>
      </c>
      <c r="L1176" s="1">
        <f t="shared" si="181"/>
        <v>0</v>
      </c>
      <c r="M1176" s="1">
        <v>0</v>
      </c>
      <c r="N1176" s="1">
        <f t="shared" si="184"/>
        <v>0</v>
      </c>
      <c r="O1176" s="1">
        <f t="shared" si="185"/>
        <v>3.7519999999999998</v>
      </c>
      <c r="P1176" s="1">
        <v>3.7519999999999998</v>
      </c>
      <c r="Q1176" s="1">
        <f t="shared" si="186"/>
        <v>0</v>
      </c>
      <c r="R1176" s="3">
        <f t="shared" si="188"/>
        <v>127398.70344854114</v>
      </c>
      <c r="S1176" s="3">
        <v>122546.143685806</v>
      </c>
      <c r="T1176" s="1">
        <f t="shared" si="187"/>
        <v>0</v>
      </c>
      <c r="U1176" s="5">
        <f>(MAX($S$3:S1176)-S1176)/MAX($S$3:S1176)</f>
        <v>0.25228249442087314</v>
      </c>
      <c r="V1176" s="1">
        <f>IF(S1176&lt;MAX($S$3:S1176),V1175+1,0)</f>
        <v>438</v>
      </c>
    </row>
    <row r="1177" spans="1:22">
      <c r="A1177" s="2">
        <v>42821</v>
      </c>
      <c r="B1177" s="1">
        <v>3.7549999999999999</v>
      </c>
      <c r="C1177" s="1">
        <v>3.7679999999999998</v>
      </c>
      <c r="D1177" s="1">
        <v>3.7370000000000001</v>
      </c>
      <c r="E1177" s="1">
        <v>3.7410000000000001</v>
      </c>
      <c r="F1177" s="1">
        <f t="shared" si="189"/>
        <v>3.7120499999999992</v>
      </c>
      <c r="G1177" s="1">
        <v>3.7120500000000001</v>
      </c>
      <c r="H1177" s="1">
        <f t="shared" si="182"/>
        <v>0</v>
      </c>
      <c r="I1177" s="1">
        <f t="shared" si="190"/>
        <v>1</v>
      </c>
      <c r="J1177" s="1">
        <v>1</v>
      </c>
      <c r="K1177" s="1">
        <f t="shared" si="183"/>
        <v>0</v>
      </c>
      <c r="L1177" s="1">
        <f t="shared" si="181"/>
        <v>1</v>
      </c>
      <c r="M1177" s="1">
        <v>1</v>
      </c>
      <c r="N1177" s="1">
        <f t="shared" si="184"/>
        <v>0</v>
      </c>
      <c r="O1177" s="1">
        <f t="shared" si="185"/>
        <v>3.7679999999999998</v>
      </c>
      <c r="P1177" s="1">
        <v>3.7679999999999998</v>
      </c>
      <c r="Q1177" s="1">
        <f t="shared" si="186"/>
        <v>0</v>
      </c>
      <c r="R1177" s="3">
        <f t="shared" si="188"/>
        <v>126485.81464994492</v>
      </c>
      <c r="S1177" s="3">
        <v>121668.026414172</v>
      </c>
      <c r="T1177" s="1">
        <f t="shared" si="187"/>
        <v>0</v>
      </c>
      <c r="U1177" s="5">
        <f>(MAX($S$3:S1177)-S1177)/MAX($S$3:S1177)</f>
        <v>0.25764034278887671</v>
      </c>
      <c r="V1177" s="1">
        <f>IF(S1177&lt;MAX($S$3:S1177),V1176+1,0)</f>
        <v>439</v>
      </c>
    </row>
    <row r="1178" spans="1:22">
      <c r="A1178" s="2">
        <v>42822</v>
      </c>
      <c r="B1178" s="1">
        <v>3.74</v>
      </c>
      <c r="C1178" s="1">
        <v>3.7469999999999999</v>
      </c>
      <c r="D1178" s="1">
        <v>3.726</v>
      </c>
      <c r="E1178" s="1">
        <v>3.7349999999999999</v>
      </c>
      <c r="F1178" s="1">
        <f t="shared" si="189"/>
        <v>3.7132499999999995</v>
      </c>
      <c r="G1178" s="1">
        <v>3.7132499999999999</v>
      </c>
      <c r="H1178" s="1">
        <f t="shared" si="182"/>
        <v>0</v>
      </c>
      <c r="I1178" s="1">
        <f t="shared" si="190"/>
        <v>1</v>
      </c>
      <c r="J1178" s="1">
        <v>1</v>
      </c>
      <c r="K1178" s="1">
        <f t="shared" si="183"/>
        <v>0</v>
      </c>
      <c r="L1178" s="1">
        <f t="shared" si="181"/>
        <v>0</v>
      </c>
      <c r="M1178" s="1">
        <v>0</v>
      </c>
      <c r="N1178" s="1">
        <f t="shared" si="184"/>
        <v>0</v>
      </c>
      <c r="O1178" s="1">
        <f t="shared" si="185"/>
        <v>3.7349999999999999</v>
      </c>
      <c r="P1178" s="1">
        <v>3.7349999999999999</v>
      </c>
      <c r="Q1178" s="1">
        <f t="shared" si="186"/>
        <v>0</v>
      </c>
      <c r="R1178" s="3">
        <f t="shared" si="188"/>
        <v>126282.95047247909</v>
      </c>
      <c r="S1178" s="3">
        <v>121472.889242698</v>
      </c>
      <c r="T1178" s="1">
        <f t="shared" si="187"/>
        <v>0</v>
      </c>
      <c r="U1178" s="5">
        <f>(MAX($S$3:S1178)-S1178)/MAX($S$3:S1178)</f>
        <v>0.25883097575954278</v>
      </c>
      <c r="V1178" s="1">
        <f>IF(S1178&lt;MAX($S$3:S1178),V1177+1,0)</f>
        <v>440</v>
      </c>
    </row>
    <row r="1179" spans="1:22">
      <c r="A1179" s="2">
        <v>42823</v>
      </c>
      <c r="B1179" s="1">
        <v>3.7410000000000001</v>
      </c>
      <c r="C1179" s="1">
        <v>3.75</v>
      </c>
      <c r="D1179" s="1">
        <v>3.7210000000000001</v>
      </c>
      <c r="E1179" s="1">
        <v>3.7330000000000001</v>
      </c>
      <c r="F1179" s="1">
        <f t="shared" si="189"/>
        <v>3.7143000000000006</v>
      </c>
      <c r="G1179" s="1">
        <v>3.7143000000000002</v>
      </c>
      <c r="H1179" s="1">
        <f t="shared" si="182"/>
        <v>0</v>
      </c>
      <c r="I1179" s="1">
        <f t="shared" si="190"/>
        <v>1</v>
      </c>
      <c r="J1179" s="1">
        <v>1</v>
      </c>
      <c r="K1179" s="1">
        <f t="shared" si="183"/>
        <v>0</v>
      </c>
      <c r="L1179" s="1">
        <f t="shared" ref="L1179:L1242" si="191">I1179-I1178</f>
        <v>0</v>
      </c>
      <c r="M1179" s="1">
        <v>0</v>
      </c>
      <c r="N1179" s="1">
        <f t="shared" si="184"/>
        <v>0</v>
      </c>
      <c r="O1179" s="1">
        <f t="shared" si="185"/>
        <v>3.7330000000000001</v>
      </c>
      <c r="P1179" s="1">
        <v>3.7330000000000001</v>
      </c>
      <c r="Q1179" s="1">
        <f t="shared" si="186"/>
        <v>0</v>
      </c>
      <c r="R1179" s="3">
        <f t="shared" si="188"/>
        <v>126215.32907999048</v>
      </c>
      <c r="S1179" s="3">
        <v>121407.84351887301</v>
      </c>
      <c r="T1179" s="1">
        <f t="shared" si="187"/>
        <v>0</v>
      </c>
      <c r="U1179" s="5">
        <f>(MAX($S$3:S1179)-S1179)/MAX($S$3:S1179)</f>
        <v>0.25922785341643345</v>
      </c>
      <c r="V1179" s="1">
        <f>IF(S1179&lt;MAX($S$3:S1179),V1178+1,0)</f>
        <v>441</v>
      </c>
    </row>
    <row r="1180" spans="1:22">
      <c r="A1180" s="2">
        <v>42824</v>
      </c>
      <c r="B1180" s="1">
        <v>3.7280000000000002</v>
      </c>
      <c r="C1180" s="1">
        <v>3.734</v>
      </c>
      <c r="D1180" s="1">
        <v>3.6949999999999998</v>
      </c>
      <c r="E1180" s="1">
        <v>3.6989999999999998</v>
      </c>
      <c r="F1180" s="1">
        <f t="shared" si="189"/>
        <v>3.7146000000000008</v>
      </c>
      <c r="G1180" s="1">
        <v>3.7145999999999999</v>
      </c>
      <c r="H1180" s="1">
        <f t="shared" si="182"/>
        <v>0</v>
      </c>
      <c r="I1180" s="1">
        <f t="shared" si="190"/>
        <v>1</v>
      </c>
      <c r="J1180" s="1">
        <v>1</v>
      </c>
      <c r="K1180" s="1">
        <f t="shared" si="183"/>
        <v>0</v>
      </c>
      <c r="L1180" s="1">
        <f t="shared" si="191"/>
        <v>0</v>
      </c>
      <c r="M1180" s="1">
        <v>0</v>
      </c>
      <c r="N1180" s="1">
        <f t="shared" si="184"/>
        <v>0</v>
      </c>
      <c r="O1180" s="1">
        <f t="shared" si="185"/>
        <v>3.6989999999999998</v>
      </c>
      <c r="P1180" s="1">
        <v>3.6989999999999998</v>
      </c>
      <c r="Q1180" s="1">
        <f t="shared" si="186"/>
        <v>0</v>
      </c>
      <c r="R1180" s="3">
        <f t="shared" si="188"/>
        <v>125065.76540768411</v>
      </c>
      <c r="S1180" s="3">
        <v>120302.066213853</v>
      </c>
      <c r="T1180" s="1">
        <f t="shared" si="187"/>
        <v>0</v>
      </c>
      <c r="U1180" s="5">
        <f>(MAX($S$3:S1180)-S1180)/MAX($S$3:S1180)</f>
        <v>0.26597477358354543</v>
      </c>
      <c r="V1180" s="1">
        <f>IF(S1180&lt;MAX($S$3:S1180),V1179+1,0)</f>
        <v>442</v>
      </c>
    </row>
    <row r="1181" spans="1:22">
      <c r="A1181" s="2">
        <v>42825</v>
      </c>
      <c r="B1181" s="1">
        <v>3.6970000000000001</v>
      </c>
      <c r="C1181" s="1">
        <v>3.7189999999999999</v>
      </c>
      <c r="D1181" s="1">
        <v>3.6970000000000001</v>
      </c>
      <c r="E1181" s="1">
        <v>3.718</v>
      </c>
      <c r="F1181" s="1">
        <f t="shared" si="189"/>
        <v>3.7164499999999996</v>
      </c>
      <c r="G1181" s="1">
        <v>3.71645</v>
      </c>
      <c r="H1181" s="1">
        <f t="shared" si="182"/>
        <v>0</v>
      </c>
      <c r="I1181" s="1">
        <f t="shared" si="190"/>
        <v>1</v>
      </c>
      <c r="J1181" s="1">
        <v>1</v>
      </c>
      <c r="K1181" s="1">
        <f t="shared" si="183"/>
        <v>0</v>
      </c>
      <c r="L1181" s="1">
        <f t="shared" si="191"/>
        <v>0</v>
      </c>
      <c r="M1181" s="1">
        <v>0</v>
      </c>
      <c r="N1181" s="1">
        <f t="shared" si="184"/>
        <v>0</v>
      </c>
      <c r="O1181" s="1">
        <f t="shared" si="185"/>
        <v>3.718</v>
      </c>
      <c r="P1181" s="1">
        <v>3.718</v>
      </c>
      <c r="Q1181" s="1">
        <f t="shared" si="186"/>
        <v>0</v>
      </c>
      <c r="R1181" s="3">
        <f t="shared" si="188"/>
        <v>125708.16863632591</v>
      </c>
      <c r="S1181" s="3">
        <v>120920.00059018801</v>
      </c>
      <c r="T1181" s="1">
        <f t="shared" si="187"/>
        <v>0</v>
      </c>
      <c r="U1181" s="5">
        <f>(MAX($S$3:S1181)-S1181)/MAX($S$3:S1181)</f>
        <v>0.26220443584309872</v>
      </c>
      <c r="V1181" s="1">
        <f>IF(S1181&lt;MAX($S$3:S1181),V1180+1,0)</f>
        <v>443</v>
      </c>
    </row>
    <row r="1182" spans="1:22">
      <c r="A1182" s="2">
        <v>42830</v>
      </c>
      <c r="B1182" s="1">
        <v>3.742</v>
      </c>
      <c r="C1182" s="1">
        <v>3.7789999999999999</v>
      </c>
      <c r="D1182" s="1">
        <v>3.742</v>
      </c>
      <c r="E1182" s="1">
        <v>3.7789999999999999</v>
      </c>
      <c r="F1182" s="1">
        <f t="shared" si="189"/>
        <v>3.7201499999999994</v>
      </c>
      <c r="G1182" s="1">
        <v>3.7201499999999998</v>
      </c>
      <c r="H1182" s="1">
        <f t="shared" si="182"/>
        <v>0</v>
      </c>
      <c r="I1182" s="1">
        <f t="shared" si="190"/>
        <v>1</v>
      </c>
      <c r="J1182" s="1">
        <v>1</v>
      </c>
      <c r="K1182" s="1">
        <f t="shared" si="183"/>
        <v>0</v>
      </c>
      <c r="L1182" s="1">
        <f t="shared" si="191"/>
        <v>0</v>
      </c>
      <c r="M1182" s="1">
        <v>0</v>
      </c>
      <c r="N1182" s="1">
        <f t="shared" si="184"/>
        <v>0</v>
      </c>
      <c r="O1182" s="1">
        <f t="shared" si="185"/>
        <v>3.7789999999999999</v>
      </c>
      <c r="P1182" s="1">
        <v>3.7789999999999999</v>
      </c>
      <c r="Q1182" s="1">
        <f t="shared" si="186"/>
        <v>0</v>
      </c>
      <c r="R1182" s="3">
        <f t="shared" si="188"/>
        <v>127770.62110722851</v>
      </c>
      <c r="S1182" s="3">
        <v>122903.895166842</v>
      </c>
      <c r="T1182" s="1">
        <f t="shared" si="187"/>
        <v>0</v>
      </c>
      <c r="U1182" s="5">
        <f>(MAX($S$3:S1182)-S1182)/MAX($S$3:S1182)</f>
        <v>0.25009966730798322</v>
      </c>
      <c r="V1182" s="1">
        <f>IF(S1182&lt;MAX($S$3:S1182),V1181+1,0)</f>
        <v>444</v>
      </c>
    </row>
    <row r="1183" spans="1:22">
      <c r="A1183" s="2">
        <v>42831</v>
      </c>
      <c r="B1183" s="1">
        <v>3.7789999999999999</v>
      </c>
      <c r="C1183" s="1">
        <v>3.7810000000000001</v>
      </c>
      <c r="D1183" s="1">
        <v>3.7589999999999999</v>
      </c>
      <c r="E1183" s="1">
        <v>3.7789999999999999</v>
      </c>
      <c r="F1183" s="1">
        <f t="shared" si="189"/>
        <v>3.7236999999999996</v>
      </c>
      <c r="G1183" s="1">
        <v>3.7237</v>
      </c>
      <c r="H1183" s="1">
        <f t="shared" si="182"/>
        <v>0</v>
      </c>
      <c r="I1183" s="1">
        <f t="shared" si="190"/>
        <v>1</v>
      </c>
      <c r="J1183" s="1">
        <v>1</v>
      </c>
      <c r="K1183" s="1">
        <f t="shared" si="183"/>
        <v>0</v>
      </c>
      <c r="L1183" s="1">
        <f t="shared" si="191"/>
        <v>0</v>
      </c>
      <c r="M1183" s="1">
        <v>0</v>
      </c>
      <c r="N1183" s="1">
        <f t="shared" si="184"/>
        <v>0</v>
      </c>
      <c r="O1183" s="1">
        <f t="shared" si="185"/>
        <v>3.7789999999999999</v>
      </c>
      <c r="P1183" s="1">
        <v>3.7789999999999999</v>
      </c>
      <c r="Q1183" s="1">
        <f t="shared" si="186"/>
        <v>0</v>
      </c>
      <c r="R1183" s="3">
        <f t="shared" si="188"/>
        <v>127770.62110722851</v>
      </c>
      <c r="S1183" s="3">
        <v>122903.895166842</v>
      </c>
      <c r="T1183" s="1">
        <f t="shared" si="187"/>
        <v>0</v>
      </c>
      <c r="U1183" s="5">
        <f>(MAX($S$3:S1183)-S1183)/MAX($S$3:S1183)</f>
        <v>0.25009966730798322</v>
      </c>
      <c r="V1183" s="1">
        <f>IF(S1183&lt;MAX($S$3:S1183),V1182+1,0)</f>
        <v>445</v>
      </c>
    </row>
    <row r="1184" spans="1:22">
      <c r="A1184" s="2">
        <v>42832</v>
      </c>
      <c r="B1184" s="1">
        <v>3.78</v>
      </c>
      <c r="C1184" s="1">
        <v>3.7919999999999998</v>
      </c>
      <c r="D1184" s="1">
        <v>3.77</v>
      </c>
      <c r="E1184" s="1">
        <v>3.7810000000000001</v>
      </c>
      <c r="F1184" s="1">
        <f t="shared" si="189"/>
        <v>3.7272999999999996</v>
      </c>
      <c r="G1184" s="1">
        <v>3.7273000000000001</v>
      </c>
      <c r="H1184" s="1">
        <f t="shared" si="182"/>
        <v>0</v>
      </c>
      <c r="I1184" s="1">
        <f t="shared" si="190"/>
        <v>1</v>
      </c>
      <c r="J1184" s="1">
        <v>1</v>
      </c>
      <c r="K1184" s="1">
        <f t="shared" si="183"/>
        <v>0</v>
      </c>
      <c r="L1184" s="1">
        <f t="shared" si="191"/>
        <v>0</v>
      </c>
      <c r="M1184" s="1">
        <v>0</v>
      </c>
      <c r="N1184" s="1">
        <f t="shared" si="184"/>
        <v>0</v>
      </c>
      <c r="O1184" s="1">
        <f t="shared" si="185"/>
        <v>3.7810000000000001</v>
      </c>
      <c r="P1184" s="1">
        <v>3.7810000000000001</v>
      </c>
      <c r="Q1184" s="1">
        <f t="shared" si="186"/>
        <v>0</v>
      </c>
      <c r="R1184" s="3">
        <f t="shared" si="188"/>
        <v>127838.24249971713</v>
      </c>
      <c r="S1184" s="3">
        <v>122968.940890667</v>
      </c>
      <c r="T1184" s="1">
        <f t="shared" si="187"/>
        <v>0</v>
      </c>
      <c r="U1184" s="5">
        <f>(MAX($S$3:S1184)-S1184)/MAX($S$3:S1184)</f>
        <v>0.24970278965109255</v>
      </c>
      <c r="V1184" s="1">
        <f>IF(S1184&lt;MAX($S$3:S1184),V1183+1,0)</f>
        <v>446</v>
      </c>
    </row>
    <row r="1185" spans="1:22">
      <c r="A1185" s="2">
        <v>42835</v>
      </c>
      <c r="B1185" s="1">
        <v>3.7789999999999999</v>
      </c>
      <c r="C1185" s="1">
        <v>3.7869999999999999</v>
      </c>
      <c r="D1185" s="1">
        <v>3.77</v>
      </c>
      <c r="E1185" s="1">
        <v>3.774</v>
      </c>
      <c r="F1185" s="1">
        <f t="shared" si="189"/>
        <v>3.7314999999999996</v>
      </c>
      <c r="G1185" s="1">
        <v>3.7315</v>
      </c>
      <c r="H1185" s="1">
        <f t="shared" si="182"/>
        <v>0</v>
      </c>
      <c r="I1185" s="1">
        <f t="shared" si="190"/>
        <v>1</v>
      </c>
      <c r="J1185" s="1">
        <v>1</v>
      </c>
      <c r="K1185" s="1">
        <f t="shared" si="183"/>
        <v>0</v>
      </c>
      <c r="L1185" s="1">
        <f t="shared" si="191"/>
        <v>0</v>
      </c>
      <c r="M1185" s="1">
        <v>0</v>
      </c>
      <c r="N1185" s="1">
        <f t="shared" si="184"/>
        <v>0</v>
      </c>
      <c r="O1185" s="1">
        <f t="shared" si="185"/>
        <v>3.774</v>
      </c>
      <c r="P1185" s="1">
        <v>3.774</v>
      </c>
      <c r="Q1185" s="1">
        <f t="shared" si="186"/>
        <v>0</v>
      </c>
      <c r="R1185" s="3">
        <f t="shared" si="188"/>
        <v>127601.56762600699</v>
      </c>
      <c r="S1185" s="3">
        <v>122741.28085728</v>
      </c>
      <c r="T1185" s="1">
        <f t="shared" si="187"/>
        <v>0</v>
      </c>
      <c r="U1185" s="5">
        <f>(MAX($S$3:S1185)-S1185)/MAX($S$3:S1185)</f>
        <v>0.25109186145020707</v>
      </c>
      <c r="V1185" s="1">
        <f>IF(S1185&lt;MAX($S$3:S1185),V1184+1,0)</f>
        <v>447</v>
      </c>
    </row>
    <row r="1186" spans="1:22">
      <c r="A1186" s="2">
        <v>42836</v>
      </c>
      <c r="B1186" s="1">
        <v>3.774</v>
      </c>
      <c r="C1186" s="1">
        <v>3.7869999999999999</v>
      </c>
      <c r="D1186" s="1">
        <v>3.7320000000000002</v>
      </c>
      <c r="E1186" s="1">
        <v>3.7829999999999999</v>
      </c>
      <c r="F1186" s="1">
        <f t="shared" si="189"/>
        <v>3.7358500000000001</v>
      </c>
      <c r="G1186" s="1">
        <v>3.7358500000000001</v>
      </c>
      <c r="H1186" s="1">
        <f t="shared" si="182"/>
        <v>0</v>
      </c>
      <c r="I1186" s="1">
        <f t="shared" si="190"/>
        <v>1</v>
      </c>
      <c r="J1186" s="1">
        <v>1</v>
      </c>
      <c r="K1186" s="1">
        <f t="shared" si="183"/>
        <v>0</v>
      </c>
      <c r="L1186" s="1">
        <f t="shared" si="191"/>
        <v>0</v>
      </c>
      <c r="M1186" s="1">
        <v>0</v>
      </c>
      <c r="N1186" s="1">
        <f t="shared" si="184"/>
        <v>0</v>
      </c>
      <c r="O1186" s="1">
        <f t="shared" si="185"/>
        <v>3.7829999999999999</v>
      </c>
      <c r="P1186" s="1">
        <v>3.7829999999999999</v>
      </c>
      <c r="Q1186" s="1">
        <f t="shared" si="186"/>
        <v>0</v>
      </c>
      <c r="R1186" s="3">
        <f t="shared" si="188"/>
        <v>127905.86389220573</v>
      </c>
      <c r="S1186" s="3">
        <v>123033.98661449199</v>
      </c>
      <c r="T1186" s="1">
        <f t="shared" si="187"/>
        <v>0</v>
      </c>
      <c r="U1186" s="5">
        <f>(MAX($S$3:S1186)-S1186)/MAX($S$3:S1186)</f>
        <v>0.24930591199420182</v>
      </c>
      <c r="V1186" s="1">
        <f>IF(S1186&lt;MAX($S$3:S1186),V1185+1,0)</f>
        <v>448</v>
      </c>
    </row>
    <row r="1187" spans="1:22">
      <c r="A1187" s="2">
        <v>42837</v>
      </c>
      <c r="B1187" s="1">
        <v>3.78</v>
      </c>
      <c r="C1187" s="1">
        <v>3.7850000000000001</v>
      </c>
      <c r="D1187" s="1">
        <v>3.76</v>
      </c>
      <c r="E1187" s="1">
        <v>3.766</v>
      </c>
      <c r="F1187" s="1">
        <f t="shared" si="189"/>
        <v>3.7378999999999989</v>
      </c>
      <c r="G1187" s="1">
        <v>3.7378999999999998</v>
      </c>
      <c r="H1187" s="1">
        <f t="shared" si="182"/>
        <v>0</v>
      </c>
      <c r="I1187" s="1">
        <f t="shared" si="190"/>
        <v>1</v>
      </c>
      <c r="J1187" s="1">
        <v>1</v>
      </c>
      <c r="K1187" s="1">
        <f t="shared" si="183"/>
        <v>0</v>
      </c>
      <c r="L1187" s="1">
        <f t="shared" si="191"/>
        <v>0</v>
      </c>
      <c r="M1187" s="1">
        <v>0</v>
      </c>
      <c r="N1187" s="1">
        <f t="shared" si="184"/>
        <v>0</v>
      </c>
      <c r="O1187" s="1">
        <f t="shared" si="185"/>
        <v>3.766</v>
      </c>
      <c r="P1187" s="1">
        <v>3.766</v>
      </c>
      <c r="Q1187" s="1">
        <f t="shared" si="186"/>
        <v>0</v>
      </c>
      <c r="R1187" s="3">
        <f t="shared" si="188"/>
        <v>127331.08205605255</v>
      </c>
      <c r="S1187" s="3">
        <v>122481.097961981</v>
      </c>
      <c r="T1187" s="1">
        <f t="shared" si="187"/>
        <v>0</v>
      </c>
      <c r="U1187" s="5">
        <f>(MAX($S$3:S1187)-S1187)/MAX($S$3:S1187)</f>
        <v>0.25267937207776392</v>
      </c>
      <c r="V1187" s="1">
        <f>IF(S1187&lt;MAX($S$3:S1187),V1186+1,0)</f>
        <v>449</v>
      </c>
    </row>
    <row r="1188" spans="1:22">
      <c r="A1188" s="2">
        <v>42838</v>
      </c>
      <c r="B1188" s="1">
        <v>3.766</v>
      </c>
      <c r="C1188" s="1">
        <v>3.7839999999999998</v>
      </c>
      <c r="D1188" s="1">
        <v>3.7650000000000001</v>
      </c>
      <c r="E1188" s="1">
        <v>3.7810000000000001</v>
      </c>
      <c r="F1188" s="1">
        <f t="shared" si="189"/>
        <v>3.7411499999999998</v>
      </c>
      <c r="G1188" s="1">
        <v>3.7411500000000002</v>
      </c>
      <c r="H1188" s="1">
        <f t="shared" si="182"/>
        <v>0</v>
      </c>
      <c r="I1188" s="1">
        <f t="shared" si="190"/>
        <v>1</v>
      </c>
      <c r="J1188" s="1">
        <v>1</v>
      </c>
      <c r="K1188" s="1">
        <f t="shared" si="183"/>
        <v>0</v>
      </c>
      <c r="L1188" s="1">
        <f t="shared" si="191"/>
        <v>0</v>
      </c>
      <c r="M1188" s="1">
        <v>0</v>
      </c>
      <c r="N1188" s="1">
        <f t="shared" si="184"/>
        <v>0</v>
      </c>
      <c r="O1188" s="1">
        <f t="shared" si="185"/>
        <v>3.7810000000000001</v>
      </c>
      <c r="P1188" s="1">
        <v>3.7810000000000001</v>
      </c>
      <c r="Q1188" s="1">
        <f t="shared" si="186"/>
        <v>0</v>
      </c>
      <c r="R1188" s="3">
        <f t="shared" si="188"/>
        <v>127838.24249971713</v>
      </c>
      <c r="S1188" s="3">
        <v>122968.940890667</v>
      </c>
      <c r="T1188" s="1">
        <f t="shared" si="187"/>
        <v>0</v>
      </c>
      <c r="U1188" s="5">
        <f>(MAX($S$3:S1188)-S1188)/MAX($S$3:S1188)</f>
        <v>0.24970278965109255</v>
      </c>
      <c r="V1188" s="1">
        <f>IF(S1188&lt;MAX($S$3:S1188),V1187+1,0)</f>
        <v>450</v>
      </c>
    </row>
    <row r="1189" spans="1:22">
      <c r="A1189" s="2">
        <v>42839</v>
      </c>
      <c r="B1189" s="1">
        <v>3.7810000000000001</v>
      </c>
      <c r="C1189" s="1">
        <v>3.7810000000000001</v>
      </c>
      <c r="D1189" s="1">
        <v>3.7469999999999999</v>
      </c>
      <c r="E1189" s="1">
        <v>3.7559999999999998</v>
      </c>
      <c r="F1189" s="1">
        <f t="shared" si="189"/>
        <v>3.7427499999999996</v>
      </c>
      <c r="G1189" s="1">
        <v>3.74275</v>
      </c>
      <c r="H1189" s="1">
        <f t="shared" si="182"/>
        <v>0</v>
      </c>
      <c r="I1189" s="1">
        <f t="shared" si="190"/>
        <v>1</v>
      </c>
      <c r="J1189" s="1">
        <v>1</v>
      </c>
      <c r="K1189" s="1">
        <f t="shared" si="183"/>
        <v>0</v>
      </c>
      <c r="L1189" s="1">
        <f t="shared" si="191"/>
        <v>0</v>
      </c>
      <c r="M1189" s="1">
        <v>0</v>
      </c>
      <c r="N1189" s="1">
        <f t="shared" si="184"/>
        <v>0</v>
      </c>
      <c r="O1189" s="1">
        <f t="shared" si="185"/>
        <v>3.7559999999999998</v>
      </c>
      <c r="P1189" s="1">
        <v>3.7559999999999998</v>
      </c>
      <c r="Q1189" s="1">
        <f t="shared" si="186"/>
        <v>0</v>
      </c>
      <c r="R1189" s="3">
        <f t="shared" si="188"/>
        <v>126992.97509360949</v>
      </c>
      <c r="S1189" s="3">
        <v>122155.869342858</v>
      </c>
      <c r="T1189" s="1">
        <f t="shared" si="187"/>
        <v>0</v>
      </c>
      <c r="U1189" s="5">
        <f>(MAX($S$3:S1189)-S1189)/MAX($S$3:S1189)</f>
        <v>0.25466376036220534</v>
      </c>
      <c r="V1189" s="1">
        <f>IF(S1189&lt;MAX($S$3:S1189),V1188+1,0)</f>
        <v>451</v>
      </c>
    </row>
    <row r="1190" spans="1:22">
      <c r="A1190" s="2">
        <v>42842</v>
      </c>
      <c r="B1190" s="1">
        <v>3.7559999999999998</v>
      </c>
      <c r="C1190" s="1">
        <v>3.7559999999999998</v>
      </c>
      <c r="D1190" s="1">
        <v>3.7250000000000001</v>
      </c>
      <c r="E1190" s="1">
        <v>3.7440000000000002</v>
      </c>
      <c r="F1190" s="1">
        <f t="shared" si="189"/>
        <v>3.7428999999999997</v>
      </c>
      <c r="G1190" s="1">
        <v>3.7429000000000001</v>
      </c>
      <c r="H1190" s="1">
        <f t="shared" si="182"/>
        <v>0</v>
      </c>
      <c r="I1190" s="1">
        <f t="shared" si="190"/>
        <v>1</v>
      </c>
      <c r="J1190" s="1">
        <v>1</v>
      </c>
      <c r="K1190" s="1">
        <f t="shared" si="183"/>
        <v>0</v>
      </c>
      <c r="L1190" s="1">
        <f t="shared" si="191"/>
        <v>0</v>
      </c>
      <c r="M1190" s="1">
        <v>0</v>
      </c>
      <c r="N1190" s="1">
        <f t="shared" si="184"/>
        <v>0</v>
      </c>
      <c r="O1190" s="1">
        <f t="shared" si="185"/>
        <v>3.7440000000000002</v>
      </c>
      <c r="P1190" s="1">
        <v>3.7440000000000002</v>
      </c>
      <c r="Q1190" s="1">
        <f t="shared" si="186"/>
        <v>0</v>
      </c>
      <c r="R1190" s="3">
        <f t="shared" si="188"/>
        <v>126587.24673867784</v>
      </c>
      <c r="S1190" s="3">
        <v>121765.59499990899</v>
      </c>
      <c r="T1190" s="1">
        <f t="shared" si="187"/>
        <v>0</v>
      </c>
      <c r="U1190" s="5">
        <f>(MAX($S$3:S1190)-S1190)/MAX($S$3:S1190)</f>
        <v>0.2570450263035437</v>
      </c>
      <c r="V1190" s="1">
        <f>IF(S1190&lt;MAX($S$3:S1190),V1189+1,0)</f>
        <v>452</v>
      </c>
    </row>
    <row r="1191" spans="1:22">
      <c r="A1191" s="2">
        <v>42843</v>
      </c>
      <c r="B1191" s="1">
        <v>3.7440000000000002</v>
      </c>
      <c r="C1191" s="1">
        <v>3.754</v>
      </c>
      <c r="D1191" s="1">
        <v>3.7309999999999999</v>
      </c>
      <c r="E1191" s="1">
        <v>3.734</v>
      </c>
      <c r="F1191" s="1">
        <f t="shared" si="189"/>
        <v>3.744699999999999</v>
      </c>
      <c r="G1191" s="1">
        <v>3.7446999999999999</v>
      </c>
      <c r="H1191" s="1">
        <f t="shared" si="182"/>
        <v>0</v>
      </c>
      <c r="I1191" s="1">
        <f t="shared" si="190"/>
        <v>1</v>
      </c>
      <c r="J1191" s="1">
        <v>1</v>
      </c>
      <c r="K1191" s="1">
        <f t="shared" si="183"/>
        <v>0</v>
      </c>
      <c r="L1191" s="1">
        <f t="shared" si="191"/>
        <v>0</v>
      </c>
      <c r="M1191" s="1">
        <v>0</v>
      </c>
      <c r="N1191" s="1">
        <f t="shared" si="184"/>
        <v>0</v>
      </c>
      <c r="O1191" s="1">
        <f t="shared" si="185"/>
        <v>3.734</v>
      </c>
      <c r="P1191" s="1">
        <v>3.734</v>
      </c>
      <c r="Q1191" s="1">
        <f t="shared" si="186"/>
        <v>0</v>
      </c>
      <c r="R1191" s="3">
        <f t="shared" si="188"/>
        <v>126249.13977623479</v>
      </c>
      <c r="S1191" s="3">
        <v>121440.366380786</v>
      </c>
      <c r="T1191" s="1">
        <f t="shared" si="187"/>
        <v>0</v>
      </c>
      <c r="U1191" s="5">
        <f>(MAX($S$3:S1191)-S1191)/MAX($S$3:S1191)</f>
        <v>0.25902941458798512</v>
      </c>
      <c r="V1191" s="1">
        <f>IF(S1191&lt;MAX($S$3:S1191),V1190+1,0)</f>
        <v>453</v>
      </c>
    </row>
    <row r="1192" spans="1:22">
      <c r="A1192" s="2">
        <v>42844</v>
      </c>
      <c r="B1192" s="1">
        <v>3.7330000000000001</v>
      </c>
      <c r="C1192" s="1">
        <v>3.7330000000000001</v>
      </c>
      <c r="D1192" s="1">
        <v>3.6869999999999998</v>
      </c>
      <c r="E1192" s="1">
        <v>3.7080000000000002</v>
      </c>
      <c r="F1192" s="1">
        <f t="shared" si="189"/>
        <v>3.7451499999999998</v>
      </c>
      <c r="G1192" s="1">
        <v>3.7451500000000002</v>
      </c>
      <c r="H1192" s="1">
        <f t="shared" si="182"/>
        <v>0</v>
      </c>
      <c r="I1192" s="1">
        <f t="shared" si="190"/>
        <v>1</v>
      </c>
      <c r="J1192" s="1">
        <v>1</v>
      </c>
      <c r="K1192" s="1">
        <f t="shared" si="183"/>
        <v>0</v>
      </c>
      <c r="L1192" s="1">
        <f t="shared" si="191"/>
        <v>0</v>
      </c>
      <c r="M1192" s="1">
        <v>0</v>
      </c>
      <c r="N1192" s="1">
        <f t="shared" si="184"/>
        <v>0</v>
      </c>
      <c r="O1192" s="1">
        <f t="shared" si="185"/>
        <v>3.7080000000000002</v>
      </c>
      <c r="P1192" s="1">
        <v>3.7080000000000002</v>
      </c>
      <c r="Q1192" s="1">
        <f t="shared" si="186"/>
        <v>0</v>
      </c>
      <c r="R1192" s="3">
        <f t="shared" si="188"/>
        <v>125370.06167388287</v>
      </c>
      <c r="S1192" s="3">
        <v>120594.77197106399</v>
      </c>
      <c r="T1192" s="1">
        <f t="shared" si="187"/>
        <v>0</v>
      </c>
      <c r="U1192" s="5">
        <f>(MAX($S$3:S1192)-S1192)/MAX($S$3:S1192)</f>
        <v>0.26418882412754635</v>
      </c>
      <c r="V1192" s="1">
        <f>IF(S1192&lt;MAX($S$3:S1192),V1191+1,0)</f>
        <v>454</v>
      </c>
    </row>
    <row r="1193" spans="1:22">
      <c r="A1193" s="2">
        <v>42845</v>
      </c>
      <c r="B1193" s="1">
        <v>3.7080000000000002</v>
      </c>
      <c r="C1193" s="1">
        <v>3.73</v>
      </c>
      <c r="D1193" s="1">
        <v>3.7</v>
      </c>
      <c r="E1193" s="1">
        <v>3.7269999999999999</v>
      </c>
      <c r="F1193" s="1">
        <f t="shared" si="189"/>
        <v>3.7454999999999998</v>
      </c>
      <c r="G1193" s="1">
        <v>3.7454999999999998</v>
      </c>
      <c r="H1193" s="1">
        <f t="shared" si="182"/>
        <v>0</v>
      </c>
      <c r="I1193" s="1">
        <f t="shared" si="190"/>
        <v>1</v>
      </c>
      <c r="J1193" s="1">
        <v>1</v>
      </c>
      <c r="K1193" s="1">
        <f t="shared" si="183"/>
        <v>0</v>
      </c>
      <c r="L1193" s="1">
        <f t="shared" si="191"/>
        <v>0</v>
      </c>
      <c r="M1193" s="1">
        <v>0</v>
      </c>
      <c r="N1193" s="1">
        <f t="shared" si="184"/>
        <v>0</v>
      </c>
      <c r="O1193" s="1">
        <f t="shared" si="185"/>
        <v>3.7269999999999999</v>
      </c>
      <c r="P1193" s="1">
        <v>3.7269999999999999</v>
      </c>
      <c r="Q1193" s="1">
        <f t="shared" si="186"/>
        <v>0</v>
      </c>
      <c r="R1193" s="3">
        <f t="shared" si="188"/>
        <v>126012.46490252465</v>
      </c>
      <c r="S1193" s="3">
        <v>121212.706347399</v>
      </c>
      <c r="T1193" s="1">
        <f t="shared" si="187"/>
        <v>0</v>
      </c>
      <c r="U1193" s="5">
        <f>(MAX($S$3:S1193)-S1193)/MAX($S$3:S1193)</f>
        <v>0.26041848638709963</v>
      </c>
      <c r="V1193" s="1">
        <f>IF(S1193&lt;MAX($S$3:S1193),V1192+1,0)</f>
        <v>455</v>
      </c>
    </row>
    <row r="1194" spans="1:22">
      <c r="A1194" s="2">
        <v>42846</v>
      </c>
      <c r="B1194" s="1">
        <v>3.73</v>
      </c>
      <c r="C1194" s="1">
        <v>3.742</v>
      </c>
      <c r="D1194" s="1">
        <v>3.718</v>
      </c>
      <c r="E1194" s="1">
        <v>3.734</v>
      </c>
      <c r="F1194" s="1">
        <f t="shared" si="189"/>
        <v>3.7469499999999996</v>
      </c>
      <c r="G1194" s="1">
        <v>3.74695</v>
      </c>
      <c r="H1194" s="1">
        <f t="shared" si="182"/>
        <v>0</v>
      </c>
      <c r="I1194" s="1">
        <f t="shared" si="190"/>
        <v>1</v>
      </c>
      <c r="J1194" s="1">
        <v>1</v>
      </c>
      <c r="K1194" s="1">
        <f t="shared" si="183"/>
        <v>0</v>
      </c>
      <c r="L1194" s="1">
        <f t="shared" si="191"/>
        <v>0</v>
      </c>
      <c r="M1194" s="1">
        <v>0</v>
      </c>
      <c r="N1194" s="1">
        <f t="shared" si="184"/>
        <v>0</v>
      </c>
      <c r="O1194" s="1">
        <f t="shared" si="185"/>
        <v>3.734</v>
      </c>
      <c r="P1194" s="1">
        <v>3.734</v>
      </c>
      <c r="Q1194" s="1">
        <f t="shared" si="186"/>
        <v>0</v>
      </c>
      <c r="R1194" s="3">
        <f t="shared" si="188"/>
        <v>126249.13977623479</v>
      </c>
      <c r="S1194" s="3">
        <v>121440.366380786</v>
      </c>
      <c r="T1194" s="1">
        <f t="shared" si="187"/>
        <v>0</v>
      </c>
      <c r="U1194" s="5">
        <f>(MAX($S$3:S1194)-S1194)/MAX($S$3:S1194)</f>
        <v>0.25902941458798512</v>
      </c>
      <c r="V1194" s="1">
        <f>IF(S1194&lt;MAX($S$3:S1194),V1193+1,0)</f>
        <v>456</v>
      </c>
    </row>
    <row r="1195" spans="1:22">
      <c r="A1195" s="2">
        <v>42849</v>
      </c>
      <c r="B1195" s="1">
        <v>3.7330000000000001</v>
      </c>
      <c r="C1195" s="1">
        <v>3.7330000000000001</v>
      </c>
      <c r="D1195" s="1">
        <v>3.6</v>
      </c>
      <c r="E1195" s="1">
        <v>3.6989999999999998</v>
      </c>
      <c r="F1195" s="1">
        <f t="shared" si="189"/>
        <v>3.7461499999999992</v>
      </c>
      <c r="G1195" s="1">
        <v>3.7461500000000001</v>
      </c>
      <c r="H1195" s="1">
        <f t="shared" si="182"/>
        <v>0</v>
      </c>
      <c r="I1195" s="1">
        <f t="shared" si="190"/>
        <v>1</v>
      </c>
      <c r="J1195" s="1">
        <v>1</v>
      </c>
      <c r="K1195" s="1">
        <f t="shared" si="183"/>
        <v>0</v>
      </c>
      <c r="L1195" s="1">
        <f t="shared" si="191"/>
        <v>0</v>
      </c>
      <c r="M1195" s="1">
        <v>0</v>
      </c>
      <c r="N1195" s="1">
        <f t="shared" si="184"/>
        <v>0</v>
      </c>
      <c r="O1195" s="1">
        <f t="shared" si="185"/>
        <v>3.6989999999999998</v>
      </c>
      <c r="P1195" s="1">
        <v>3.6989999999999998</v>
      </c>
      <c r="Q1195" s="1">
        <f t="shared" si="186"/>
        <v>0</v>
      </c>
      <c r="R1195" s="3">
        <f t="shared" si="188"/>
        <v>125065.76540768411</v>
      </c>
      <c r="S1195" s="3">
        <v>120302.066213853</v>
      </c>
      <c r="T1195" s="1">
        <f t="shared" si="187"/>
        <v>0</v>
      </c>
      <c r="U1195" s="5">
        <f>(MAX($S$3:S1195)-S1195)/MAX($S$3:S1195)</f>
        <v>0.26597477358354543</v>
      </c>
      <c r="V1195" s="1">
        <f>IF(S1195&lt;MAX($S$3:S1195),V1194+1,0)</f>
        <v>457</v>
      </c>
    </row>
    <row r="1196" spans="1:22">
      <c r="A1196" s="2">
        <v>42850</v>
      </c>
      <c r="B1196" s="1">
        <v>3.6949999999999998</v>
      </c>
      <c r="C1196" s="1">
        <v>3.7149999999999999</v>
      </c>
      <c r="D1196" s="1">
        <v>3.6909999999999998</v>
      </c>
      <c r="E1196" s="1">
        <v>3.7040000000000002</v>
      </c>
      <c r="F1196" s="1">
        <f t="shared" si="189"/>
        <v>3.7437499999999995</v>
      </c>
      <c r="G1196" s="1">
        <v>3.7437499999999999</v>
      </c>
      <c r="H1196" s="1">
        <f t="shared" si="182"/>
        <v>0</v>
      </c>
      <c r="I1196" s="1">
        <f t="shared" si="190"/>
        <v>0</v>
      </c>
      <c r="J1196" s="1">
        <v>0</v>
      </c>
      <c r="K1196" s="1">
        <f t="shared" si="183"/>
        <v>0</v>
      </c>
      <c r="L1196" s="1">
        <f t="shared" si="191"/>
        <v>-1</v>
      </c>
      <c r="M1196" s="1">
        <v>-1</v>
      </c>
      <c r="N1196" s="1">
        <f t="shared" si="184"/>
        <v>0</v>
      </c>
      <c r="O1196" s="1">
        <f t="shared" si="185"/>
        <v>3.6909999999999998</v>
      </c>
      <c r="P1196" s="1">
        <v>3.6909999999999998</v>
      </c>
      <c r="Q1196" s="1">
        <f t="shared" si="186"/>
        <v>0</v>
      </c>
      <c r="R1196" s="3">
        <f t="shared" si="188"/>
        <v>124795.27983772967</v>
      </c>
      <c r="S1196" s="3">
        <v>119868.66525509401</v>
      </c>
      <c r="T1196" s="1">
        <f t="shared" si="187"/>
        <v>0</v>
      </c>
      <c r="U1196" s="5">
        <f>(MAX($S$3:S1196)-S1196)/MAX($S$3:S1196)</f>
        <v>0.26861917734895269</v>
      </c>
      <c r="V1196" s="1">
        <f>IF(S1196&lt;MAX($S$3:S1196),V1195+1,0)</f>
        <v>458</v>
      </c>
    </row>
    <row r="1197" spans="1:22">
      <c r="A1197" s="2">
        <v>42851</v>
      </c>
      <c r="B1197" s="1">
        <v>3.7040000000000002</v>
      </c>
      <c r="C1197" s="1">
        <v>3.7250000000000001</v>
      </c>
      <c r="D1197" s="1">
        <v>3.6970000000000001</v>
      </c>
      <c r="E1197" s="1">
        <v>3.7080000000000002</v>
      </c>
      <c r="F1197" s="1">
        <f t="shared" si="189"/>
        <v>3.7420999999999993</v>
      </c>
      <c r="G1197" s="1">
        <v>3.7421000000000002</v>
      </c>
      <c r="H1197" s="1">
        <f t="shared" si="182"/>
        <v>0</v>
      </c>
      <c r="I1197" s="1">
        <f t="shared" si="190"/>
        <v>0</v>
      </c>
      <c r="J1197" s="1">
        <v>0</v>
      </c>
      <c r="K1197" s="1">
        <f t="shared" si="183"/>
        <v>0</v>
      </c>
      <c r="L1197" s="1">
        <f t="shared" si="191"/>
        <v>0</v>
      </c>
      <c r="M1197" s="1">
        <v>0</v>
      </c>
      <c r="N1197" s="1">
        <f t="shared" si="184"/>
        <v>0</v>
      </c>
      <c r="O1197" s="1">
        <f t="shared" si="185"/>
        <v>3.7080000000000002</v>
      </c>
      <c r="P1197" s="1">
        <v>3.7080000000000002</v>
      </c>
      <c r="Q1197" s="1">
        <f t="shared" si="186"/>
        <v>0</v>
      </c>
      <c r="R1197" s="3">
        <f t="shared" si="188"/>
        <v>124795.27983772967</v>
      </c>
      <c r="S1197" s="3">
        <v>119868.66525509401</v>
      </c>
      <c r="T1197" s="1">
        <f t="shared" si="187"/>
        <v>0</v>
      </c>
      <c r="U1197" s="5">
        <f>(MAX($S$3:S1197)-S1197)/MAX($S$3:S1197)</f>
        <v>0.26861917734895269</v>
      </c>
      <c r="V1197" s="1">
        <f>IF(S1197&lt;MAX($S$3:S1197),V1196+1,0)</f>
        <v>459</v>
      </c>
    </row>
    <row r="1198" spans="1:22">
      <c r="A1198" s="2">
        <v>42852</v>
      </c>
      <c r="B1198" s="1">
        <v>3.7090000000000001</v>
      </c>
      <c r="C1198" s="1">
        <v>3.7130000000000001</v>
      </c>
      <c r="D1198" s="1">
        <v>3.6680000000000001</v>
      </c>
      <c r="E1198" s="1">
        <v>3.706</v>
      </c>
      <c r="F1198" s="1">
        <f t="shared" si="189"/>
        <v>3.7406499999999996</v>
      </c>
      <c r="G1198" s="1">
        <v>3.74065</v>
      </c>
      <c r="H1198" s="1">
        <f t="shared" si="182"/>
        <v>0</v>
      </c>
      <c r="I1198" s="1">
        <f t="shared" si="190"/>
        <v>0</v>
      </c>
      <c r="J1198" s="1">
        <v>0</v>
      </c>
      <c r="K1198" s="1">
        <f t="shared" si="183"/>
        <v>0</v>
      </c>
      <c r="L1198" s="1">
        <f t="shared" si="191"/>
        <v>0</v>
      </c>
      <c r="M1198" s="1">
        <v>0</v>
      </c>
      <c r="N1198" s="1">
        <f t="shared" si="184"/>
        <v>0</v>
      </c>
      <c r="O1198" s="1">
        <f t="shared" si="185"/>
        <v>3.706</v>
      </c>
      <c r="P1198" s="1">
        <v>3.706</v>
      </c>
      <c r="Q1198" s="1">
        <f t="shared" si="186"/>
        <v>0</v>
      </c>
      <c r="R1198" s="3">
        <f t="shared" si="188"/>
        <v>124795.27983772967</v>
      </c>
      <c r="S1198" s="3">
        <v>119868.66525509401</v>
      </c>
      <c r="T1198" s="1">
        <f t="shared" si="187"/>
        <v>0</v>
      </c>
      <c r="U1198" s="5">
        <f>(MAX($S$3:S1198)-S1198)/MAX($S$3:S1198)</f>
        <v>0.26861917734895269</v>
      </c>
      <c r="V1198" s="1">
        <f>IF(S1198&lt;MAX($S$3:S1198),V1197+1,0)</f>
        <v>460</v>
      </c>
    </row>
    <row r="1199" spans="1:22">
      <c r="A1199" s="2">
        <v>42853</v>
      </c>
      <c r="B1199" s="1">
        <v>3.702</v>
      </c>
      <c r="C1199" s="1">
        <v>3.7050000000000001</v>
      </c>
      <c r="D1199" s="1">
        <v>3.6840000000000002</v>
      </c>
      <c r="E1199" s="1">
        <v>3.698</v>
      </c>
      <c r="F1199" s="1">
        <f t="shared" si="189"/>
        <v>3.7388999999999997</v>
      </c>
      <c r="G1199" s="1">
        <v>3.7389000000000001</v>
      </c>
      <c r="H1199" s="1">
        <f t="shared" si="182"/>
        <v>0</v>
      </c>
      <c r="I1199" s="1">
        <f t="shared" si="190"/>
        <v>0</v>
      </c>
      <c r="J1199" s="1">
        <v>0</v>
      </c>
      <c r="K1199" s="1">
        <f t="shared" si="183"/>
        <v>0</v>
      </c>
      <c r="L1199" s="1">
        <f t="shared" si="191"/>
        <v>0</v>
      </c>
      <c r="M1199" s="1">
        <v>0</v>
      </c>
      <c r="N1199" s="1">
        <f t="shared" si="184"/>
        <v>0</v>
      </c>
      <c r="O1199" s="1">
        <f t="shared" si="185"/>
        <v>3.698</v>
      </c>
      <c r="P1199" s="1">
        <v>3.698</v>
      </c>
      <c r="Q1199" s="1">
        <f t="shared" si="186"/>
        <v>0</v>
      </c>
      <c r="R1199" s="3">
        <f t="shared" si="188"/>
        <v>124795.27983772967</v>
      </c>
      <c r="S1199" s="3">
        <v>119868.66525509401</v>
      </c>
      <c r="T1199" s="1">
        <f t="shared" si="187"/>
        <v>0</v>
      </c>
      <c r="U1199" s="5">
        <f>(MAX($S$3:S1199)-S1199)/MAX($S$3:S1199)</f>
        <v>0.26861917734895269</v>
      </c>
      <c r="V1199" s="1">
        <f>IF(S1199&lt;MAX($S$3:S1199),V1198+1,0)</f>
        <v>461</v>
      </c>
    </row>
    <row r="1200" spans="1:22">
      <c r="A1200" s="2">
        <v>42857</v>
      </c>
      <c r="B1200" s="1">
        <v>3.6930000000000001</v>
      </c>
      <c r="C1200" s="1">
        <v>3.7</v>
      </c>
      <c r="D1200" s="1">
        <v>3.6829999999999998</v>
      </c>
      <c r="E1200" s="1">
        <v>3.6890000000000001</v>
      </c>
      <c r="F1200" s="1">
        <f t="shared" si="189"/>
        <v>3.7383999999999999</v>
      </c>
      <c r="G1200" s="1">
        <v>3.7383999999999999</v>
      </c>
      <c r="H1200" s="1">
        <f t="shared" si="182"/>
        <v>0</v>
      </c>
      <c r="I1200" s="1">
        <f t="shared" si="190"/>
        <v>0</v>
      </c>
      <c r="J1200" s="1">
        <v>0</v>
      </c>
      <c r="K1200" s="1">
        <f t="shared" si="183"/>
        <v>0</v>
      </c>
      <c r="L1200" s="1">
        <f t="shared" si="191"/>
        <v>0</v>
      </c>
      <c r="M1200" s="1">
        <v>0</v>
      </c>
      <c r="N1200" s="1">
        <f t="shared" si="184"/>
        <v>0</v>
      </c>
      <c r="O1200" s="1">
        <f t="shared" si="185"/>
        <v>3.6890000000000001</v>
      </c>
      <c r="P1200" s="1">
        <v>3.6890000000000001</v>
      </c>
      <c r="Q1200" s="1">
        <f t="shared" si="186"/>
        <v>0</v>
      </c>
      <c r="R1200" s="3">
        <f t="shared" si="188"/>
        <v>124795.27983772967</v>
      </c>
      <c r="S1200" s="3">
        <v>119868.66525509401</v>
      </c>
      <c r="T1200" s="1">
        <f t="shared" si="187"/>
        <v>0</v>
      </c>
      <c r="U1200" s="5">
        <f>(MAX($S$3:S1200)-S1200)/MAX($S$3:S1200)</f>
        <v>0.26861917734895269</v>
      </c>
      <c r="V1200" s="1">
        <f>IF(S1200&lt;MAX($S$3:S1200),V1199+1,0)</f>
        <v>462</v>
      </c>
    </row>
    <row r="1201" spans="1:22">
      <c r="A1201" s="2">
        <v>42858</v>
      </c>
      <c r="B1201" s="1">
        <v>3.6890000000000001</v>
      </c>
      <c r="C1201" s="1">
        <v>3.7</v>
      </c>
      <c r="D1201" s="1">
        <v>3.6659999999999999</v>
      </c>
      <c r="E1201" s="1">
        <v>3.6749999999999998</v>
      </c>
      <c r="F1201" s="1">
        <f t="shared" si="189"/>
        <v>3.7362499999999992</v>
      </c>
      <c r="G1201" s="1">
        <v>3.7362500000000001</v>
      </c>
      <c r="H1201" s="1">
        <f t="shared" si="182"/>
        <v>0</v>
      </c>
      <c r="I1201" s="1">
        <f t="shared" si="190"/>
        <v>0</v>
      </c>
      <c r="J1201" s="1">
        <v>0</v>
      </c>
      <c r="K1201" s="1">
        <f t="shared" si="183"/>
        <v>0</v>
      </c>
      <c r="L1201" s="1">
        <f t="shared" si="191"/>
        <v>0</v>
      </c>
      <c r="M1201" s="1">
        <v>0</v>
      </c>
      <c r="N1201" s="1">
        <f t="shared" si="184"/>
        <v>0</v>
      </c>
      <c r="O1201" s="1">
        <f t="shared" si="185"/>
        <v>3.6749999999999998</v>
      </c>
      <c r="P1201" s="1">
        <v>3.6749999999999998</v>
      </c>
      <c r="Q1201" s="1">
        <f t="shared" si="186"/>
        <v>0</v>
      </c>
      <c r="R1201" s="3">
        <f t="shared" si="188"/>
        <v>124795.27983772967</v>
      </c>
      <c r="S1201" s="3">
        <v>119868.66525509401</v>
      </c>
      <c r="T1201" s="1">
        <f t="shared" si="187"/>
        <v>0</v>
      </c>
      <c r="U1201" s="5">
        <f>(MAX($S$3:S1201)-S1201)/MAX($S$3:S1201)</f>
        <v>0.26861917734895269</v>
      </c>
      <c r="V1201" s="1">
        <f>IF(S1201&lt;MAX($S$3:S1201),V1200+1,0)</f>
        <v>463</v>
      </c>
    </row>
    <row r="1202" spans="1:22">
      <c r="A1202" s="2">
        <v>42859</v>
      </c>
      <c r="B1202" s="1">
        <v>3.6749999999999998</v>
      </c>
      <c r="C1202" s="1">
        <v>3.6840000000000002</v>
      </c>
      <c r="D1202" s="1">
        <v>3.6539999999999999</v>
      </c>
      <c r="E1202" s="1">
        <v>3.66</v>
      </c>
      <c r="F1202" s="1">
        <f t="shared" si="189"/>
        <v>3.7302999999999988</v>
      </c>
      <c r="G1202" s="1">
        <v>3.7303000000000002</v>
      </c>
      <c r="H1202" s="1">
        <f t="shared" si="182"/>
        <v>0</v>
      </c>
      <c r="I1202" s="1">
        <f t="shared" si="190"/>
        <v>0</v>
      </c>
      <c r="J1202" s="1">
        <v>0</v>
      </c>
      <c r="K1202" s="1">
        <f t="shared" si="183"/>
        <v>0</v>
      </c>
      <c r="L1202" s="1">
        <f t="shared" si="191"/>
        <v>0</v>
      </c>
      <c r="M1202" s="1">
        <v>0</v>
      </c>
      <c r="N1202" s="1">
        <f t="shared" si="184"/>
        <v>0</v>
      </c>
      <c r="O1202" s="1">
        <f t="shared" si="185"/>
        <v>3.66</v>
      </c>
      <c r="P1202" s="1">
        <v>3.66</v>
      </c>
      <c r="Q1202" s="1">
        <f t="shared" si="186"/>
        <v>0</v>
      </c>
      <c r="R1202" s="3">
        <f t="shared" si="188"/>
        <v>124795.27983772967</v>
      </c>
      <c r="S1202" s="3">
        <v>119868.66525509401</v>
      </c>
      <c r="T1202" s="1">
        <f t="shared" si="187"/>
        <v>0</v>
      </c>
      <c r="U1202" s="5">
        <f>(MAX($S$3:S1202)-S1202)/MAX($S$3:S1202)</f>
        <v>0.26861917734895269</v>
      </c>
      <c r="V1202" s="1">
        <f>IF(S1202&lt;MAX($S$3:S1202),V1201+1,0)</f>
        <v>464</v>
      </c>
    </row>
    <row r="1203" spans="1:22">
      <c r="A1203" s="2">
        <v>42860</v>
      </c>
      <c r="B1203" s="1">
        <v>3.657</v>
      </c>
      <c r="C1203" s="1">
        <v>3.657</v>
      </c>
      <c r="D1203" s="1">
        <v>3.6259999999999999</v>
      </c>
      <c r="E1203" s="1">
        <v>3.6389999999999998</v>
      </c>
      <c r="F1203" s="1">
        <f t="shared" si="189"/>
        <v>3.7232999999999996</v>
      </c>
      <c r="G1203" s="1">
        <v>3.7233000000000001</v>
      </c>
      <c r="H1203" s="1">
        <f t="shared" si="182"/>
        <v>0</v>
      </c>
      <c r="I1203" s="1">
        <f t="shared" si="190"/>
        <v>0</v>
      </c>
      <c r="J1203" s="1">
        <v>0</v>
      </c>
      <c r="K1203" s="1">
        <f t="shared" si="183"/>
        <v>0</v>
      </c>
      <c r="L1203" s="1">
        <f t="shared" si="191"/>
        <v>0</v>
      </c>
      <c r="M1203" s="1">
        <v>0</v>
      </c>
      <c r="N1203" s="1">
        <f t="shared" si="184"/>
        <v>0</v>
      </c>
      <c r="O1203" s="1">
        <f t="shared" si="185"/>
        <v>3.6389999999999998</v>
      </c>
      <c r="P1203" s="1">
        <v>3.6389999999999998</v>
      </c>
      <c r="Q1203" s="1">
        <f t="shared" si="186"/>
        <v>0</v>
      </c>
      <c r="R1203" s="3">
        <f t="shared" si="188"/>
        <v>124795.27983772967</v>
      </c>
      <c r="S1203" s="3">
        <v>119868.66525509401</v>
      </c>
      <c r="T1203" s="1">
        <f t="shared" si="187"/>
        <v>0</v>
      </c>
      <c r="U1203" s="5">
        <f>(MAX($S$3:S1203)-S1203)/MAX($S$3:S1203)</f>
        <v>0.26861917734895269</v>
      </c>
      <c r="V1203" s="1">
        <f>IF(S1203&lt;MAX($S$3:S1203),V1202+1,0)</f>
        <v>465</v>
      </c>
    </row>
    <row r="1204" spans="1:22">
      <c r="A1204" s="2">
        <v>42863</v>
      </c>
      <c r="B1204" s="1">
        <v>3.63</v>
      </c>
      <c r="C1204" s="1">
        <v>3.6360000000000001</v>
      </c>
      <c r="D1204" s="1">
        <v>3.6059999999999999</v>
      </c>
      <c r="E1204" s="1">
        <v>3.6110000000000002</v>
      </c>
      <c r="F1204" s="1">
        <f t="shared" si="189"/>
        <v>3.7147999999999994</v>
      </c>
      <c r="G1204" s="1">
        <v>3.7147999999999999</v>
      </c>
      <c r="H1204" s="1">
        <f t="shared" si="182"/>
        <v>0</v>
      </c>
      <c r="I1204" s="1">
        <f t="shared" si="190"/>
        <v>0</v>
      </c>
      <c r="J1204" s="1">
        <v>0</v>
      </c>
      <c r="K1204" s="1">
        <f t="shared" si="183"/>
        <v>0</v>
      </c>
      <c r="L1204" s="1">
        <f t="shared" si="191"/>
        <v>0</v>
      </c>
      <c r="M1204" s="1">
        <v>0</v>
      </c>
      <c r="N1204" s="1">
        <f t="shared" si="184"/>
        <v>0</v>
      </c>
      <c r="O1204" s="1">
        <f t="shared" si="185"/>
        <v>3.6110000000000002</v>
      </c>
      <c r="P1204" s="1">
        <v>3.6110000000000002</v>
      </c>
      <c r="Q1204" s="1">
        <f t="shared" si="186"/>
        <v>0</v>
      </c>
      <c r="R1204" s="3">
        <f t="shared" si="188"/>
        <v>124795.27983772967</v>
      </c>
      <c r="S1204" s="3">
        <v>119868.66525509401</v>
      </c>
      <c r="T1204" s="1">
        <f t="shared" si="187"/>
        <v>0</v>
      </c>
      <c r="U1204" s="5">
        <f>(MAX($S$3:S1204)-S1204)/MAX($S$3:S1204)</f>
        <v>0.26861917734895269</v>
      </c>
      <c r="V1204" s="1">
        <f>IF(S1204&lt;MAX($S$3:S1204),V1203+1,0)</f>
        <v>466</v>
      </c>
    </row>
    <row r="1205" spans="1:22">
      <c r="A1205" s="2">
        <v>42864</v>
      </c>
      <c r="B1205" s="1">
        <v>3.6120000000000001</v>
      </c>
      <c r="C1205" s="1">
        <v>3.64</v>
      </c>
      <c r="D1205" s="1">
        <v>3.5939999999999999</v>
      </c>
      <c r="E1205" s="1">
        <v>3.6139999999999999</v>
      </c>
      <c r="F1205" s="1">
        <f t="shared" si="189"/>
        <v>3.7067999999999999</v>
      </c>
      <c r="G1205" s="1">
        <v>3.7067999999999999</v>
      </c>
      <c r="H1205" s="1">
        <f t="shared" si="182"/>
        <v>0</v>
      </c>
      <c r="I1205" s="1">
        <f t="shared" si="190"/>
        <v>0</v>
      </c>
      <c r="J1205" s="1">
        <v>0</v>
      </c>
      <c r="K1205" s="1">
        <f t="shared" si="183"/>
        <v>0</v>
      </c>
      <c r="L1205" s="1">
        <f t="shared" si="191"/>
        <v>0</v>
      </c>
      <c r="M1205" s="1">
        <v>0</v>
      </c>
      <c r="N1205" s="1">
        <f t="shared" si="184"/>
        <v>0</v>
      </c>
      <c r="O1205" s="1">
        <f t="shared" si="185"/>
        <v>3.6139999999999999</v>
      </c>
      <c r="P1205" s="1">
        <v>3.6139999999999999</v>
      </c>
      <c r="Q1205" s="1">
        <f t="shared" si="186"/>
        <v>0</v>
      </c>
      <c r="R1205" s="3">
        <f t="shared" si="188"/>
        <v>124795.27983772967</v>
      </c>
      <c r="S1205" s="3">
        <v>119868.66525509401</v>
      </c>
      <c r="T1205" s="1">
        <f t="shared" si="187"/>
        <v>0</v>
      </c>
      <c r="U1205" s="5">
        <f>(MAX($S$3:S1205)-S1205)/MAX($S$3:S1205)</f>
        <v>0.26861917734895269</v>
      </c>
      <c r="V1205" s="1">
        <f>IF(S1205&lt;MAX($S$3:S1205),V1204+1,0)</f>
        <v>467</v>
      </c>
    </row>
    <row r="1206" spans="1:22">
      <c r="A1206" s="2">
        <v>42865</v>
      </c>
      <c r="B1206" s="1">
        <v>3.6139999999999999</v>
      </c>
      <c r="C1206" s="1">
        <v>3.6269999999999998</v>
      </c>
      <c r="D1206" s="1">
        <v>3.5979999999999999</v>
      </c>
      <c r="E1206" s="1">
        <v>3.6</v>
      </c>
      <c r="F1206" s="1">
        <f t="shared" si="189"/>
        <v>3.6976499999999994</v>
      </c>
      <c r="G1206" s="1">
        <v>3.6976499999999999</v>
      </c>
      <c r="H1206" s="1">
        <f t="shared" si="182"/>
        <v>0</v>
      </c>
      <c r="I1206" s="1">
        <f t="shared" si="190"/>
        <v>0</v>
      </c>
      <c r="J1206" s="1">
        <v>0</v>
      </c>
      <c r="K1206" s="1">
        <f t="shared" si="183"/>
        <v>0</v>
      </c>
      <c r="L1206" s="1">
        <f t="shared" si="191"/>
        <v>0</v>
      </c>
      <c r="M1206" s="1">
        <v>0</v>
      </c>
      <c r="N1206" s="1">
        <f t="shared" si="184"/>
        <v>0</v>
      </c>
      <c r="O1206" s="1">
        <f t="shared" si="185"/>
        <v>3.6</v>
      </c>
      <c r="P1206" s="1">
        <v>3.6</v>
      </c>
      <c r="Q1206" s="1">
        <f t="shared" si="186"/>
        <v>0</v>
      </c>
      <c r="R1206" s="3">
        <f t="shared" si="188"/>
        <v>124795.27983772967</v>
      </c>
      <c r="S1206" s="3">
        <v>119868.66525509401</v>
      </c>
      <c r="T1206" s="1">
        <f t="shared" si="187"/>
        <v>0</v>
      </c>
      <c r="U1206" s="5">
        <f>(MAX($S$3:S1206)-S1206)/MAX($S$3:S1206)</f>
        <v>0.26861917734895269</v>
      </c>
      <c r="V1206" s="1">
        <f>IF(S1206&lt;MAX($S$3:S1206),V1205+1,0)</f>
        <v>468</v>
      </c>
    </row>
    <row r="1207" spans="1:22">
      <c r="A1207" s="2">
        <v>42866</v>
      </c>
      <c r="B1207" s="1">
        <v>3.6</v>
      </c>
      <c r="C1207" s="1">
        <v>3.6190000000000002</v>
      </c>
      <c r="D1207" s="1">
        <v>3.5779999999999998</v>
      </c>
      <c r="E1207" s="1">
        <v>3.6160000000000001</v>
      </c>
      <c r="F1207" s="1">
        <f t="shared" si="189"/>
        <v>3.69015</v>
      </c>
      <c r="G1207" s="1">
        <v>3.69015</v>
      </c>
      <c r="H1207" s="1">
        <f t="shared" si="182"/>
        <v>0</v>
      </c>
      <c r="I1207" s="1">
        <f t="shared" si="190"/>
        <v>0</v>
      </c>
      <c r="J1207" s="1">
        <v>0</v>
      </c>
      <c r="K1207" s="1">
        <f t="shared" si="183"/>
        <v>0</v>
      </c>
      <c r="L1207" s="1">
        <f t="shared" si="191"/>
        <v>0</v>
      </c>
      <c r="M1207" s="1">
        <v>0</v>
      </c>
      <c r="N1207" s="1">
        <f t="shared" si="184"/>
        <v>0</v>
      </c>
      <c r="O1207" s="1">
        <f t="shared" si="185"/>
        <v>3.6160000000000001</v>
      </c>
      <c r="P1207" s="1">
        <v>3.6160000000000001</v>
      </c>
      <c r="Q1207" s="1">
        <f t="shared" si="186"/>
        <v>0</v>
      </c>
      <c r="R1207" s="3">
        <f t="shared" si="188"/>
        <v>124795.27983772967</v>
      </c>
      <c r="S1207" s="3">
        <v>119868.66525509401</v>
      </c>
      <c r="T1207" s="1">
        <f t="shared" si="187"/>
        <v>0</v>
      </c>
      <c r="U1207" s="5">
        <f>(MAX($S$3:S1207)-S1207)/MAX($S$3:S1207)</f>
        <v>0.26861917734895269</v>
      </c>
      <c r="V1207" s="1">
        <f>IF(S1207&lt;MAX($S$3:S1207),V1206+1,0)</f>
        <v>469</v>
      </c>
    </row>
    <row r="1208" spans="1:22">
      <c r="A1208" s="2">
        <v>42867</v>
      </c>
      <c r="B1208" s="1">
        <v>3.6160000000000001</v>
      </c>
      <c r="C1208" s="1">
        <v>3.6459999999999999</v>
      </c>
      <c r="D1208" s="1">
        <v>3.6070000000000002</v>
      </c>
      <c r="E1208" s="1">
        <v>3.6429999999999998</v>
      </c>
      <c r="F1208" s="1">
        <f t="shared" si="189"/>
        <v>3.6832499999999997</v>
      </c>
      <c r="G1208" s="1">
        <v>3.6832500000000001</v>
      </c>
      <c r="H1208" s="1">
        <f t="shared" si="182"/>
        <v>0</v>
      </c>
      <c r="I1208" s="1">
        <f t="shared" si="190"/>
        <v>0</v>
      </c>
      <c r="J1208" s="1">
        <v>0</v>
      </c>
      <c r="K1208" s="1">
        <f t="shared" si="183"/>
        <v>0</v>
      </c>
      <c r="L1208" s="1">
        <f t="shared" si="191"/>
        <v>0</v>
      </c>
      <c r="M1208" s="1">
        <v>0</v>
      </c>
      <c r="N1208" s="1">
        <f t="shared" si="184"/>
        <v>0</v>
      </c>
      <c r="O1208" s="1">
        <f t="shared" si="185"/>
        <v>3.6429999999999998</v>
      </c>
      <c r="P1208" s="1">
        <v>3.6429999999999998</v>
      </c>
      <c r="Q1208" s="1">
        <f t="shared" si="186"/>
        <v>0</v>
      </c>
      <c r="R1208" s="3">
        <f t="shared" si="188"/>
        <v>124795.27983772967</v>
      </c>
      <c r="S1208" s="3">
        <v>119868.66525509401</v>
      </c>
      <c r="T1208" s="1">
        <f t="shared" si="187"/>
        <v>0</v>
      </c>
      <c r="U1208" s="5">
        <f>(MAX($S$3:S1208)-S1208)/MAX($S$3:S1208)</f>
        <v>0.26861917734895269</v>
      </c>
      <c r="V1208" s="1">
        <f>IF(S1208&lt;MAX($S$3:S1208),V1207+1,0)</f>
        <v>470</v>
      </c>
    </row>
    <row r="1209" spans="1:22">
      <c r="A1209" s="2">
        <v>42870</v>
      </c>
      <c r="B1209" s="1">
        <v>3.645</v>
      </c>
      <c r="C1209" s="1">
        <v>3.669</v>
      </c>
      <c r="D1209" s="1">
        <v>3.645</v>
      </c>
      <c r="E1209" s="1">
        <v>3.66</v>
      </c>
      <c r="F1209" s="1">
        <f t="shared" si="189"/>
        <v>3.6784499999999993</v>
      </c>
      <c r="G1209" s="1">
        <v>3.6784500000000002</v>
      </c>
      <c r="H1209" s="1">
        <f t="shared" si="182"/>
        <v>0</v>
      </c>
      <c r="I1209" s="1">
        <f t="shared" si="190"/>
        <v>0</v>
      </c>
      <c r="J1209" s="1">
        <v>0</v>
      </c>
      <c r="K1209" s="1">
        <f t="shared" si="183"/>
        <v>0</v>
      </c>
      <c r="L1209" s="1">
        <f t="shared" si="191"/>
        <v>0</v>
      </c>
      <c r="M1209" s="1">
        <v>0</v>
      </c>
      <c r="N1209" s="1">
        <f t="shared" si="184"/>
        <v>0</v>
      </c>
      <c r="O1209" s="1">
        <f t="shared" si="185"/>
        <v>3.66</v>
      </c>
      <c r="P1209" s="1">
        <v>3.66</v>
      </c>
      <c r="Q1209" s="1">
        <f t="shared" si="186"/>
        <v>0</v>
      </c>
      <c r="R1209" s="3">
        <f t="shared" si="188"/>
        <v>124795.27983772967</v>
      </c>
      <c r="S1209" s="3">
        <v>119868.66525509401</v>
      </c>
      <c r="T1209" s="1">
        <f t="shared" si="187"/>
        <v>0</v>
      </c>
      <c r="U1209" s="5">
        <f>(MAX($S$3:S1209)-S1209)/MAX($S$3:S1209)</f>
        <v>0.26861917734895269</v>
      </c>
      <c r="V1209" s="1">
        <f>IF(S1209&lt;MAX($S$3:S1209),V1208+1,0)</f>
        <v>471</v>
      </c>
    </row>
    <row r="1210" spans="1:22">
      <c r="A1210" s="2">
        <v>42871</v>
      </c>
      <c r="B1210" s="1">
        <v>3.66</v>
      </c>
      <c r="C1210" s="1">
        <v>3.6960000000000002</v>
      </c>
      <c r="D1210" s="1">
        <v>3.6349999999999998</v>
      </c>
      <c r="E1210" s="1">
        <v>3.6960000000000002</v>
      </c>
      <c r="F1210" s="1">
        <f t="shared" si="189"/>
        <v>3.6760499999999992</v>
      </c>
      <c r="G1210" s="1">
        <v>3.67605</v>
      </c>
      <c r="H1210" s="1">
        <f t="shared" si="182"/>
        <v>0</v>
      </c>
      <c r="I1210" s="1">
        <f t="shared" si="190"/>
        <v>0</v>
      </c>
      <c r="J1210" s="1">
        <v>0</v>
      </c>
      <c r="K1210" s="1">
        <f t="shared" si="183"/>
        <v>0</v>
      </c>
      <c r="L1210" s="1">
        <f t="shared" si="191"/>
        <v>0</v>
      </c>
      <c r="M1210" s="1">
        <v>0</v>
      </c>
      <c r="N1210" s="1">
        <f t="shared" si="184"/>
        <v>0</v>
      </c>
      <c r="O1210" s="1">
        <f t="shared" si="185"/>
        <v>3.6960000000000002</v>
      </c>
      <c r="P1210" s="1">
        <v>3.6960000000000002</v>
      </c>
      <c r="Q1210" s="1">
        <f t="shared" si="186"/>
        <v>0</v>
      </c>
      <c r="R1210" s="3">
        <f t="shared" si="188"/>
        <v>124795.27983772967</v>
      </c>
      <c r="S1210" s="3">
        <v>119868.66525509401</v>
      </c>
      <c r="T1210" s="1">
        <f t="shared" si="187"/>
        <v>0</v>
      </c>
      <c r="U1210" s="5">
        <f>(MAX($S$3:S1210)-S1210)/MAX($S$3:S1210)</f>
        <v>0.26861917734895269</v>
      </c>
      <c r="V1210" s="1">
        <f>IF(S1210&lt;MAX($S$3:S1210),V1209+1,0)</f>
        <v>472</v>
      </c>
    </row>
    <row r="1211" spans="1:22">
      <c r="A1211" s="2">
        <v>42872</v>
      </c>
      <c r="B1211" s="1">
        <v>3.698</v>
      </c>
      <c r="C1211" s="1">
        <v>3.6989999999999998</v>
      </c>
      <c r="D1211" s="1">
        <v>3.673</v>
      </c>
      <c r="E1211" s="1">
        <v>3.673</v>
      </c>
      <c r="F1211" s="1">
        <f t="shared" si="189"/>
        <v>3.6729999999999996</v>
      </c>
      <c r="G1211" s="1">
        <v>3.673</v>
      </c>
      <c r="H1211" s="1">
        <f t="shared" si="182"/>
        <v>0</v>
      </c>
      <c r="I1211" s="1">
        <f t="shared" si="190"/>
        <v>0</v>
      </c>
      <c r="J1211" s="1">
        <v>0</v>
      </c>
      <c r="K1211" s="1">
        <f t="shared" si="183"/>
        <v>0</v>
      </c>
      <c r="L1211" s="1">
        <f t="shared" si="191"/>
        <v>0</v>
      </c>
      <c r="M1211" s="1">
        <v>0</v>
      </c>
      <c r="N1211" s="1">
        <f t="shared" si="184"/>
        <v>0</v>
      </c>
      <c r="O1211" s="1">
        <f t="shared" si="185"/>
        <v>3.673</v>
      </c>
      <c r="P1211" s="1">
        <v>3.673</v>
      </c>
      <c r="Q1211" s="1">
        <f t="shared" si="186"/>
        <v>0</v>
      </c>
      <c r="R1211" s="3">
        <f t="shared" si="188"/>
        <v>124795.27983772967</v>
      </c>
      <c r="S1211" s="3">
        <v>119868.66525509401</v>
      </c>
      <c r="T1211" s="1">
        <f t="shared" si="187"/>
        <v>0</v>
      </c>
      <c r="U1211" s="5">
        <f>(MAX($S$3:S1211)-S1211)/MAX($S$3:S1211)</f>
        <v>0.26861917734895269</v>
      </c>
      <c r="V1211" s="1">
        <f>IF(S1211&lt;MAX($S$3:S1211),V1210+1,0)</f>
        <v>473</v>
      </c>
    </row>
    <row r="1212" spans="1:22">
      <c r="A1212" s="2">
        <v>42873</v>
      </c>
      <c r="B1212" s="1">
        <v>3.669</v>
      </c>
      <c r="C1212" s="1">
        <v>3.6760000000000002</v>
      </c>
      <c r="D1212" s="1">
        <v>3.6539999999999999</v>
      </c>
      <c r="E1212" s="1">
        <v>3.66</v>
      </c>
      <c r="F1212" s="1">
        <f t="shared" si="189"/>
        <v>3.6705999999999994</v>
      </c>
      <c r="G1212" s="1">
        <v>3.6705999999999999</v>
      </c>
      <c r="H1212" s="1">
        <f t="shared" si="182"/>
        <v>0</v>
      </c>
      <c r="I1212" s="1">
        <f t="shared" si="190"/>
        <v>0</v>
      </c>
      <c r="J1212" s="1">
        <v>0</v>
      </c>
      <c r="K1212" s="1">
        <f t="shared" si="183"/>
        <v>0</v>
      </c>
      <c r="L1212" s="1">
        <f t="shared" si="191"/>
        <v>0</v>
      </c>
      <c r="M1212" s="1">
        <v>0</v>
      </c>
      <c r="N1212" s="1">
        <f t="shared" si="184"/>
        <v>0</v>
      </c>
      <c r="O1212" s="1">
        <f t="shared" si="185"/>
        <v>3.66</v>
      </c>
      <c r="P1212" s="1">
        <v>3.66</v>
      </c>
      <c r="Q1212" s="1">
        <f t="shared" si="186"/>
        <v>0</v>
      </c>
      <c r="R1212" s="3">
        <f t="shared" si="188"/>
        <v>124795.27983772967</v>
      </c>
      <c r="S1212" s="3">
        <v>119868.66525509401</v>
      </c>
      <c r="T1212" s="1">
        <f t="shared" si="187"/>
        <v>0</v>
      </c>
      <c r="U1212" s="5">
        <f>(MAX($S$3:S1212)-S1212)/MAX($S$3:S1212)</f>
        <v>0.26861917734895269</v>
      </c>
      <c r="V1212" s="1">
        <f>IF(S1212&lt;MAX($S$3:S1212),V1211+1,0)</f>
        <v>474</v>
      </c>
    </row>
    <row r="1213" spans="1:22">
      <c r="A1213" s="2">
        <v>42874</v>
      </c>
      <c r="B1213" s="1">
        <v>3.6709999999999998</v>
      </c>
      <c r="C1213" s="1">
        <v>3.6709999999999998</v>
      </c>
      <c r="D1213" s="1">
        <v>3.6560000000000001</v>
      </c>
      <c r="E1213" s="1">
        <v>3.6669999999999998</v>
      </c>
      <c r="F1213" s="1">
        <f t="shared" si="189"/>
        <v>3.6676000000000002</v>
      </c>
      <c r="G1213" s="1">
        <v>3.6676000000000002</v>
      </c>
      <c r="H1213" s="1">
        <f t="shared" si="182"/>
        <v>0</v>
      </c>
      <c r="I1213" s="1">
        <f t="shared" si="190"/>
        <v>0</v>
      </c>
      <c r="J1213" s="1">
        <v>0</v>
      </c>
      <c r="K1213" s="1">
        <f t="shared" si="183"/>
        <v>0</v>
      </c>
      <c r="L1213" s="1">
        <f t="shared" si="191"/>
        <v>0</v>
      </c>
      <c r="M1213" s="1">
        <v>0</v>
      </c>
      <c r="N1213" s="1">
        <f t="shared" si="184"/>
        <v>0</v>
      </c>
      <c r="O1213" s="1">
        <f t="shared" si="185"/>
        <v>3.6669999999999998</v>
      </c>
      <c r="P1213" s="1">
        <v>3.6669999999999998</v>
      </c>
      <c r="Q1213" s="1">
        <f t="shared" si="186"/>
        <v>0</v>
      </c>
      <c r="R1213" s="3">
        <f t="shared" si="188"/>
        <v>124795.27983772967</v>
      </c>
      <c r="S1213" s="3">
        <v>119868.66525509401</v>
      </c>
      <c r="T1213" s="1">
        <f t="shared" si="187"/>
        <v>0</v>
      </c>
      <c r="U1213" s="5">
        <f>(MAX($S$3:S1213)-S1213)/MAX($S$3:S1213)</f>
        <v>0.26861917734895269</v>
      </c>
      <c r="V1213" s="1">
        <f>IF(S1213&lt;MAX($S$3:S1213),V1212+1,0)</f>
        <v>475</v>
      </c>
    </row>
    <row r="1214" spans="1:22">
      <c r="A1214" s="2">
        <v>42877</v>
      </c>
      <c r="B1214" s="1">
        <v>3.6659999999999999</v>
      </c>
      <c r="C1214" s="1">
        <v>3.6880000000000002</v>
      </c>
      <c r="D1214" s="1">
        <v>3.6459999999999999</v>
      </c>
      <c r="E1214" s="1">
        <v>3.6669999999999998</v>
      </c>
      <c r="F1214" s="1">
        <f t="shared" si="189"/>
        <v>3.66425</v>
      </c>
      <c r="G1214" s="1">
        <v>3.66425</v>
      </c>
      <c r="H1214" s="1">
        <f t="shared" si="182"/>
        <v>0</v>
      </c>
      <c r="I1214" s="1">
        <f t="shared" si="190"/>
        <v>0</v>
      </c>
      <c r="J1214" s="1">
        <v>0</v>
      </c>
      <c r="K1214" s="1">
        <f t="shared" si="183"/>
        <v>0</v>
      </c>
      <c r="L1214" s="1">
        <f t="shared" si="191"/>
        <v>0</v>
      </c>
      <c r="M1214" s="1">
        <v>0</v>
      </c>
      <c r="N1214" s="1">
        <f t="shared" si="184"/>
        <v>0</v>
      </c>
      <c r="O1214" s="1">
        <f t="shared" si="185"/>
        <v>3.6669999999999998</v>
      </c>
      <c r="P1214" s="1">
        <v>3.6669999999999998</v>
      </c>
      <c r="Q1214" s="1">
        <f t="shared" si="186"/>
        <v>0</v>
      </c>
      <c r="R1214" s="3">
        <f t="shared" si="188"/>
        <v>124795.27983772967</v>
      </c>
      <c r="S1214" s="3">
        <v>119868.66525509401</v>
      </c>
      <c r="T1214" s="1">
        <f t="shared" si="187"/>
        <v>0</v>
      </c>
      <c r="U1214" s="5">
        <f>(MAX($S$3:S1214)-S1214)/MAX($S$3:S1214)</f>
        <v>0.26861917734895269</v>
      </c>
      <c r="V1214" s="1">
        <f>IF(S1214&lt;MAX($S$3:S1214),V1213+1,0)</f>
        <v>476</v>
      </c>
    </row>
    <row r="1215" spans="1:22">
      <c r="A1215" s="2">
        <v>42878</v>
      </c>
      <c r="B1215" s="1">
        <v>3.6669999999999998</v>
      </c>
      <c r="C1215" s="1">
        <v>3.7</v>
      </c>
      <c r="D1215" s="1">
        <v>3.6629999999999998</v>
      </c>
      <c r="E1215" s="1">
        <v>3.681</v>
      </c>
      <c r="F1215" s="1">
        <f t="shared" si="189"/>
        <v>3.6633499999999999</v>
      </c>
      <c r="G1215" s="1">
        <v>3.6633499999999999</v>
      </c>
      <c r="H1215" s="1">
        <f t="shared" si="182"/>
        <v>0</v>
      </c>
      <c r="I1215" s="1">
        <f t="shared" si="190"/>
        <v>0</v>
      </c>
      <c r="J1215" s="1">
        <v>0</v>
      </c>
      <c r="K1215" s="1">
        <f t="shared" si="183"/>
        <v>0</v>
      </c>
      <c r="L1215" s="1">
        <f t="shared" si="191"/>
        <v>0</v>
      </c>
      <c r="M1215" s="1">
        <v>0</v>
      </c>
      <c r="N1215" s="1">
        <f t="shared" si="184"/>
        <v>0</v>
      </c>
      <c r="O1215" s="1">
        <f t="shared" si="185"/>
        <v>3.681</v>
      </c>
      <c r="P1215" s="1">
        <v>3.681</v>
      </c>
      <c r="Q1215" s="1">
        <f t="shared" si="186"/>
        <v>0</v>
      </c>
      <c r="R1215" s="3">
        <f t="shared" si="188"/>
        <v>124795.27983772967</v>
      </c>
      <c r="S1215" s="3">
        <v>119868.66525509401</v>
      </c>
      <c r="T1215" s="1">
        <f t="shared" si="187"/>
        <v>0</v>
      </c>
      <c r="U1215" s="5">
        <f>(MAX($S$3:S1215)-S1215)/MAX($S$3:S1215)</f>
        <v>0.26861917734895269</v>
      </c>
      <c r="V1215" s="1">
        <f>IF(S1215&lt;MAX($S$3:S1215),V1214+1,0)</f>
        <v>477</v>
      </c>
    </row>
    <row r="1216" spans="1:22">
      <c r="A1216" s="2">
        <v>42879</v>
      </c>
      <c r="B1216" s="1">
        <v>3.681</v>
      </c>
      <c r="C1216" s="1">
        <v>3.6850000000000001</v>
      </c>
      <c r="D1216" s="1">
        <v>3.65</v>
      </c>
      <c r="E1216" s="1">
        <v>3.681</v>
      </c>
      <c r="F1216" s="1">
        <f t="shared" si="189"/>
        <v>3.6621999999999999</v>
      </c>
      <c r="G1216" s="1">
        <v>3.6621999999999999</v>
      </c>
      <c r="H1216" s="1">
        <f t="shared" si="182"/>
        <v>0</v>
      </c>
      <c r="I1216" s="1">
        <f t="shared" si="190"/>
        <v>0</v>
      </c>
      <c r="J1216" s="1">
        <v>0</v>
      </c>
      <c r="K1216" s="1">
        <f t="shared" si="183"/>
        <v>0</v>
      </c>
      <c r="L1216" s="1">
        <f t="shared" si="191"/>
        <v>0</v>
      </c>
      <c r="M1216" s="1">
        <v>0</v>
      </c>
      <c r="N1216" s="1">
        <f t="shared" si="184"/>
        <v>0</v>
      </c>
      <c r="O1216" s="1">
        <f t="shared" si="185"/>
        <v>3.681</v>
      </c>
      <c r="P1216" s="1">
        <v>3.681</v>
      </c>
      <c r="Q1216" s="1">
        <f t="shared" si="186"/>
        <v>0</v>
      </c>
      <c r="R1216" s="3">
        <f t="shared" si="188"/>
        <v>124795.27983772967</v>
      </c>
      <c r="S1216" s="3">
        <v>119868.66525509401</v>
      </c>
      <c r="T1216" s="1">
        <f t="shared" si="187"/>
        <v>0</v>
      </c>
      <c r="U1216" s="5">
        <f>(MAX($S$3:S1216)-S1216)/MAX($S$3:S1216)</f>
        <v>0.26861917734895269</v>
      </c>
      <c r="V1216" s="1">
        <f>IF(S1216&lt;MAX($S$3:S1216),V1215+1,0)</f>
        <v>478</v>
      </c>
    </row>
    <row r="1217" spans="1:22">
      <c r="A1217" s="2">
        <v>42880</v>
      </c>
      <c r="B1217" s="1">
        <v>3.6829999999999998</v>
      </c>
      <c r="C1217" s="1">
        <v>3.7629999999999999</v>
      </c>
      <c r="D1217" s="1">
        <v>3.6659999999999999</v>
      </c>
      <c r="E1217" s="1">
        <v>3.7570000000000001</v>
      </c>
      <c r="F1217" s="1">
        <f t="shared" si="189"/>
        <v>3.6646500000000004</v>
      </c>
      <c r="G1217" s="1">
        <v>3.66465</v>
      </c>
      <c r="H1217" s="1">
        <f t="shared" si="182"/>
        <v>0</v>
      </c>
      <c r="I1217" s="1">
        <f t="shared" si="190"/>
        <v>0</v>
      </c>
      <c r="J1217" s="1">
        <v>0</v>
      </c>
      <c r="K1217" s="1">
        <f t="shared" si="183"/>
        <v>0</v>
      </c>
      <c r="L1217" s="1">
        <f t="shared" si="191"/>
        <v>0</v>
      </c>
      <c r="M1217" s="1">
        <v>0</v>
      </c>
      <c r="N1217" s="1">
        <f t="shared" si="184"/>
        <v>0</v>
      </c>
      <c r="O1217" s="1">
        <f t="shared" si="185"/>
        <v>3.7570000000000001</v>
      </c>
      <c r="P1217" s="1">
        <v>3.7570000000000001</v>
      </c>
      <c r="Q1217" s="1">
        <f t="shared" si="186"/>
        <v>0</v>
      </c>
      <c r="R1217" s="3">
        <f t="shared" si="188"/>
        <v>124795.27983772967</v>
      </c>
      <c r="S1217" s="3">
        <v>119868.66525509401</v>
      </c>
      <c r="T1217" s="1">
        <f t="shared" si="187"/>
        <v>0</v>
      </c>
      <c r="U1217" s="5">
        <f>(MAX($S$3:S1217)-S1217)/MAX($S$3:S1217)</f>
        <v>0.26861917734895269</v>
      </c>
      <c r="V1217" s="1">
        <f>IF(S1217&lt;MAX($S$3:S1217),V1216+1,0)</f>
        <v>479</v>
      </c>
    </row>
    <row r="1218" spans="1:22">
      <c r="A1218" s="2">
        <v>42881</v>
      </c>
      <c r="B1218" s="1">
        <v>3.7570000000000001</v>
      </c>
      <c r="C1218" s="1">
        <v>3.7679999999999998</v>
      </c>
      <c r="D1218" s="1">
        <v>3.7410000000000001</v>
      </c>
      <c r="E1218" s="1">
        <v>3.75</v>
      </c>
      <c r="F1218" s="1">
        <f t="shared" si="189"/>
        <v>3.6668500000000002</v>
      </c>
      <c r="G1218" s="1">
        <v>3.6668500000000002</v>
      </c>
      <c r="H1218" s="1">
        <f t="shared" si="182"/>
        <v>0</v>
      </c>
      <c r="I1218" s="1">
        <f t="shared" si="190"/>
        <v>1</v>
      </c>
      <c r="J1218" s="1">
        <v>1</v>
      </c>
      <c r="K1218" s="1">
        <f t="shared" si="183"/>
        <v>0</v>
      </c>
      <c r="L1218" s="1">
        <f t="shared" si="191"/>
        <v>1</v>
      </c>
      <c r="M1218" s="1">
        <v>1</v>
      </c>
      <c r="N1218" s="1">
        <f t="shared" si="184"/>
        <v>0</v>
      </c>
      <c r="O1218" s="1">
        <f t="shared" si="185"/>
        <v>3.7679999999999998</v>
      </c>
      <c r="P1218" s="1">
        <v>3.7679999999999998</v>
      </c>
      <c r="Q1218" s="1">
        <f t="shared" si="186"/>
        <v>0</v>
      </c>
      <c r="R1218" s="3">
        <f t="shared" si="188"/>
        <v>124199.12404232651</v>
      </c>
      <c r="S1218" s="3">
        <v>119296.044242729</v>
      </c>
      <c r="T1218" s="1">
        <f t="shared" si="187"/>
        <v>0</v>
      </c>
      <c r="U1218" s="5">
        <f>(MAX($S$3:S1218)-S1218)/MAX($S$3:S1218)</f>
        <v>0.27211303478199855</v>
      </c>
      <c r="V1218" s="1">
        <f>IF(S1218&lt;MAX($S$3:S1218),V1217+1,0)</f>
        <v>480</v>
      </c>
    </row>
    <row r="1219" spans="1:22">
      <c r="A1219" s="2">
        <v>42886</v>
      </c>
      <c r="B1219" s="1">
        <v>3.7559999999999998</v>
      </c>
      <c r="C1219" s="1">
        <v>3.7879999999999998</v>
      </c>
      <c r="D1219" s="1">
        <v>3.742</v>
      </c>
      <c r="E1219" s="1">
        <v>3.754</v>
      </c>
      <c r="F1219" s="1">
        <f t="shared" si="189"/>
        <v>3.6696499999999999</v>
      </c>
      <c r="G1219" s="1">
        <v>3.6696499999999999</v>
      </c>
      <c r="H1219" s="1">
        <f t="shared" si="182"/>
        <v>0</v>
      </c>
      <c r="I1219" s="1">
        <f t="shared" si="190"/>
        <v>1</v>
      </c>
      <c r="J1219" s="1">
        <v>1</v>
      </c>
      <c r="K1219" s="1">
        <f t="shared" si="183"/>
        <v>0</v>
      </c>
      <c r="L1219" s="1">
        <f t="shared" si="191"/>
        <v>0</v>
      </c>
      <c r="M1219" s="1">
        <v>0</v>
      </c>
      <c r="N1219" s="1">
        <f t="shared" si="184"/>
        <v>0</v>
      </c>
      <c r="O1219" s="1">
        <f t="shared" si="185"/>
        <v>3.754</v>
      </c>
      <c r="P1219" s="1">
        <v>3.754</v>
      </c>
      <c r="Q1219" s="1">
        <f t="shared" si="186"/>
        <v>0</v>
      </c>
      <c r="R1219" s="3">
        <f t="shared" si="188"/>
        <v>124331.60310797166</v>
      </c>
      <c r="S1219" s="3">
        <v>119423.29335658799</v>
      </c>
      <c r="T1219" s="1">
        <f t="shared" si="187"/>
        <v>0</v>
      </c>
      <c r="U1219" s="5">
        <f>(MAX($S$3:S1219)-S1219)/MAX($S$3:S1219)</f>
        <v>0.27133662201909881</v>
      </c>
      <c r="V1219" s="1">
        <f>IF(S1219&lt;MAX($S$3:S1219),V1218+1,0)</f>
        <v>481</v>
      </c>
    </row>
    <row r="1220" spans="1:22">
      <c r="A1220" s="2">
        <v>42887</v>
      </c>
      <c r="B1220" s="1">
        <v>3.7549999999999999</v>
      </c>
      <c r="C1220" s="1">
        <v>3.7650000000000001</v>
      </c>
      <c r="D1220" s="1">
        <v>3.7450000000000001</v>
      </c>
      <c r="E1220" s="1">
        <v>3.7570000000000001</v>
      </c>
      <c r="F1220" s="1">
        <f t="shared" si="189"/>
        <v>3.6730499999999999</v>
      </c>
      <c r="G1220" s="1">
        <v>3.6730499999999999</v>
      </c>
      <c r="H1220" s="1">
        <f t="shared" ref="H1220:H1283" si="192">F1220-G1220</f>
        <v>0</v>
      </c>
      <c r="I1220" s="1">
        <f t="shared" si="190"/>
        <v>1</v>
      </c>
      <c r="J1220" s="1">
        <v>1</v>
      </c>
      <c r="K1220" s="1">
        <f t="shared" ref="K1220:K1283" si="193">I1220-J1220</f>
        <v>0</v>
      </c>
      <c r="L1220" s="1">
        <f t="shared" si="191"/>
        <v>0</v>
      </c>
      <c r="M1220" s="1">
        <v>0</v>
      </c>
      <c r="N1220" s="1">
        <f t="shared" ref="N1220:N1283" si="194">L1220-M1220</f>
        <v>0</v>
      </c>
      <c r="O1220" s="1">
        <f t="shared" ref="O1220:O1283" si="195">IF(L1220=1,C1220,IF(L1220=-1,D1220,E1220))</f>
        <v>3.7570000000000001</v>
      </c>
      <c r="P1220" s="1">
        <v>3.7570000000000001</v>
      </c>
      <c r="Q1220" s="1">
        <f t="shared" ref="Q1220:Q1283" si="196">O1220-P1220</f>
        <v>0</v>
      </c>
      <c r="R1220" s="3">
        <f t="shared" si="188"/>
        <v>124430.96240720553</v>
      </c>
      <c r="S1220" s="3">
        <v>119518.730191982</v>
      </c>
      <c r="T1220" s="1">
        <f t="shared" ref="T1220:T1283" si="197">YEAR(A1221)-YEAR(A1220)</f>
        <v>0</v>
      </c>
      <c r="U1220" s="5">
        <f>(MAX($S$3:S1220)-S1220)/MAX($S$3:S1220)</f>
        <v>0.27075431244692549</v>
      </c>
      <c r="V1220" s="1">
        <f>IF(S1220&lt;MAX($S$3:S1220),V1219+1,0)</f>
        <v>482</v>
      </c>
    </row>
    <row r="1221" spans="1:22">
      <c r="A1221" s="2">
        <v>42888</v>
      </c>
      <c r="B1221" s="1">
        <v>3.7589999999999999</v>
      </c>
      <c r="C1221" s="1">
        <v>3.766</v>
      </c>
      <c r="D1221" s="1">
        <v>3.7330000000000001</v>
      </c>
      <c r="E1221" s="1">
        <v>3.7570000000000001</v>
      </c>
      <c r="F1221" s="1">
        <f t="shared" si="189"/>
        <v>3.6771500000000001</v>
      </c>
      <c r="G1221" s="1">
        <v>3.6771500000000001</v>
      </c>
      <c r="H1221" s="1">
        <f t="shared" si="192"/>
        <v>0</v>
      </c>
      <c r="I1221" s="1">
        <f t="shared" si="190"/>
        <v>1</v>
      </c>
      <c r="J1221" s="1">
        <v>1</v>
      </c>
      <c r="K1221" s="1">
        <f t="shared" si="193"/>
        <v>0</v>
      </c>
      <c r="L1221" s="1">
        <f t="shared" si="191"/>
        <v>0</v>
      </c>
      <c r="M1221" s="1">
        <v>0</v>
      </c>
      <c r="N1221" s="1">
        <f t="shared" si="194"/>
        <v>0</v>
      </c>
      <c r="O1221" s="1">
        <f t="shared" si="195"/>
        <v>3.7570000000000001</v>
      </c>
      <c r="P1221" s="1">
        <v>3.7570000000000001</v>
      </c>
      <c r="Q1221" s="1">
        <f t="shared" si="196"/>
        <v>0</v>
      </c>
      <c r="R1221" s="3">
        <f t="shared" ref="R1221:R1284" si="198">IF(AND(I1221=0,L1221=0),R1220,IF(AND(I1221=1,L1221=1),R1220/C1221*E1221,IF(AND(I1221=0,L1221=-1),R1220/E1220*D1221,IF(AND(I1221=1,L1221=0,L1220=1),R1219/C1220*E1221,R1220/E1220*E1221))))</f>
        <v>124430.96240720553</v>
      </c>
      <c r="S1221" s="3">
        <v>119518.730191982</v>
      </c>
      <c r="T1221" s="1">
        <f t="shared" si="197"/>
        <v>0</v>
      </c>
      <c r="U1221" s="5">
        <f>(MAX($S$3:S1221)-S1221)/MAX($S$3:S1221)</f>
        <v>0.27075431244692549</v>
      </c>
      <c r="V1221" s="1">
        <f>IF(S1221&lt;MAX($S$3:S1221),V1220+1,0)</f>
        <v>483</v>
      </c>
    </row>
    <row r="1222" spans="1:22">
      <c r="A1222" s="2">
        <v>42891</v>
      </c>
      <c r="B1222" s="1">
        <v>3.7610000000000001</v>
      </c>
      <c r="C1222" s="1">
        <v>3.7610000000000001</v>
      </c>
      <c r="D1222" s="1">
        <v>3.73</v>
      </c>
      <c r="E1222" s="1">
        <v>3.7320000000000002</v>
      </c>
      <c r="F1222" s="1">
        <f t="shared" si="189"/>
        <v>3.6807500000000006</v>
      </c>
      <c r="G1222" s="1">
        <v>3.6807500000000002</v>
      </c>
      <c r="H1222" s="1">
        <f t="shared" si="192"/>
        <v>0</v>
      </c>
      <c r="I1222" s="1">
        <f t="shared" si="190"/>
        <v>1</v>
      </c>
      <c r="J1222" s="1">
        <v>1</v>
      </c>
      <c r="K1222" s="1">
        <f t="shared" si="193"/>
        <v>0</v>
      </c>
      <c r="L1222" s="1">
        <f t="shared" si="191"/>
        <v>0</v>
      </c>
      <c r="M1222" s="1">
        <v>0</v>
      </c>
      <c r="N1222" s="1">
        <f t="shared" si="194"/>
        <v>0</v>
      </c>
      <c r="O1222" s="1">
        <f t="shared" si="195"/>
        <v>3.7320000000000002</v>
      </c>
      <c r="P1222" s="1">
        <v>3.7320000000000002</v>
      </c>
      <c r="Q1222" s="1">
        <f t="shared" si="196"/>
        <v>0</v>
      </c>
      <c r="R1222" s="3">
        <f t="shared" si="198"/>
        <v>123602.96824692335</v>
      </c>
      <c r="S1222" s="3">
        <v>118723.423230364</v>
      </c>
      <c r="T1222" s="1">
        <f t="shared" si="197"/>
        <v>0</v>
      </c>
      <c r="U1222" s="5">
        <f>(MAX($S$3:S1222)-S1222)/MAX($S$3:S1222)</f>
        <v>0.27560689221504431</v>
      </c>
      <c r="V1222" s="1">
        <f>IF(S1222&lt;MAX($S$3:S1222),V1221+1,0)</f>
        <v>484</v>
      </c>
    </row>
    <row r="1223" spans="1:22">
      <c r="A1223" s="2">
        <v>42892</v>
      </c>
      <c r="B1223" s="1">
        <v>3.7320000000000002</v>
      </c>
      <c r="C1223" s="1">
        <v>3.76</v>
      </c>
      <c r="D1223" s="1">
        <v>3.7269999999999999</v>
      </c>
      <c r="E1223" s="1">
        <v>3.76</v>
      </c>
      <c r="F1223" s="1">
        <f t="shared" si="189"/>
        <v>3.6867999999999994</v>
      </c>
      <c r="G1223" s="1">
        <v>3.6867999999999999</v>
      </c>
      <c r="H1223" s="1">
        <f t="shared" si="192"/>
        <v>0</v>
      </c>
      <c r="I1223" s="1">
        <f t="shared" si="190"/>
        <v>1</v>
      </c>
      <c r="J1223" s="1">
        <v>1</v>
      </c>
      <c r="K1223" s="1">
        <f t="shared" si="193"/>
        <v>0</v>
      </c>
      <c r="L1223" s="1">
        <f t="shared" si="191"/>
        <v>0</v>
      </c>
      <c r="M1223" s="1">
        <v>0</v>
      </c>
      <c r="N1223" s="1">
        <f t="shared" si="194"/>
        <v>0</v>
      </c>
      <c r="O1223" s="1">
        <f t="shared" si="195"/>
        <v>3.76</v>
      </c>
      <c r="P1223" s="1">
        <v>3.76</v>
      </c>
      <c r="Q1223" s="1">
        <f t="shared" si="196"/>
        <v>0</v>
      </c>
      <c r="R1223" s="3">
        <f t="shared" si="198"/>
        <v>124530.32170643937</v>
      </c>
      <c r="S1223" s="3">
        <v>119614.167027376</v>
      </c>
      <c r="T1223" s="1">
        <f t="shared" si="197"/>
        <v>0</v>
      </c>
      <c r="U1223" s="5">
        <f>(MAX($S$3:S1223)-S1223)/MAX($S$3:S1223)</f>
        <v>0.27017200287475224</v>
      </c>
      <c r="V1223" s="1">
        <f>IF(S1223&lt;MAX($S$3:S1223),V1222+1,0)</f>
        <v>485</v>
      </c>
    </row>
    <row r="1224" spans="1:22">
      <c r="A1224" s="2">
        <v>42893</v>
      </c>
      <c r="B1224" s="1">
        <v>3.7610000000000001</v>
      </c>
      <c r="C1224" s="1">
        <v>3.8039999999999998</v>
      </c>
      <c r="D1224" s="1">
        <v>3.76</v>
      </c>
      <c r="E1224" s="1">
        <v>3.8010000000000002</v>
      </c>
      <c r="F1224" s="1">
        <f t="shared" si="189"/>
        <v>3.6962999999999999</v>
      </c>
      <c r="G1224" s="1">
        <v>3.6962999999999999</v>
      </c>
      <c r="H1224" s="1">
        <f t="shared" si="192"/>
        <v>0</v>
      </c>
      <c r="I1224" s="1">
        <f t="shared" si="190"/>
        <v>1</v>
      </c>
      <c r="J1224" s="1">
        <v>1</v>
      </c>
      <c r="K1224" s="1">
        <f t="shared" si="193"/>
        <v>0</v>
      </c>
      <c r="L1224" s="1">
        <f t="shared" si="191"/>
        <v>0</v>
      </c>
      <c r="M1224" s="1">
        <v>0</v>
      </c>
      <c r="N1224" s="1">
        <f t="shared" si="194"/>
        <v>0</v>
      </c>
      <c r="O1224" s="1">
        <f t="shared" si="195"/>
        <v>3.8010000000000002</v>
      </c>
      <c r="P1224" s="1">
        <v>3.8010000000000002</v>
      </c>
      <c r="Q1224" s="1">
        <f t="shared" si="196"/>
        <v>0</v>
      </c>
      <c r="R1224" s="3">
        <f t="shared" si="198"/>
        <v>125888.23212930215</v>
      </c>
      <c r="S1224" s="3">
        <v>120918.47044443</v>
      </c>
      <c r="T1224" s="1">
        <f t="shared" si="197"/>
        <v>0</v>
      </c>
      <c r="U1224" s="5">
        <f>(MAX($S$3:S1224)-S1224)/MAX($S$3:S1224)</f>
        <v>0.26221377205503438</v>
      </c>
      <c r="V1224" s="1">
        <f>IF(S1224&lt;MAX($S$3:S1224),V1223+1,0)</f>
        <v>486</v>
      </c>
    </row>
    <row r="1225" spans="1:22">
      <c r="A1225" s="2">
        <v>42894</v>
      </c>
      <c r="B1225" s="1">
        <v>3.8029999999999999</v>
      </c>
      <c r="C1225" s="1">
        <v>3.8380000000000001</v>
      </c>
      <c r="D1225" s="1">
        <v>3.798</v>
      </c>
      <c r="E1225" s="1">
        <v>3.831</v>
      </c>
      <c r="F1225" s="1">
        <f t="shared" si="189"/>
        <v>3.7071499999999995</v>
      </c>
      <c r="G1225" s="1">
        <v>3.7071499999999999</v>
      </c>
      <c r="H1225" s="1">
        <f t="shared" si="192"/>
        <v>0</v>
      </c>
      <c r="I1225" s="1">
        <f t="shared" si="190"/>
        <v>1</v>
      </c>
      <c r="J1225" s="1">
        <v>1</v>
      </c>
      <c r="K1225" s="1">
        <f t="shared" si="193"/>
        <v>0</v>
      </c>
      <c r="L1225" s="1">
        <f t="shared" si="191"/>
        <v>0</v>
      </c>
      <c r="M1225" s="1">
        <v>0</v>
      </c>
      <c r="N1225" s="1">
        <f t="shared" si="194"/>
        <v>0</v>
      </c>
      <c r="O1225" s="1">
        <f t="shared" si="195"/>
        <v>3.831</v>
      </c>
      <c r="P1225" s="1">
        <v>3.831</v>
      </c>
      <c r="Q1225" s="1">
        <f t="shared" si="196"/>
        <v>0</v>
      </c>
      <c r="R1225" s="3">
        <f t="shared" si="198"/>
        <v>126881.82512164077</v>
      </c>
      <c r="S1225" s="3">
        <v>121872.838798372</v>
      </c>
      <c r="T1225" s="1">
        <f t="shared" si="197"/>
        <v>0</v>
      </c>
      <c r="U1225" s="5">
        <f>(MAX($S$3:S1225)-S1225)/MAX($S$3:S1225)</f>
        <v>0.25639067633328932</v>
      </c>
      <c r="V1225" s="1">
        <f>IF(S1225&lt;MAX($S$3:S1225),V1224+1,0)</f>
        <v>487</v>
      </c>
    </row>
    <row r="1226" spans="1:22">
      <c r="A1226" s="2">
        <v>42895</v>
      </c>
      <c r="B1226" s="1">
        <v>3.8279999999999998</v>
      </c>
      <c r="C1226" s="1">
        <v>3.863</v>
      </c>
      <c r="D1226" s="1">
        <v>3.8260000000000001</v>
      </c>
      <c r="E1226" s="1">
        <v>3.851</v>
      </c>
      <c r="F1226" s="1">
        <f t="shared" si="189"/>
        <v>3.7196999999999996</v>
      </c>
      <c r="G1226" s="1">
        <v>3.7197</v>
      </c>
      <c r="H1226" s="1">
        <f t="shared" si="192"/>
        <v>0</v>
      </c>
      <c r="I1226" s="1">
        <f t="shared" si="190"/>
        <v>1</v>
      </c>
      <c r="J1226" s="1">
        <v>1</v>
      </c>
      <c r="K1226" s="1">
        <f t="shared" si="193"/>
        <v>0</v>
      </c>
      <c r="L1226" s="1">
        <f t="shared" si="191"/>
        <v>0</v>
      </c>
      <c r="M1226" s="1">
        <v>0</v>
      </c>
      <c r="N1226" s="1">
        <f t="shared" si="194"/>
        <v>0</v>
      </c>
      <c r="O1226" s="1">
        <f t="shared" si="195"/>
        <v>3.851</v>
      </c>
      <c r="P1226" s="1">
        <v>3.851</v>
      </c>
      <c r="Q1226" s="1">
        <f t="shared" si="196"/>
        <v>0</v>
      </c>
      <c r="R1226" s="3">
        <f t="shared" si="198"/>
        <v>127544.22044986651</v>
      </c>
      <c r="S1226" s="3">
        <v>122509.084367666</v>
      </c>
      <c r="T1226" s="1">
        <f t="shared" si="197"/>
        <v>0</v>
      </c>
      <c r="U1226" s="5">
        <f>(MAX($S$3:S1226)-S1226)/MAX($S$3:S1226)</f>
        <v>0.25250861251879675</v>
      </c>
      <c r="V1226" s="1">
        <f>IF(S1226&lt;MAX($S$3:S1226),V1225+1,0)</f>
        <v>488</v>
      </c>
    </row>
    <row r="1227" spans="1:22">
      <c r="A1227" s="2">
        <v>42898</v>
      </c>
      <c r="B1227" s="1">
        <v>3.8490000000000002</v>
      </c>
      <c r="C1227" s="1">
        <v>3.8769999999999998</v>
      </c>
      <c r="D1227" s="1">
        <v>3.835</v>
      </c>
      <c r="E1227" s="1">
        <v>3.8490000000000002</v>
      </c>
      <c r="F1227" s="1">
        <f t="shared" si="189"/>
        <v>3.7313499999999999</v>
      </c>
      <c r="G1227" s="1">
        <v>3.7313499999999999</v>
      </c>
      <c r="H1227" s="1">
        <f t="shared" si="192"/>
        <v>0</v>
      </c>
      <c r="I1227" s="1">
        <f t="shared" si="190"/>
        <v>1</v>
      </c>
      <c r="J1227" s="1">
        <v>1</v>
      </c>
      <c r="K1227" s="1">
        <f t="shared" si="193"/>
        <v>0</v>
      </c>
      <c r="L1227" s="1">
        <f t="shared" si="191"/>
        <v>0</v>
      </c>
      <c r="M1227" s="1">
        <v>0</v>
      </c>
      <c r="N1227" s="1">
        <f t="shared" si="194"/>
        <v>0</v>
      </c>
      <c r="O1227" s="1">
        <f t="shared" si="195"/>
        <v>3.8490000000000002</v>
      </c>
      <c r="P1227" s="1">
        <v>3.8490000000000002</v>
      </c>
      <c r="Q1227" s="1">
        <f t="shared" si="196"/>
        <v>0</v>
      </c>
      <c r="R1227" s="3">
        <f t="shared" si="198"/>
        <v>127477.98091704394</v>
      </c>
      <c r="S1227" s="3">
        <v>122445.459810737</v>
      </c>
      <c r="T1227" s="1">
        <f t="shared" si="197"/>
        <v>0</v>
      </c>
      <c r="U1227" s="5">
        <f>(MAX($S$3:S1227)-S1227)/MAX($S$3:S1227)</f>
        <v>0.25289681890024357</v>
      </c>
      <c r="V1227" s="1">
        <f>IF(S1227&lt;MAX($S$3:S1227),V1226+1,0)</f>
        <v>489</v>
      </c>
    </row>
    <row r="1228" spans="1:22">
      <c r="A1228" s="2">
        <v>42899</v>
      </c>
      <c r="B1228" s="1">
        <v>3.847</v>
      </c>
      <c r="C1228" s="1">
        <v>3.87</v>
      </c>
      <c r="D1228" s="1">
        <v>3.8340000000000001</v>
      </c>
      <c r="E1228" s="1">
        <v>3.8610000000000002</v>
      </c>
      <c r="F1228" s="1">
        <f t="shared" si="189"/>
        <v>3.7422500000000007</v>
      </c>
      <c r="G1228" s="1">
        <v>3.7422499999999999</v>
      </c>
      <c r="H1228" s="1">
        <f t="shared" si="192"/>
        <v>0</v>
      </c>
      <c r="I1228" s="1">
        <f t="shared" si="190"/>
        <v>1</v>
      </c>
      <c r="J1228" s="1">
        <v>1</v>
      </c>
      <c r="K1228" s="1">
        <f t="shared" si="193"/>
        <v>0</v>
      </c>
      <c r="L1228" s="1">
        <f t="shared" si="191"/>
        <v>0</v>
      </c>
      <c r="M1228" s="1">
        <v>0</v>
      </c>
      <c r="N1228" s="1">
        <f t="shared" si="194"/>
        <v>0</v>
      </c>
      <c r="O1228" s="1">
        <f t="shared" si="195"/>
        <v>3.8610000000000002</v>
      </c>
      <c r="P1228" s="1">
        <v>3.8610000000000002</v>
      </c>
      <c r="Q1228" s="1">
        <f t="shared" si="196"/>
        <v>0</v>
      </c>
      <c r="R1228" s="3">
        <f t="shared" si="198"/>
        <v>127875.41811397938</v>
      </c>
      <c r="S1228" s="3">
        <v>122827.207152314</v>
      </c>
      <c r="T1228" s="1">
        <f t="shared" si="197"/>
        <v>0</v>
      </c>
      <c r="U1228" s="5">
        <f>(MAX($S$3:S1228)-S1228)/MAX($S$3:S1228)</f>
        <v>0.25056758061154427</v>
      </c>
      <c r="V1228" s="1">
        <f>IF(S1228&lt;MAX($S$3:S1228),V1227+1,0)</f>
        <v>490</v>
      </c>
    </row>
    <row r="1229" spans="1:22">
      <c r="A1229" s="2">
        <v>42900</v>
      </c>
      <c r="B1229" s="1">
        <v>3.86</v>
      </c>
      <c r="C1229" s="1">
        <v>3.86</v>
      </c>
      <c r="D1229" s="1">
        <v>3.8159999999999998</v>
      </c>
      <c r="E1229" s="1">
        <v>3.8220000000000001</v>
      </c>
      <c r="F1229" s="1">
        <f t="shared" si="189"/>
        <v>3.7503500000000001</v>
      </c>
      <c r="G1229" s="1">
        <v>3.7503500000000001</v>
      </c>
      <c r="H1229" s="1">
        <f t="shared" si="192"/>
        <v>0</v>
      </c>
      <c r="I1229" s="1">
        <f t="shared" si="190"/>
        <v>1</v>
      </c>
      <c r="J1229" s="1">
        <v>1</v>
      </c>
      <c r="K1229" s="1">
        <f t="shared" si="193"/>
        <v>0</v>
      </c>
      <c r="L1229" s="1">
        <f t="shared" si="191"/>
        <v>0</v>
      </c>
      <c r="M1229" s="1">
        <v>0</v>
      </c>
      <c r="N1229" s="1">
        <f t="shared" si="194"/>
        <v>0</v>
      </c>
      <c r="O1229" s="1">
        <f t="shared" si="195"/>
        <v>3.8220000000000001</v>
      </c>
      <c r="P1229" s="1">
        <v>3.8220000000000001</v>
      </c>
      <c r="Q1229" s="1">
        <f t="shared" si="196"/>
        <v>0</v>
      </c>
      <c r="R1229" s="3">
        <f t="shared" si="198"/>
        <v>126583.74722393918</v>
      </c>
      <c r="S1229" s="3">
        <v>121586.528292189</v>
      </c>
      <c r="T1229" s="1">
        <f t="shared" si="197"/>
        <v>0</v>
      </c>
      <c r="U1229" s="5">
        <f>(MAX($S$3:S1229)-S1229)/MAX($S$3:S1229)</f>
        <v>0.25813760504981526</v>
      </c>
      <c r="V1229" s="1">
        <f>IF(S1229&lt;MAX($S$3:S1229),V1228+1,0)</f>
        <v>491</v>
      </c>
    </row>
    <row r="1230" spans="1:22">
      <c r="A1230" s="2">
        <v>42901</v>
      </c>
      <c r="B1230" s="1">
        <v>3.8180000000000001</v>
      </c>
      <c r="C1230" s="1">
        <v>3.835</v>
      </c>
      <c r="D1230" s="1">
        <v>3.8</v>
      </c>
      <c r="E1230" s="1">
        <v>3.8149999999999999</v>
      </c>
      <c r="F1230" s="1">
        <f t="shared" si="189"/>
        <v>3.7563000000000004</v>
      </c>
      <c r="G1230" s="1">
        <v>3.7563</v>
      </c>
      <c r="H1230" s="1">
        <f t="shared" si="192"/>
        <v>0</v>
      </c>
      <c r="I1230" s="1">
        <f t="shared" si="190"/>
        <v>1</v>
      </c>
      <c r="J1230" s="1">
        <v>1</v>
      </c>
      <c r="K1230" s="1">
        <f t="shared" si="193"/>
        <v>0</v>
      </c>
      <c r="L1230" s="1">
        <f t="shared" si="191"/>
        <v>0</v>
      </c>
      <c r="M1230" s="1">
        <v>0</v>
      </c>
      <c r="N1230" s="1">
        <f t="shared" si="194"/>
        <v>0</v>
      </c>
      <c r="O1230" s="1">
        <f t="shared" si="195"/>
        <v>3.8149999999999999</v>
      </c>
      <c r="P1230" s="1">
        <v>3.8149999999999999</v>
      </c>
      <c r="Q1230" s="1">
        <f t="shared" si="196"/>
        <v>0</v>
      </c>
      <c r="R1230" s="3">
        <f t="shared" si="198"/>
        <v>126351.90885906018</v>
      </c>
      <c r="S1230" s="3">
        <v>121363.842342936</v>
      </c>
      <c r="T1230" s="1">
        <f t="shared" si="197"/>
        <v>0</v>
      </c>
      <c r="U1230" s="5">
        <f>(MAX($S$3:S1230)-S1230)/MAX($S$3:S1230)</f>
        <v>0.25949632738488837</v>
      </c>
      <c r="V1230" s="1">
        <f>IF(S1230&lt;MAX($S$3:S1230),V1229+1,0)</f>
        <v>492</v>
      </c>
    </row>
    <row r="1231" spans="1:22">
      <c r="A1231" s="2">
        <v>42902</v>
      </c>
      <c r="B1231" s="1">
        <v>3.8159999999999998</v>
      </c>
      <c r="C1231" s="1">
        <v>3.831</v>
      </c>
      <c r="D1231" s="1">
        <v>3.8029999999999999</v>
      </c>
      <c r="E1231" s="1">
        <v>3.8069999999999999</v>
      </c>
      <c r="F1231" s="1">
        <f t="shared" si="189"/>
        <v>3.7629999999999995</v>
      </c>
      <c r="G1231" s="1">
        <v>3.7629999999999999</v>
      </c>
      <c r="H1231" s="1">
        <f t="shared" si="192"/>
        <v>0</v>
      </c>
      <c r="I1231" s="1">
        <f t="shared" si="190"/>
        <v>1</v>
      </c>
      <c r="J1231" s="1">
        <v>1</v>
      </c>
      <c r="K1231" s="1">
        <f t="shared" si="193"/>
        <v>0</v>
      </c>
      <c r="L1231" s="1">
        <f t="shared" si="191"/>
        <v>0</v>
      </c>
      <c r="M1231" s="1">
        <v>0</v>
      </c>
      <c r="N1231" s="1">
        <f t="shared" si="194"/>
        <v>0</v>
      </c>
      <c r="O1231" s="1">
        <f t="shared" si="195"/>
        <v>3.8069999999999999</v>
      </c>
      <c r="P1231" s="1">
        <v>3.8069999999999999</v>
      </c>
      <c r="Q1231" s="1">
        <f t="shared" si="196"/>
        <v>0</v>
      </c>
      <c r="R1231" s="3">
        <f t="shared" si="198"/>
        <v>126086.95072776987</v>
      </c>
      <c r="S1231" s="3">
        <v>121109.344115218</v>
      </c>
      <c r="T1231" s="1">
        <f t="shared" si="197"/>
        <v>0</v>
      </c>
      <c r="U1231" s="5">
        <f>(MAX($S$3:S1231)-S1231)/MAX($S$3:S1231)</f>
        <v>0.26104915291068781</v>
      </c>
      <c r="V1231" s="1">
        <f>IF(S1231&lt;MAX($S$3:S1231),V1230+1,0)</f>
        <v>493</v>
      </c>
    </row>
    <row r="1232" spans="1:22">
      <c r="A1232" s="2">
        <v>42905</v>
      </c>
      <c r="B1232" s="1">
        <v>3.802</v>
      </c>
      <c r="C1232" s="1">
        <v>3.851</v>
      </c>
      <c r="D1232" s="1">
        <v>3.802</v>
      </c>
      <c r="E1232" s="1">
        <v>3.847</v>
      </c>
      <c r="F1232" s="1">
        <f t="shared" si="189"/>
        <v>3.7723500000000003</v>
      </c>
      <c r="G1232" s="1">
        <v>3.7723499999999999</v>
      </c>
      <c r="H1232" s="1">
        <f t="shared" si="192"/>
        <v>0</v>
      </c>
      <c r="I1232" s="1">
        <f t="shared" si="190"/>
        <v>1</v>
      </c>
      <c r="J1232" s="1">
        <v>1</v>
      </c>
      <c r="K1232" s="1">
        <f t="shared" si="193"/>
        <v>0</v>
      </c>
      <c r="L1232" s="1">
        <f t="shared" si="191"/>
        <v>0</v>
      </c>
      <c r="M1232" s="1">
        <v>0</v>
      </c>
      <c r="N1232" s="1">
        <f t="shared" si="194"/>
        <v>0</v>
      </c>
      <c r="O1232" s="1">
        <f t="shared" si="195"/>
        <v>3.847</v>
      </c>
      <c r="P1232" s="1">
        <v>3.847</v>
      </c>
      <c r="Q1232" s="1">
        <f t="shared" si="196"/>
        <v>0</v>
      </c>
      <c r="R1232" s="3">
        <f t="shared" si="198"/>
        <v>127411.74138422136</v>
      </c>
      <c r="S1232" s="3">
        <v>122381.835253807</v>
      </c>
      <c r="T1232" s="1">
        <f t="shared" si="197"/>
        <v>0</v>
      </c>
      <c r="U1232" s="5">
        <f>(MAX($S$3:S1232)-S1232)/MAX($S$3:S1232)</f>
        <v>0.25328502528169644</v>
      </c>
      <c r="V1232" s="1">
        <f>IF(S1232&lt;MAX($S$3:S1232),V1231+1,0)</f>
        <v>494</v>
      </c>
    </row>
    <row r="1233" spans="1:22">
      <c r="A1233" s="2">
        <v>42906</v>
      </c>
      <c r="B1233" s="1">
        <v>3.851</v>
      </c>
      <c r="C1233" s="1">
        <v>3.859</v>
      </c>
      <c r="D1233" s="1">
        <v>3.831</v>
      </c>
      <c r="E1233" s="1">
        <v>3.8370000000000002</v>
      </c>
      <c r="F1233" s="1">
        <f t="shared" si="189"/>
        <v>3.7808500000000009</v>
      </c>
      <c r="G1233" s="1">
        <v>3.78085</v>
      </c>
      <c r="H1233" s="1">
        <f t="shared" si="192"/>
        <v>0</v>
      </c>
      <c r="I1233" s="1">
        <f t="shared" si="190"/>
        <v>1</v>
      </c>
      <c r="J1233" s="1">
        <v>1</v>
      </c>
      <c r="K1233" s="1">
        <f t="shared" si="193"/>
        <v>0</v>
      </c>
      <c r="L1233" s="1">
        <f t="shared" si="191"/>
        <v>0</v>
      </c>
      <c r="M1233" s="1">
        <v>0</v>
      </c>
      <c r="N1233" s="1">
        <f t="shared" si="194"/>
        <v>0</v>
      </c>
      <c r="O1233" s="1">
        <f t="shared" si="195"/>
        <v>3.8370000000000002</v>
      </c>
      <c r="P1233" s="1">
        <v>3.8370000000000002</v>
      </c>
      <c r="Q1233" s="1">
        <f t="shared" si="196"/>
        <v>0</v>
      </c>
      <c r="R1233" s="3">
        <f t="shared" si="198"/>
        <v>127080.54372010849</v>
      </c>
      <c r="S1233" s="3">
        <v>122063.71246916</v>
      </c>
      <c r="T1233" s="1">
        <f t="shared" si="197"/>
        <v>0</v>
      </c>
      <c r="U1233" s="5">
        <f>(MAX($S$3:S1233)-S1233)/MAX($S$3:S1233)</f>
        <v>0.25522605718894276</v>
      </c>
      <c r="V1233" s="1">
        <f>IF(S1233&lt;MAX($S$3:S1233),V1232+1,0)</f>
        <v>495</v>
      </c>
    </row>
    <row r="1234" spans="1:22">
      <c r="A1234" s="2">
        <v>42907</v>
      </c>
      <c r="B1234" s="1">
        <v>3.851</v>
      </c>
      <c r="C1234" s="1">
        <v>3.8780000000000001</v>
      </c>
      <c r="D1234" s="1">
        <v>3.839</v>
      </c>
      <c r="E1234" s="1">
        <v>3.8769999999999998</v>
      </c>
      <c r="F1234" s="1">
        <f t="shared" si="189"/>
        <v>3.79135</v>
      </c>
      <c r="G1234" s="1">
        <v>3.79135</v>
      </c>
      <c r="H1234" s="1">
        <f t="shared" si="192"/>
        <v>0</v>
      </c>
      <c r="I1234" s="1">
        <f t="shared" si="190"/>
        <v>1</v>
      </c>
      <c r="J1234" s="1">
        <v>1</v>
      </c>
      <c r="K1234" s="1">
        <f t="shared" si="193"/>
        <v>0</v>
      </c>
      <c r="L1234" s="1">
        <f t="shared" si="191"/>
        <v>0</v>
      </c>
      <c r="M1234" s="1">
        <v>0</v>
      </c>
      <c r="N1234" s="1">
        <f t="shared" si="194"/>
        <v>0</v>
      </c>
      <c r="O1234" s="1">
        <f t="shared" si="195"/>
        <v>3.8769999999999998</v>
      </c>
      <c r="P1234" s="1">
        <v>3.8769999999999998</v>
      </c>
      <c r="Q1234" s="1">
        <f t="shared" si="196"/>
        <v>0</v>
      </c>
      <c r="R1234" s="3">
        <f t="shared" si="198"/>
        <v>128405.33437655996</v>
      </c>
      <c r="S1234" s="3">
        <v>123336.203607749</v>
      </c>
      <c r="T1234" s="1">
        <f t="shared" si="197"/>
        <v>0</v>
      </c>
      <c r="U1234" s="5">
        <f>(MAX($S$3:S1234)-S1234)/MAX($S$3:S1234)</f>
        <v>0.24746192955995142</v>
      </c>
      <c r="V1234" s="1">
        <f>IF(S1234&lt;MAX($S$3:S1234),V1233+1,0)</f>
        <v>496</v>
      </c>
    </row>
    <row r="1235" spans="1:22">
      <c r="A1235" s="2">
        <v>42908</v>
      </c>
      <c r="B1235" s="1">
        <v>3.8759999999999999</v>
      </c>
      <c r="C1235" s="1">
        <v>3.93</v>
      </c>
      <c r="D1235" s="1">
        <v>3.8759999999999999</v>
      </c>
      <c r="E1235" s="1">
        <v>3.8879999999999999</v>
      </c>
      <c r="F1235" s="1">
        <f t="shared" si="189"/>
        <v>3.8017000000000003</v>
      </c>
      <c r="G1235" s="1">
        <v>3.8016999999999999</v>
      </c>
      <c r="H1235" s="1">
        <f t="shared" si="192"/>
        <v>0</v>
      </c>
      <c r="I1235" s="1">
        <f t="shared" si="190"/>
        <v>1</v>
      </c>
      <c r="J1235" s="1">
        <v>1</v>
      </c>
      <c r="K1235" s="1">
        <f t="shared" si="193"/>
        <v>0</v>
      </c>
      <c r="L1235" s="1">
        <f t="shared" si="191"/>
        <v>0</v>
      </c>
      <c r="M1235" s="1">
        <v>0</v>
      </c>
      <c r="N1235" s="1">
        <f t="shared" si="194"/>
        <v>0</v>
      </c>
      <c r="O1235" s="1">
        <f t="shared" si="195"/>
        <v>3.8879999999999999</v>
      </c>
      <c r="P1235" s="1">
        <v>3.8879999999999999</v>
      </c>
      <c r="Q1235" s="1">
        <f t="shared" si="196"/>
        <v>0</v>
      </c>
      <c r="R1235" s="3">
        <f t="shared" si="198"/>
        <v>128769.65180708413</v>
      </c>
      <c r="S1235" s="3">
        <v>123686.13867086099</v>
      </c>
      <c r="T1235" s="1">
        <f t="shared" si="197"/>
        <v>0</v>
      </c>
      <c r="U1235" s="5">
        <f>(MAX($S$3:S1235)-S1235)/MAX($S$3:S1235)</f>
        <v>0.24532679446197869</v>
      </c>
      <c r="V1235" s="1">
        <f>IF(S1235&lt;MAX($S$3:S1235),V1234+1,0)</f>
        <v>497</v>
      </c>
    </row>
    <row r="1236" spans="1:22">
      <c r="A1236" s="2">
        <v>42909</v>
      </c>
      <c r="B1236" s="1">
        <v>3.879</v>
      </c>
      <c r="C1236" s="1">
        <v>3.9220000000000002</v>
      </c>
      <c r="D1236" s="1">
        <v>3.8639999999999999</v>
      </c>
      <c r="E1236" s="1">
        <v>3.92</v>
      </c>
      <c r="F1236" s="1">
        <f t="shared" si="189"/>
        <v>3.8136500000000004</v>
      </c>
      <c r="G1236" s="1">
        <v>3.81365</v>
      </c>
      <c r="H1236" s="1">
        <f t="shared" si="192"/>
        <v>0</v>
      </c>
      <c r="I1236" s="1">
        <f t="shared" si="190"/>
        <v>1</v>
      </c>
      <c r="J1236" s="1">
        <v>1</v>
      </c>
      <c r="K1236" s="1">
        <f t="shared" si="193"/>
        <v>0</v>
      </c>
      <c r="L1236" s="1">
        <f t="shared" si="191"/>
        <v>0</v>
      </c>
      <c r="M1236" s="1">
        <v>0</v>
      </c>
      <c r="N1236" s="1">
        <f t="shared" si="194"/>
        <v>0</v>
      </c>
      <c r="O1236" s="1">
        <f t="shared" si="195"/>
        <v>3.92</v>
      </c>
      <c r="P1236" s="1">
        <v>3.92</v>
      </c>
      <c r="Q1236" s="1">
        <f t="shared" si="196"/>
        <v>0</v>
      </c>
      <c r="R1236" s="3">
        <f t="shared" si="198"/>
        <v>129829.48433224531</v>
      </c>
      <c r="S1236" s="3">
        <v>124704.131581733</v>
      </c>
      <c r="T1236" s="1">
        <f t="shared" si="197"/>
        <v>0</v>
      </c>
      <c r="U1236" s="5">
        <f>(MAX($S$3:S1236)-S1236)/MAX($S$3:S1236)</f>
        <v>0.23911549235878068</v>
      </c>
      <c r="V1236" s="1">
        <f>IF(S1236&lt;MAX($S$3:S1236),V1235+1,0)</f>
        <v>498</v>
      </c>
    </row>
    <row r="1237" spans="1:22">
      <c r="A1237" s="2">
        <v>42912</v>
      </c>
      <c r="B1237" s="1">
        <v>3.92</v>
      </c>
      <c r="C1237" s="1">
        <v>3.9750000000000001</v>
      </c>
      <c r="D1237" s="1">
        <v>3.92</v>
      </c>
      <c r="E1237" s="1">
        <v>3.97</v>
      </c>
      <c r="F1237" s="1">
        <f t="shared" si="189"/>
        <v>3.8243</v>
      </c>
      <c r="G1237" s="1">
        <v>3.8243</v>
      </c>
      <c r="H1237" s="1">
        <f t="shared" si="192"/>
        <v>0</v>
      </c>
      <c r="I1237" s="1">
        <f t="shared" si="190"/>
        <v>1</v>
      </c>
      <c r="J1237" s="1">
        <v>1</v>
      </c>
      <c r="K1237" s="1">
        <f t="shared" si="193"/>
        <v>0</v>
      </c>
      <c r="L1237" s="1">
        <f t="shared" si="191"/>
        <v>0</v>
      </c>
      <c r="M1237" s="1">
        <v>0</v>
      </c>
      <c r="N1237" s="1">
        <f t="shared" si="194"/>
        <v>0</v>
      </c>
      <c r="O1237" s="1">
        <f t="shared" si="195"/>
        <v>3.97</v>
      </c>
      <c r="P1237" s="1">
        <v>3.97</v>
      </c>
      <c r="Q1237" s="1">
        <f t="shared" si="196"/>
        <v>0</v>
      </c>
      <c r="R1237" s="3">
        <f t="shared" si="198"/>
        <v>131485.47265280967</v>
      </c>
      <c r="S1237" s="3">
        <v>126294.745504969</v>
      </c>
      <c r="T1237" s="1">
        <f t="shared" si="197"/>
        <v>0</v>
      </c>
      <c r="U1237" s="5">
        <f>(MAX($S$3:S1237)-S1237)/MAX($S$3:S1237)</f>
        <v>0.22941033282254303</v>
      </c>
      <c r="V1237" s="1">
        <f>IF(S1237&lt;MAX($S$3:S1237),V1236+1,0)</f>
        <v>499</v>
      </c>
    </row>
    <row r="1238" spans="1:22">
      <c r="A1238" s="2">
        <v>42913</v>
      </c>
      <c r="B1238" s="1">
        <v>3.9649999999999999</v>
      </c>
      <c r="C1238" s="1">
        <v>3.9809999999999999</v>
      </c>
      <c r="D1238" s="1">
        <v>3.9510000000000001</v>
      </c>
      <c r="E1238" s="1">
        <v>3.976</v>
      </c>
      <c r="F1238" s="1">
        <f t="shared" si="189"/>
        <v>3.8356000000000003</v>
      </c>
      <c r="G1238" s="1">
        <v>3.8355999999999999</v>
      </c>
      <c r="H1238" s="1">
        <f t="shared" si="192"/>
        <v>0</v>
      </c>
      <c r="I1238" s="1">
        <f t="shared" si="190"/>
        <v>1</v>
      </c>
      <c r="J1238" s="1">
        <v>1</v>
      </c>
      <c r="K1238" s="1">
        <f t="shared" si="193"/>
        <v>0</v>
      </c>
      <c r="L1238" s="1">
        <f t="shared" si="191"/>
        <v>0</v>
      </c>
      <c r="M1238" s="1">
        <v>0</v>
      </c>
      <c r="N1238" s="1">
        <f t="shared" si="194"/>
        <v>0</v>
      </c>
      <c r="O1238" s="1">
        <f t="shared" si="195"/>
        <v>3.976</v>
      </c>
      <c r="P1238" s="1">
        <v>3.976</v>
      </c>
      <c r="Q1238" s="1">
        <f t="shared" si="196"/>
        <v>0</v>
      </c>
      <c r="R1238" s="3">
        <f t="shared" si="198"/>
        <v>131684.1912512774</v>
      </c>
      <c r="S1238" s="3">
        <v>126485.619175757</v>
      </c>
      <c r="T1238" s="1">
        <f t="shared" si="197"/>
        <v>0</v>
      </c>
      <c r="U1238" s="5">
        <f>(MAX($S$3:S1238)-S1238)/MAX($S$3:S1238)</f>
        <v>0.22824571367819643</v>
      </c>
      <c r="V1238" s="1">
        <f>IF(S1238&lt;MAX($S$3:S1238),V1237+1,0)</f>
        <v>500</v>
      </c>
    </row>
    <row r="1239" spans="1:22">
      <c r="A1239" s="2">
        <v>42914</v>
      </c>
      <c r="B1239" s="1">
        <v>3.976</v>
      </c>
      <c r="C1239" s="1">
        <v>3.976</v>
      </c>
      <c r="D1239" s="1">
        <v>3.9489999999999998</v>
      </c>
      <c r="E1239" s="1">
        <v>3.952</v>
      </c>
      <c r="F1239" s="1">
        <f t="shared" ref="F1239:F1301" si="199">AVERAGE(E1220:E1239)</f>
        <v>3.8454999999999999</v>
      </c>
      <c r="G1239" s="1">
        <v>3.8454999999999999</v>
      </c>
      <c r="H1239" s="1">
        <f t="shared" si="192"/>
        <v>0</v>
      </c>
      <c r="I1239" s="1">
        <f t="shared" si="190"/>
        <v>1</v>
      </c>
      <c r="J1239" s="1">
        <v>1</v>
      </c>
      <c r="K1239" s="1">
        <f t="shared" si="193"/>
        <v>0</v>
      </c>
      <c r="L1239" s="1">
        <f t="shared" si="191"/>
        <v>0</v>
      </c>
      <c r="M1239" s="1">
        <v>0</v>
      </c>
      <c r="N1239" s="1">
        <f t="shared" si="194"/>
        <v>0</v>
      </c>
      <c r="O1239" s="1">
        <f t="shared" si="195"/>
        <v>3.952</v>
      </c>
      <c r="P1239" s="1">
        <v>3.952</v>
      </c>
      <c r="Q1239" s="1">
        <f t="shared" si="196"/>
        <v>0</v>
      </c>
      <c r="R1239" s="3">
        <f t="shared" si="198"/>
        <v>130889.31685740649</v>
      </c>
      <c r="S1239" s="3">
        <v>125722.12449260399</v>
      </c>
      <c r="T1239" s="1">
        <f t="shared" si="197"/>
        <v>0</v>
      </c>
      <c r="U1239" s="5">
        <f>(MAX($S$3:S1239)-S1239)/MAX($S$3:S1239)</f>
        <v>0.23290419025558887</v>
      </c>
      <c r="V1239" s="1">
        <f>IF(S1239&lt;MAX($S$3:S1239),V1238+1,0)</f>
        <v>501</v>
      </c>
    </row>
    <row r="1240" spans="1:22">
      <c r="A1240" s="2">
        <v>42915</v>
      </c>
      <c r="B1240" s="1">
        <v>3.952</v>
      </c>
      <c r="C1240" s="1">
        <v>3.9780000000000002</v>
      </c>
      <c r="D1240" s="1">
        <v>3.952</v>
      </c>
      <c r="E1240" s="1">
        <v>3.9780000000000002</v>
      </c>
      <c r="F1240" s="1">
        <f t="shared" si="199"/>
        <v>3.8565499999999999</v>
      </c>
      <c r="G1240" s="1">
        <v>3.8565499999999999</v>
      </c>
      <c r="H1240" s="1">
        <f t="shared" si="192"/>
        <v>0</v>
      </c>
      <c r="I1240" s="1">
        <f t="shared" ref="I1240:I1300" si="200">IF(AND(E1239&gt;B1239,E1239&gt;F1239,E1239&gt;E1238,F1239&gt;F1238),1,IF(AND(E1239&lt;B1239,E1239&lt;F1239,E1239&lt;E1238,F1239&lt;F1238),0,I1239))</f>
        <v>1</v>
      </c>
      <c r="J1240" s="1">
        <v>1</v>
      </c>
      <c r="K1240" s="1">
        <f t="shared" si="193"/>
        <v>0</v>
      </c>
      <c r="L1240" s="1">
        <f t="shared" si="191"/>
        <v>0</v>
      </c>
      <c r="M1240" s="1">
        <v>0</v>
      </c>
      <c r="N1240" s="1">
        <f t="shared" si="194"/>
        <v>0</v>
      </c>
      <c r="O1240" s="1">
        <f t="shared" si="195"/>
        <v>3.9780000000000002</v>
      </c>
      <c r="P1240" s="1">
        <v>3.9780000000000002</v>
      </c>
      <c r="Q1240" s="1">
        <f t="shared" si="196"/>
        <v>0</v>
      </c>
      <c r="R1240" s="3">
        <f t="shared" si="198"/>
        <v>131750.43078409997</v>
      </c>
      <c r="S1240" s="3">
        <v>126549.243732687</v>
      </c>
      <c r="T1240" s="1">
        <f t="shared" si="197"/>
        <v>0</v>
      </c>
      <c r="U1240" s="5">
        <f>(MAX($S$3:S1240)-S1240)/MAX($S$3:S1240)</f>
        <v>0.22785750729674356</v>
      </c>
      <c r="V1240" s="1">
        <f>IF(S1240&lt;MAX($S$3:S1240),V1239+1,0)</f>
        <v>502</v>
      </c>
    </row>
    <row r="1241" spans="1:22">
      <c r="A1241" s="2">
        <v>42916</v>
      </c>
      <c r="B1241" s="1">
        <v>3.97</v>
      </c>
      <c r="C1241" s="1">
        <v>3.9830000000000001</v>
      </c>
      <c r="D1241" s="1">
        <v>3.9569999999999999</v>
      </c>
      <c r="E1241" s="1">
        <v>3.9729999999999999</v>
      </c>
      <c r="F1241" s="1">
        <f t="shared" si="199"/>
        <v>3.8673499999999996</v>
      </c>
      <c r="G1241" s="1">
        <v>3.8673500000000001</v>
      </c>
      <c r="H1241" s="1">
        <f t="shared" si="192"/>
        <v>0</v>
      </c>
      <c r="I1241" s="1">
        <f t="shared" si="200"/>
        <v>1</v>
      </c>
      <c r="J1241" s="1">
        <v>1</v>
      </c>
      <c r="K1241" s="1">
        <f t="shared" si="193"/>
        <v>0</v>
      </c>
      <c r="L1241" s="1">
        <f t="shared" si="191"/>
        <v>0</v>
      </c>
      <c r="M1241" s="1">
        <v>0</v>
      </c>
      <c r="N1241" s="1">
        <f t="shared" si="194"/>
        <v>0</v>
      </c>
      <c r="O1241" s="1">
        <f t="shared" si="195"/>
        <v>3.9729999999999999</v>
      </c>
      <c r="P1241" s="1">
        <v>3.9729999999999999</v>
      </c>
      <c r="Q1241" s="1">
        <f t="shared" si="196"/>
        <v>0</v>
      </c>
      <c r="R1241" s="3">
        <f t="shared" si="198"/>
        <v>131584.83195204352</v>
      </c>
      <c r="S1241" s="3">
        <v>126390.182340363</v>
      </c>
      <c r="T1241" s="1">
        <f t="shared" si="197"/>
        <v>0</v>
      </c>
      <c r="U1241" s="5">
        <f>(MAX($S$3:S1241)-S1241)/MAX($S$3:S1241)</f>
        <v>0.22882802325036977</v>
      </c>
      <c r="V1241" s="1">
        <f>IF(S1241&lt;MAX($S$3:S1241),V1240+1,0)</f>
        <v>503</v>
      </c>
    </row>
    <row r="1242" spans="1:22">
      <c r="A1242" s="2">
        <v>42919</v>
      </c>
      <c r="B1242" s="1">
        <v>3.976</v>
      </c>
      <c r="C1242" s="1">
        <v>3.9780000000000002</v>
      </c>
      <c r="D1242" s="1">
        <v>3.9430000000000001</v>
      </c>
      <c r="E1242" s="1">
        <v>3.9580000000000002</v>
      </c>
      <c r="F1242" s="1">
        <f t="shared" si="199"/>
        <v>3.8786499999999995</v>
      </c>
      <c r="G1242" s="1">
        <v>3.8786499999999999</v>
      </c>
      <c r="H1242" s="1">
        <f t="shared" si="192"/>
        <v>0</v>
      </c>
      <c r="I1242" s="1">
        <f t="shared" si="200"/>
        <v>1</v>
      </c>
      <c r="J1242" s="1">
        <v>1</v>
      </c>
      <c r="K1242" s="1">
        <f t="shared" si="193"/>
        <v>0</v>
      </c>
      <c r="L1242" s="1">
        <f t="shared" si="191"/>
        <v>0</v>
      </c>
      <c r="M1242" s="1">
        <v>0</v>
      </c>
      <c r="N1242" s="1">
        <f t="shared" si="194"/>
        <v>0</v>
      </c>
      <c r="O1242" s="1">
        <f t="shared" si="195"/>
        <v>3.9580000000000002</v>
      </c>
      <c r="P1242" s="1">
        <v>3.9580000000000002</v>
      </c>
      <c r="Q1242" s="1">
        <f t="shared" si="196"/>
        <v>0</v>
      </c>
      <c r="R1242" s="3">
        <f t="shared" si="198"/>
        <v>131088.03545587423</v>
      </c>
      <c r="S1242" s="3">
        <v>125912.998163392</v>
      </c>
      <c r="T1242" s="1">
        <f t="shared" si="197"/>
        <v>0</v>
      </c>
      <c r="U1242" s="5">
        <f>(MAX($S$3:S1242)-S1242)/MAX($S$3:S1242)</f>
        <v>0.2317395711112423</v>
      </c>
      <c r="V1242" s="1">
        <f>IF(S1242&lt;MAX($S$3:S1242),V1241+1,0)</f>
        <v>504</v>
      </c>
    </row>
    <row r="1243" spans="1:22">
      <c r="A1243" s="2">
        <v>42920</v>
      </c>
      <c r="B1243" s="1">
        <v>3.9580000000000002</v>
      </c>
      <c r="C1243" s="1">
        <v>3.9580000000000002</v>
      </c>
      <c r="D1243" s="1">
        <v>3.919</v>
      </c>
      <c r="E1243" s="1">
        <v>3.9260000000000002</v>
      </c>
      <c r="F1243" s="1">
        <f t="shared" si="199"/>
        <v>3.8869500000000001</v>
      </c>
      <c r="G1243" s="1">
        <v>3.8869500000000001</v>
      </c>
      <c r="H1243" s="1">
        <f t="shared" si="192"/>
        <v>0</v>
      </c>
      <c r="I1243" s="1">
        <f t="shared" si="200"/>
        <v>1</v>
      </c>
      <c r="J1243" s="1">
        <v>1</v>
      </c>
      <c r="K1243" s="1">
        <f t="shared" si="193"/>
        <v>0</v>
      </c>
      <c r="L1243" s="1">
        <f t="shared" ref="L1243:L1301" si="201">I1243-I1242</f>
        <v>0</v>
      </c>
      <c r="M1243" s="1">
        <v>0</v>
      </c>
      <c r="N1243" s="1">
        <f t="shared" si="194"/>
        <v>0</v>
      </c>
      <c r="O1243" s="1">
        <f t="shared" si="195"/>
        <v>3.9260000000000002</v>
      </c>
      <c r="P1243" s="1">
        <v>3.9260000000000002</v>
      </c>
      <c r="Q1243" s="1">
        <f t="shared" si="196"/>
        <v>0</v>
      </c>
      <c r="R1243" s="3">
        <f t="shared" si="198"/>
        <v>130028.20293071304</v>
      </c>
      <c r="S1243" s="3">
        <v>124895.005252521</v>
      </c>
      <c r="T1243" s="1">
        <f t="shared" si="197"/>
        <v>0</v>
      </c>
      <c r="U1243" s="5">
        <f>(MAX($S$3:S1243)-S1243)/MAX($S$3:S1243)</f>
        <v>0.23795087321443412</v>
      </c>
      <c r="V1243" s="1">
        <f>IF(S1243&lt;MAX($S$3:S1243),V1242+1,0)</f>
        <v>505</v>
      </c>
    </row>
    <row r="1244" spans="1:22">
      <c r="A1244" s="2">
        <v>42921</v>
      </c>
      <c r="B1244" s="1">
        <v>3.9260000000000002</v>
      </c>
      <c r="C1244" s="1">
        <v>3.976</v>
      </c>
      <c r="D1244" s="1">
        <v>3.9060000000000001</v>
      </c>
      <c r="E1244" s="1">
        <v>3.97</v>
      </c>
      <c r="F1244" s="1">
        <f t="shared" si="199"/>
        <v>3.8954</v>
      </c>
      <c r="G1244" s="1">
        <v>3.8954</v>
      </c>
      <c r="H1244" s="1">
        <f t="shared" si="192"/>
        <v>0</v>
      </c>
      <c r="I1244" s="1">
        <f t="shared" si="200"/>
        <v>1</v>
      </c>
      <c r="J1244" s="1">
        <v>1</v>
      </c>
      <c r="K1244" s="1">
        <f t="shared" si="193"/>
        <v>0</v>
      </c>
      <c r="L1244" s="1">
        <f t="shared" si="201"/>
        <v>0</v>
      </c>
      <c r="M1244" s="1">
        <v>0</v>
      </c>
      <c r="N1244" s="1">
        <f t="shared" si="194"/>
        <v>0</v>
      </c>
      <c r="O1244" s="1">
        <f t="shared" si="195"/>
        <v>3.97</v>
      </c>
      <c r="P1244" s="1">
        <v>3.97</v>
      </c>
      <c r="Q1244" s="1">
        <f t="shared" si="196"/>
        <v>0</v>
      </c>
      <c r="R1244" s="3">
        <f t="shared" si="198"/>
        <v>131485.47265280967</v>
      </c>
      <c r="S1244" s="3">
        <v>126294.745504969</v>
      </c>
      <c r="T1244" s="1">
        <f t="shared" si="197"/>
        <v>0</v>
      </c>
      <c r="U1244" s="5">
        <f>(MAX($S$3:S1244)-S1244)/MAX($S$3:S1244)</f>
        <v>0.22941033282254303</v>
      </c>
      <c r="V1244" s="1">
        <f>IF(S1244&lt;MAX($S$3:S1244),V1243+1,0)</f>
        <v>506</v>
      </c>
    </row>
    <row r="1245" spans="1:22">
      <c r="A1245" s="2">
        <v>42922</v>
      </c>
      <c r="B1245" s="1">
        <v>3.9689999999999999</v>
      </c>
      <c r="C1245" s="1">
        <v>3.9780000000000002</v>
      </c>
      <c r="D1245" s="1">
        <v>3.9409999999999998</v>
      </c>
      <c r="E1245" s="1">
        <v>3.9670000000000001</v>
      </c>
      <c r="F1245" s="1">
        <f t="shared" si="199"/>
        <v>3.9021999999999997</v>
      </c>
      <c r="G1245" s="1">
        <v>3.9022000000000001</v>
      </c>
      <c r="H1245" s="1">
        <f t="shared" si="192"/>
        <v>0</v>
      </c>
      <c r="I1245" s="1">
        <f t="shared" si="200"/>
        <v>1</v>
      </c>
      <c r="J1245" s="1">
        <v>1</v>
      </c>
      <c r="K1245" s="1">
        <f t="shared" si="193"/>
        <v>0</v>
      </c>
      <c r="L1245" s="1">
        <f t="shared" si="201"/>
        <v>0</v>
      </c>
      <c r="M1245" s="1">
        <v>0</v>
      </c>
      <c r="N1245" s="1">
        <f t="shared" si="194"/>
        <v>0</v>
      </c>
      <c r="O1245" s="1">
        <f t="shared" si="195"/>
        <v>3.9670000000000001</v>
      </c>
      <c r="P1245" s="1">
        <v>3.9670000000000001</v>
      </c>
      <c r="Q1245" s="1">
        <f t="shared" si="196"/>
        <v>0</v>
      </c>
      <c r="R1245" s="3">
        <f t="shared" si="198"/>
        <v>131386.11335357581</v>
      </c>
      <c r="S1245" s="3">
        <v>126199.308669575</v>
      </c>
      <c r="T1245" s="1">
        <f t="shared" si="197"/>
        <v>0</v>
      </c>
      <c r="U1245" s="5">
        <f>(MAX($S$3:S1245)-S1245)/MAX($S$3:S1245)</f>
        <v>0.22999264239471634</v>
      </c>
      <c r="V1245" s="1">
        <f>IF(S1245&lt;MAX($S$3:S1245),V1244+1,0)</f>
        <v>507</v>
      </c>
    </row>
    <row r="1246" spans="1:22">
      <c r="A1246" s="2">
        <v>42923</v>
      </c>
      <c r="B1246" s="1">
        <v>3.9649999999999999</v>
      </c>
      <c r="C1246" s="1">
        <v>3.9689999999999999</v>
      </c>
      <c r="D1246" s="1">
        <v>3.9460000000000002</v>
      </c>
      <c r="E1246" s="1">
        <v>3.9660000000000002</v>
      </c>
      <c r="F1246" s="1">
        <f t="shared" si="199"/>
        <v>3.9079499999999996</v>
      </c>
      <c r="G1246" s="1">
        <v>3.90795</v>
      </c>
      <c r="H1246" s="1">
        <f t="shared" si="192"/>
        <v>0</v>
      </c>
      <c r="I1246" s="1">
        <f t="shared" si="200"/>
        <v>1</v>
      </c>
      <c r="J1246" s="1">
        <v>1</v>
      </c>
      <c r="K1246" s="1">
        <f t="shared" si="193"/>
        <v>0</v>
      </c>
      <c r="L1246" s="1">
        <f t="shared" si="201"/>
        <v>0</v>
      </c>
      <c r="M1246" s="1">
        <v>0</v>
      </c>
      <c r="N1246" s="1">
        <f t="shared" si="194"/>
        <v>0</v>
      </c>
      <c r="O1246" s="1">
        <f t="shared" si="195"/>
        <v>3.9660000000000002</v>
      </c>
      <c r="P1246" s="1">
        <v>3.9660000000000002</v>
      </c>
      <c r="Q1246" s="1">
        <f t="shared" si="196"/>
        <v>0</v>
      </c>
      <c r="R1246" s="3">
        <f t="shared" si="198"/>
        <v>131352.99358716453</v>
      </c>
      <c r="S1246" s="3">
        <v>126167.49639111001</v>
      </c>
      <c r="T1246" s="1">
        <f t="shared" si="197"/>
        <v>0</v>
      </c>
      <c r="U1246" s="5">
        <f>(MAX($S$3:S1246)-S1246)/MAX($S$3:S1246)</f>
        <v>0.23018674558544275</v>
      </c>
      <c r="V1246" s="1">
        <f>IF(S1246&lt;MAX($S$3:S1246),V1245+1,0)</f>
        <v>508</v>
      </c>
    </row>
    <row r="1247" spans="1:22">
      <c r="A1247" s="2">
        <v>42926</v>
      </c>
      <c r="B1247" s="1">
        <v>3.9660000000000002</v>
      </c>
      <c r="C1247" s="1">
        <v>3.9849999999999999</v>
      </c>
      <c r="D1247" s="1">
        <v>3.9569999999999999</v>
      </c>
      <c r="E1247" s="1">
        <v>3.9710000000000001</v>
      </c>
      <c r="F1247" s="1">
        <f t="shared" si="199"/>
        <v>3.9140499999999996</v>
      </c>
      <c r="G1247" s="1">
        <v>3.91405</v>
      </c>
      <c r="H1247" s="1">
        <f t="shared" si="192"/>
        <v>0</v>
      </c>
      <c r="I1247" s="1">
        <f t="shared" si="200"/>
        <v>1</v>
      </c>
      <c r="J1247" s="1">
        <v>1</v>
      </c>
      <c r="K1247" s="1">
        <f t="shared" si="193"/>
        <v>0</v>
      </c>
      <c r="L1247" s="1">
        <f t="shared" si="201"/>
        <v>0</v>
      </c>
      <c r="M1247" s="1">
        <v>0</v>
      </c>
      <c r="N1247" s="1">
        <f t="shared" si="194"/>
        <v>0</v>
      </c>
      <c r="O1247" s="1">
        <f t="shared" si="195"/>
        <v>3.9710000000000001</v>
      </c>
      <c r="P1247" s="1">
        <v>3.9710000000000001</v>
      </c>
      <c r="Q1247" s="1">
        <f t="shared" si="196"/>
        <v>0</v>
      </c>
      <c r="R1247" s="3">
        <f t="shared" si="198"/>
        <v>131518.59241922095</v>
      </c>
      <c r="S1247" s="3">
        <v>126326.55778343399</v>
      </c>
      <c r="T1247" s="1">
        <f t="shared" si="197"/>
        <v>0</v>
      </c>
      <c r="U1247" s="5">
        <f>(MAX($S$3:S1247)-S1247)/MAX($S$3:S1247)</f>
        <v>0.22921622963181662</v>
      </c>
      <c r="V1247" s="1">
        <f>IF(S1247&lt;MAX($S$3:S1247),V1246+1,0)</f>
        <v>509</v>
      </c>
    </row>
    <row r="1248" spans="1:22">
      <c r="A1248" s="2">
        <v>42927</v>
      </c>
      <c r="B1248" s="1">
        <v>3.972</v>
      </c>
      <c r="C1248" s="1">
        <v>4.03</v>
      </c>
      <c r="D1248" s="1">
        <v>3.9710000000000001</v>
      </c>
      <c r="E1248" s="1">
        <v>3.9969999999999999</v>
      </c>
      <c r="F1248" s="1">
        <f t="shared" si="199"/>
        <v>3.9208500000000002</v>
      </c>
      <c r="G1248" s="1">
        <v>3.9208500000000002</v>
      </c>
      <c r="H1248" s="1">
        <f t="shared" si="192"/>
        <v>0</v>
      </c>
      <c r="I1248" s="1">
        <f t="shared" si="200"/>
        <v>1</v>
      </c>
      <c r="J1248" s="1">
        <v>1</v>
      </c>
      <c r="K1248" s="1">
        <f t="shared" si="193"/>
        <v>0</v>
      </c>
      <c r="L1248" s="1">
        <f t="shared" si="201"/>
        <v>0</v>
      </c>
      <c r="M1248" s="1">
        <v>0</v>
      </c>
      <c r="N1248" s="1">
        <f t="shared" si="194"/>
        <v>0</v>
      </c>
      <c r="O1248" s="1">
        <f t="shared" si="195"/>
        <v>3.9969999999999999</v>
      </c>
      <c r="P1248" s="1">
        <v>3.9969999999999999</v>
      </c>
      <c r="Q1248" s="1">
        <f t="shared" si="196"/>
        <v>0</v>
      </c>
      <c r="R1248" s="3">
        <f t="shared" si="198"/>
        <v>132379.70634591443</v>
      </c>
      <c r="S1248" s="3">
        <v>127153.677023517</v>
      </c>
      <c r="T1248" s="1">
        <f t="shared" si="197"/>
        <v>0</v>
      </c>
      <c r="U1248" s="5">
        <f>(MAX($S$3:S1248)-S1248)/MAX($S$3:S1248)</f>
        <v>0.22416954667297131</v>
      </c>
      <c r="V1248" s="1">
        <f>IF(S1248&lt;MAX($S$3:S1248),V1247+1,0)</f>
        <v>510</v>
      </c>
    </row>
    <row r="1249" spans="1:22">
      <c r="A1249" s="2">
        <v>42928</v>
      </c>
      <c r="B1249" s="1">
        <v>3.988</v>
      </c>
      <c r="C1249" s="1">
        <v>4.0179999999999998</v>
      </c>
      <c r="D1249" s="1">
        <v>3.9649999999999999</v>
      </c>
      <c r="E1249" s="1">
        <v>3.98</v>
      </c>
      <c r="F1249" s="1">
        <f t="shared" si="199"/>
        <v>3.92875</v>
      </c>
      <c r="G1249" s="1">
        <v>3.92875</v>
      </c>
      <c r="H1249" s="1">
        <f t="shared" si="192"/>
        <v>0</v>
      </c>
      <c r="I1249" s="1">
        <f t="shared" si="200"/>
        <v>1</v>
      </c>
      <c r="J1249" s="1">
        <v>1</v>
      </c>
      <c r="K1249" s="1">
        <f t="shared" si="193"/>
        <v>0</v>
      </c>
      <c r="L1249" s="1">
        <f t="shared" si="201"/>
        <v>0</v>
      </c>
      <c r="M1249" s="1">
        <v>0</v>
      </c>
      <c r="N1249" s="1">
        <f t="shared" si="194"/>
        <v>0</v>
      </c>
      <c r="O1249" s="1">
        <f t="shared" si="195"/>
        <v>3.98</v>
      </c>
      <c r="P1249" s="1">
        <v>3.98</v>
      </c>
      <c r="Q1249" s="1">
        <f t="shared" si="196"/>
        <v>0</v>
      </c>
      <c r="R1249" s="3">
        <f t="shared" si="198"/>
        <v>131816.67031692254</v>
      </c>
      <c r="S1249" s="3">
        <v>126612.868289616</v>
      </c>
      <c r="T1249" s="1">
        <f t="shared" si="197"/>
        <v>0</v>
      </c>
      <c r="U1249" s="5">
        <f>(MAX($S$3:S1249)-S1249)/MAX($S$3:S1249)</f>
        <v>0.22746930091529671</v>
      </c>
      <c r="V1249" s="1">
        <f>IF(S1249&lt;MAX($S$3:S1249),V1248+1,0)</f>
        <v>511</v>
      </c>
    </row>
    <row r="1250" spans="1:22">
      <c r="A1250" s="2">
        <v>42929</v>
      </c>
      <c r="B1250" s="1">
        <v>3.976</v>
      </c>
      <c r="C1250" s="1">
        <v>4.0229999999999997</v>
      </c>
      <c r="D1250" s="1">
        <v>3.976</v>
      </c>
      <c r="E1250" s="1">
        <v>4.0179999999999998</v>
      </c>
      <c r="F1250" s="1">
        <f t="shared" si="199"/>
        <v>3.9389000000000003</v>
      </c>
      <c r="G1250" s="1">
        <v>3.9388999999999998</v>
      </c>
      <c r="H1250" s="1">
        <f t="shared" si="192"/>
        <v>0</v>
      </c>
      <c r="I1250" s="1">
        <f t="shared" si="200"/>
        <v>1</v>
      </c>
      <c r="J1250" s="1">
        <v>1</v>
      </c>
      <c r="K1250" s="1">
        <f t="shared" si="193"/>
        <v>0</v>
      </c>
      <c r="L1250" s="1">
        <f t="shared" si="201"/>
        <v>0</v>
      </c>
      <c r="M1250" s="1">
        <v>0</v>
      </c>
      <c r="N1250" s="1">
        <f t="shared" si="194"/>
        <v>0</v>
      </c>
      <c r="O1250" s="1">
        <f t="shared" si="195"/>
        <v>4.0179999999999998</v>
      </c>
      <c r="P1250" s="1">
        <v>4.0179999999999998</v>
      </c>
      <c r="Q1250" s="1">
        <f t="shared" si="196"/>
        <v>0</v>
      </c>
      <c r="R1250" s="3">
        <f t="shared" si="198"/>
        <v>133075.22144055145</v>
      </c>
      <c r="S1250" s="3">
        <v>127821.734871276</v>
      </c>
      <c r="T1250" s="1">
        <f t="shared" si="197"/>
        <v>0</v>
      </c>
      <c r="U1250" s="5">
        <f>(MAX($S$3:S1250)-S1250)/MAX($S$3:S1250)</f>
        <v>0.22009337966775219</v>
      </c>
      <c r="V1250" s="1">
        <f>IF(S1250&lt;MAX($S$3:S1250),V1249+1,0)</f>
        <v>512</v>
      </c>
    </row>
    <row r="1251" spans="1:22">
      <c r="A1251" s="2">
        <v>42930</v>
      </c>
      <c r="B1251" s="1">
        <v>4.0119999999999996</v>
      </c>
      <c r="C1251" s="1">
        <v>4.0430000000000001</v>
      </c>
      <c r="D1251" s="1">
        <v>4.01</v>
      </c>
      <c r="E1251" s="1">
        <v>4.04</v>
      </c>
      <c r="F1251" s="1">
        <f t="shared" si="199"/>
        <v>3.9505500000000007</v>
      </c>
      <c r="G1251" s="1">
        <v>3.9505499999999998</v>
      </c>
      <c r="H1251" s="1">
        <f t="shared" si="192"/>
        <v>0</v>
      </c>
      <c r="I1251" s="1">
        <f t="shared" si="200"/>
        <v>1</v>
      </c>
      <c r="J1251" s="1">
        <v>1</v>
      </c>
      <c r="K1251" s="1">
        <f t="shared" si="193"/>
        <v>0</v>
      </c>
      <c r="L1251" s="1">
        <f t="shared" si="201"/>
        <v>0</v>
      </c>
      <c r="M1251" s="1">
        <v>0</v>
      </c>
      <c r="N1251" s="1">
        <f t="shared" si="194"/>
        <v>0</v>
      </c>
      <c r="O1251" s="1">
        <f t="shared" si="195"/>
        <v>4.04</v>
      </c>
      <c r="P1251" s="1">
        <v>4.04</v>
      </c>
      <c r="Q1251" s="1">
        <f t="shared" si="196"/>
        <v>0</v>
      </c>
      <c r="R1251" s="3">
        <f t="shared" si="198"/>
        <v>133803.85630159976</v>
      </c>
      <c r="S1251" s="3">
        <v>128521.60499750001</v>
      </c>
      <c r="T1251" s="1">
        <f t="shared" si="197"/>
        <v>0</v>
      </c>
      <c r="U1251" s="5">
        <f>(MAX($S$3:S1251)-S1251)/MAX($S$3:S1251)</f>
        <v>0.21582310947180661</v>
      </c>
      <c r="V1251" s="1">
        <f>IF(S1251&lt;MAX($S$3:S1251),V1250+1,0)</f>
        <v>513</v>
      </c>
    </row>
    <row r="1252" spans="1:22">
      <c r="A1252" s="2">
        <v>42933</v>
      </c>
      <c r="B1252" s="1">
        <v>4.04</v>
      </c>
      <c r="C1252" s="1">
        <v>4.056</v>
      </c>
      <c r="D1252" s="1">
        <v>3.9670000000000001</v>
      </c>
      <c r="E1252" s="1">
        <v>3.99</v>
      </c>
      <c r="F1252" s="1">
        <f t="shared" si="199"/>
        <v>3.9577000000000004</v>
      </c>
      <c r="G1252" s="1">
        <v>3.9577</v>
      </c>
      <c r="H1252" s="1">
        <f t="shared" si="192"/>
        <v>0</v>
      </c>
      <c r="I1252" s="1">
        <f t="shared" si="200"/>
        <v>1</v>
      </c>
      <c r="J1252" s="1">
        <v>1</v>
      </c>
      <c r="K1252" s="1">
        <f t="shared" si="193"/>
        <v>0</v>
      </c>
      <c r="L1252" s="1">
        <f t="shared" si="201"/>
        <v>0</v>
      </c>
      <c r="M1252" s="1">
        <v>0</v>
      </c>
      <c r="N1252" s="1">
        <f t="shared" si="194"/>
        <v>0</v>
      </c>
      <c r="O1252" s="1">
        <f t="shared" si="195"/>
        <v>3.99</v>
      </c>
      <c r="P1252" s="1">
        <v>3.99</v>
      </c>
      <c r="Q1252" s="1">
        <f t="shared" si="196"/>
        <v>0</v>
      </c>
      <c r="R1252" s="3">
        <f t="shared" si="198"/>
        <v>132147.86798103541</v>
      </c>
      <c r="S1252" s="3">
        <v>126930.991074263</v>
      </c>
      <c r="T1252" s="1">
        <f t="shared" si="197"/>
        <v>0</v>
      </c>
      <c r="U1252" s="5">
        <f>(MAX($S$3:S1252)-S1252)/MAX($S$3:S1252)</f>
        <v>0.2255282690080504</v>
      </c>
      <c r="V1252" s="1">
        <f>IF(S1252&lt;MAX($S$3:S1252),V1251+1,0)</f>
        <v>514</v>
      </c>
    </row>
    <row r="1253" spans="1:22">
      <c r="A1253" s="2">
        <v>42934</v>
      </c>
      <c r="B1253" s="1">
        <v>3.9820000000000002</v>
      </c>
      <c r="C1253" s="1">
        <v>3.9990000000000001</v>
      </c>
      <c r="D1253" s="1">
        <v>3.9510000000000001</v>
      </c>
      <c r="E1253" s="1">
        <v>3.9870000000000001</v>
      </c>
      <c r="F1253" s="1">
        <f t="shared" si="199"/>
        <v>3.9651999999999994</v>
      </c>
      <c r="G1253" s="1">
        <v>3.9651999999999998</v>
      </c>
      <c r="H1253" s="1">
        <f t="shared" si="192"/>
        <v>0</v>
      </c>
      <c r="I1253" s="1">
        <f t="shared" si="200"/>
        <v>1</v>
      </c>
      <c r="J1253" s="1">
        <v>1</v>
      </c>
      <c r="K1253" s="1">
        <f t="shared" si="193"/>
        <v>0</v>
      </c>
      <c r="L1253" s="1">
        <f t="shared" si="201"/>
        <v>0</v>
      </c>
      <c r="M1253" s="1">
        <v>0</v>
      </c>
      <c r="N1253" s="1">
        <f t="shared" si="194"/>
        <v>0</v>
      </c>
      <c r="O1253" s="1">
        <f t="shared" si="195"/>
        <v>3.9870000000000001</v>
      </c>
      <c r="P1253" s="1">
        <v>3.9870000000000001</v>
      </c>
      <c r="Q1253" s="1">
        <f t="shared" si="196"/>
        <v>0</v>
      </c>
      <c r="R1253" s="3">
        <f t="shared" si="198"/>
        <v>132048.50868180156</v>
      </c>
      <c r="S1253" s="3">
        <v>126835.55423886899</v>
      </c>
      <c r="T1253" s="1">
        <f t="shared" si="197"/>
        <v>0</v>
      </c>
      <c r="U1253" s="5">
        <f>(MAX($S$3:S1253)-S1253)/MAX($S$3:S1253)</f>
        <v>0.22611057858022374</v>
      </c>
      <c r="V1253" s="1">
        <f>IF(S1253&lt;MAX($S$3:S1253),V1252+1,0)</f>
        <v>515</v>
      </c>
    </row>
    <row r="1254" spans="1:22">
      <c r="A1254" s="2">
        <v>42935</v>
      </c>
      <c r="B1254" s="1">
        <v>3.9870000000000001</v>
      </c>
      <c r="C1254" s="1">
        <v>4.0750000000000002</v>
      </c>
      <c r="D1254" s="1">
        <v>3.9820000000000002</v>
      </c>
      <c r="E1254" s="1">
        <v>4.0750000000000002</v>
      </c>
      <c r="F1254" s="1">
        <f t="shared" si="199"/>
        <v>3.9750999999999999</v>
      </c>
      <c r="G1254" s="1">
        <v>3.9750999999999999</v>
      </c>
      <c r="H1254" s="1">
        <f t="shared" si="192"/>
        <v>0</v>
      </c>
      <c r="I1254" s="1">
        <f t="shared" si="200"/>
        <v>1</v>
      </c>
      <c r="J1254" s="1">
        <v>1</v>
      </c>
      <c r="K1254" s="1">
        <f t="shared" si="193"/>
        <v>0</v>
      </c>
      <c r="L1254" s="1">
        <f t="shared" si="201"/>
        <v>0</v>
      </c>
      <c r="M1254" s="1">
        <v>0</v>
      </c>
      <c r="N1254" s="1">
        <f t="shared" si="194"/>
        <v>0</v>
      </c>
      <c r="O1254" s="1">
        <f t="shared" si="195"/>
        <v>4.0750000000000002</v>
      </c>
      <c r="P1254" s="1">
        <v>4.0750000000000002</v>
      </c>
      <c r="Q1254" s="1">
        <f t="shared" si="196"/>
        <v>0</v>
      </c>
      <c r="R1254" s="3">
        <f t="shared" si="198"/>
        <v>134963.04812599483</v>
      </c>
      <c r="S1254" s="3">
        <v>129635.03474376501</v>
      </c>
      <c r="T1254" s="1">
        <f t="shared" si="197"/>
        <v>0</v>
      </c>
      <c r="U1254" s="5">
        <f>(MAX($S$3:S1254)-S1254)/MAX($S$3:S1254)</f>
        <v>0.20902949779644148</v>
      </c>
      <c r="V1254" s="1">
        <f>IF(S1254&lt;MAX($S$3:S1254),V1253+1,0)</f>
        <v>516</v>
      </c>
    </row>
    <row r="1255" spans="1:22">
      <c r="A1255" s="2">
        <v>42936</v>
      </c>
      <c r="B1255" s="1">
        <v>4.0739999999999998</v>
      </c>
      <c r="C1255" s="1">
        <v>4.0960000000000001</v>
      </c>
      <c r="D1255" s="1">
        <v>4.07</v>
      </c>
      <c r="E1255" s="1">
        <v>4.0890000000000004</v>
      </c>
      <c r="F1255" s="1">
        <f t="shared" si="199"/>
        <v>3.9851499999999995</v>
      </c>
      <c r="G1255" s="1">
        <v>3.98515</v>
      </c>
      <c r="H1255" s="1">
        <f t="shared" si="192"/>
        <v>0</v>
      </c>
      <c r="I1255" s="1">
        <f t="shared" si="200"/>
        <v>1</v>
      </c>
      <c r="J1255" s="1">
        <v>1</v>
      </c>
      <c r="K1255" s="1">
        <f t="shared" si="193"/>
        <v>0</v>
      </c>
      <c r="L1255" s="1">
        <f t="shared" si="201"/>
        <v>0</v>
      </c>
      <c r="M1255" s="1">
        <v>0</v>
      </c>
      <c r="N1255" s="1">
        <f t="shared" si="194"/>
        <v>0</v>
      </c>
      <c r="O1255" s="1">
        <f t="shared" si="195"/>
        <v>4.0890000000000004</v>
      </c>
      <c r="P1255" s="1">
        <v>4.0890000000000004</v>
      </c>
      <c r="Q1255" s="1">
        <f t="shared" si="196"/>
        <v>0</v>
      </c>
      <c r="R1255" s="3">
        <f t="shared" si="198"/>
        <v>135426.72485575284</v>
      </c>
      <c r="S1255" s="3">
        <v>130080.40664227201</v>
      </c>
      <c r="T1255" s="1">
        <f t="shared" si="197"/>
        <v>0</v>
      </c>
      <c r="U1255" s="5">
        <f>(MAX($S$3:S1255)-S1255)/MAX($S$3:S1255)</f>
        <v>0.20631205312628931</v>
      </c>
      <c r="V1255" s="1">
        <f>IF(S1255&lt;MAX($S$3:S1255),V1254+1,0)</f>
        <v>517</v>
      </c>
    </row>
    <row r="1256" spans="1:22">
      <c r="A1256" s="2">
        <v>42937</v>
      </c>
      <c r="B1256" s="1">
        <v>4.0890000000000004</v>
      </c>
      <c r="C1256" s="1">
        <v>4.0979999999999999</v>
      </c>
      <c r="D1256" s="1">
        <v>4.07</v>
      </c>
      <c r="E1256" s="1">
        <v>4.0750000000000002</v>
      </c>
      <c r="F1256" s="1">
        <f t="shared" si="199"/>
        <v>3.9929000000000001</v>
      </c>
      <c r="G1256" s="1">
        <v>3.9929000000000001</v>
      </c>
      <c r="H1256" s="1">
        <f t="shared" si="192"/>
        <v>0</v>
      </c>
      <c r="I1256" s="1">
        <f t="shared" si="200"/>
        <v>1</v>
      </c>
      <c r="J1256" s="1">
        <v>1</v>
      </c>
      <c r="K1256" s="1">
        <f t="shared" si="193"/>
        <v>0</v>
      </c>
      <c r="L1256" s="1">
        <f t="shared" si="201"/>
        <v>0</v>
      </c>
      <c r="M1256" s="1">
        <v>0</v>
      </c>
      <c r="N1256" s="1">
        <f t="shared" si="194"/>
        <v>0</v>
      </c>
      <c r="O1256" s="1">
        <f t="shared" si="195"/>
        <v>4.0750000000000002</v>
      </c>
      <c r="P1256" s="1">
        <v>4.0750000000000002</v>
      </c>
      <c r="Q1256" s="1">
        <f t="shared" si="196"/>
        <v>0</v>
      </c>
      <c r="R1256" s="3">
        <f t="shared" si="198"/>
        <v>134963.04812599483</v>
      </c>
      <c r="S1256" s="3">
        <v>129635.03474376501</v>
      </c>
      <c r="T1256" s="1">
        <f t="shared" si="197"/>
        <v>0</v>
      </c>
      <c r="U1256" s="5">
        <f>(MAX($S$3:S1256)-S1256)/MAX($S$3:S1256)</f>
        <v>0.20902949779644148</v>
      </c>
      <c r="V1256" s="1">
        <f>IF(S1256&lt;MAX($S$3:S1256),V1255+1,0)</f>
        <v>518</v>
      </c>
    </row>
    <row r="1257" spans="1:22">
      <c r="A1257" s="2">
        <v>42940</v>
      </c>
      <c r="B1257" s="1">
        <v>4.0750000000000002</v>
      </c>
      <c r="C1257" s="1">
        <v>4.1029999999999998</v>
      </c>
      <c r="D1257" s="1">
        <v>4.0679999999999996</v>
      </c>
      <c r="E1257" s="1">
        <v>4.0949999999999998</v>
      </c>
      <c r="F1257" s="1">
        <f t="shared" si="199"/>
        <v>3.9991500000000002</v>
      </c>
      <c r="G1257" s="1">
        <v>3.9991500000000002</v>
      </c>
      <c r="H1257" s="1">
        <f t="shared" si="192"/>
        <v>0</v>
      </c>
      <c r="I1257" s="1">
        <f t="shared" si="200"/>
        <v>1</v>
      </c>
      <c r="J1257" s="1">
        <v>1</v>
      </c>
      <c r="K1257" s="1">
        <f t="shared" si="193"/>
        <v>0</v>
      </c>
      <c r="L1257" s="1">
        <f t="shared" si="201"/>
        <v>0</v>
      </c>
      <c r="M1257" s="1">
        <v>0</v>
      </c>
      <c r="N1257" s="1">
        <f t="shared" si="194"/>
        <v>0</v>
      </c>
      <c r="O1257" s="1">
        <f t="shared" si="195"/>
        <v>4.0949999999999998</v>
      </c>
      <c r="P1257" s="1">
        <v>4.0949999999999998</v>
      </c>
      <c r="Q1257" s="1">
        <f t="shared" si="196"/>
        <v>0</v>
      </c>
      <c r="R1257" s="3">
        <f t="shared" si="198"/>
        <v>135625.44345422054</v>
      </c>
      <c r="S1257" s="3">
        <v>130271.28031305999</v>
      </c>
      <c r="T1257" s="1">
        <f t="shared" si="197"/>
        <v>0</v>
      </c>
      <c r="U1257" s="5">
        <f>(MAX($S$3:S1257)-S1257)/MAX($S$3:S1257)</f>
        <v>0.20514743398194282</v>
      </c>
      <c r="V1257" s="1">
        <f>IF(S1257&lt;MAX($S$3:S1257),V1256+1,0)</f>
        <v>519</v>
      </c>
    </row>
    <row r="1258" spans="1:22">
      <c r="A1258" s="2">
        <v>42941</v>
      </c>
      <c r="B1258" s="1">
        <v>4.0880000000000001</v>
      </c>
      <c r="C1258" s="1">
        <v>4.0979999999999999</v>
      </c>
      <c r="D1258" s="1">
        <v>4.0579999999999998</v>
      </c>
      <c r="E1258" s="1">
        <v>4.0659999999999998</v>
      </c>
      <c r="F1258" s="1">
        <f t="shared" si="199"/>
        <v>4.0036500000000004</v>
      </c>
      <c r="G1258" s="1">
        <v>4.0036500000000004</v>
      </c>
      <c r="H1258" s="1">
        <f t="shared" si="192"/>
        <v>0</v>
      </c>
      <c r="I1258" s="1">
        <f t="shared" si="200"/>
        <v>1</v>
      </c>
      <c r="J1258" s="1">
        <v>1</v>
      </c>
      <c r="K1258" s="1">
        <f t="shared" si="193"/>
        <v>0</v>
      </c>
      <c r="L1258" s="1">
        <f t="shared" si="201"/>
        <v>0</v>
      </c>
      <c r="M1258" s="1">
        <v>0</v>
      </c>
      <c r="N1258" s="1">
        <f t="shared" si="194"/>
        <v>0</v>
      </c>
      <c r="O1258" s="1">
        <f t="shared" si="195"/>
        <v>4.0659999999999998</v>
      </c>
      <c r="P1258" s="1">
        <v>4.0659999999999998</v>
      </c>
      <c r="Q1258" s="1">
        <f t="shared" si="196"/>
        <v>0</v>
      </c>
      <c r="R1258" s="3">
        <f t="shared" si="198"/>
        <v>134664.97022829321</v>
      </c>
      <c r="S1258" s="3">
        <v>129348.724237583</v>
      </c>
      <c r="T1258" s="1">
        <f t="shared" si="197"/>
        <v>0</v>
      </c>
      <c r="U1258" s="5">
        <f>(MAX($S$3:S1258)-S1258)/MAX($S$3:S1258)</f>
        <v>0.21077642651296138</v>
      </c>
      <c r="V1258" s="1">
        <f>IF(S1258&lt;MAX($S$3:S1258),V1257+1,0)</f>
        <v>520</v>
      </c>
    </row>
    <row r="1259" spans="1:22">
      <c r="A1259" s="2">
        <v>42942</v>
      </c>
      <c r="B1259" s="1">
        <v>4.08</v>
      </c>
      <c r="C1259" s="1">
        <v>4.0839999999999996</v>
      </c>
      <c r="D1259" s="1">
        <v>4.0309999999999997</v>
      </c>
      <c r="E1259" s="1">
        <v>4.0460000000000003</v>
      </c>
      <c r="F1259" s="1">
        <f t="shared" si="199"/>
        <v>4.008350000000001</v>
      </c>
      <c r="G1259" s="1">
        <v>4.0083500000000001</v>
      </c>
      <c r="H1259" s="1">
        <f t="shared" si="192"/>
        <v>0</v>
      </c>
      <c r="I1259" s="1">
        <f t="shared" si="200"/>
        <v>1</v>
      </c>
      <c r="J1259" s="1">
        <v>1</v>
      </c>
      <c r="K1259" s="1">
        <f t="shared" si="193"/>
        <v>0</v>
      </c>
      <c r="L1259" s="1">
        <f t="shared" si="201"/>
        <v>0</v>
      </c>
      <c r="M1259" s="1">
        <v>0</v>
      </c>
      <c r="N1259" s="1">
        <f t="shared" si="194"/>
        <v>0</v>
      </c>
      <c r="O1259" s="1">
        <f t="shared" si="195"/>
        <v>4.0460000000000003</v>
      </c>
      <c r="P1259" s="1">
        <v>4.0460000000000003</v>
      </c>
      <c r="Q1259" s="1">
        <f t="shared" si="196"/>
        <v>0</v>
      </c>
      <c r="R1259" s="3">
        <f t="shared" si="198"/>
        <v>134002.5749000675</v>
      </c>
      <c r="S1259" s="3">
        <v>128712.47866828799</v>
      </c>
      <c r="T1259" s="1">
        <f t="shared" si="197"/>
        <v>0</v>
      </c>
      <c r="U1259" s="5">
        <f>(MAX($S$3:S1259)-S1259)/MAX($S$3:S1259)</f>
        <v>0.21465849032746012</v>
      </c>
      <c r="V1259" s="1">
        <f>IF(S1259&lt;MAX($S$3:S1259),V1258+1,0)</f>
        <v>521</v>
      </c>
    </row>
    <row r="1260" spans="1:22">
      <c r="A1260" s="2">
        <v>42943</v>
      </c>
      <c r="B1260" s="1">
        <v>4.0460000000000003</v>
      </c>
      <c r="C1260" s="1">
        <v>4.0670000000000002</v>
      </c>
      <c r="D1260" s="1">
        <v>4.0190000000000001</v>
      </c>
      <c r="E1260" s="1">
        <v>4.0519999999999996</v>
      </c>
      <c r="F1260" s="1">
        <f t="shared" si="199"/>
        <v>4.0120500000000003</v>
      </c>
      <c r="G1260" s="1">
        <v>4.0120500000000003</v>
      </c>
      <c r="H1260" s="1">
        <f t="shared" si="192"/>
        <v>0</v>
      </c>
      <c r="I1260" s="1">
        <f t="shared" si="200"/>
        <v>1</v>
      </c>
      <c r="J1260" s="1">
        <v>1</v>
      </c>
      <c r="K1260" s="1">
        <f t="shared" si="193"/>
        <v>0</v>
      </c>
      <c r="L1260" s="1">
        <f t="shared" si="201"/>
        <v>0</v>
      </c>
      <c r="M1260" s="1">
        <v>0</v>
      </c>
      <c r="N1260" s="1">
        <f t="shared" si="194"/>
        <v>0</v>
      </c>
      <c r="O1260" s="1">
        <f t="shared" si="195"/>
        <v>4.0519999999999996</v>
      </c>
      <c r="P1260" s="1">
        <v>4.0519999999999996</v>
      </c>
      <c r="Q1260" s="1">
        <f t="shared" si="196"/>
        <v>0</v>
      </c>
      <c r="R1260" s="3">
        <f t="shared" si="198"/>
        <v>134201.2934985352</v>
      </c>
      <c r="S1260" s="3">
        <v>128903.352339077</v>
      </c>
      <c r="T1260" s="1">
        <f t="shared" si="197"/>
        <v>0</v>
      </c>
      <c r="U1260" s="5">
        <f>(MAX($S$3:S1260)-S1260)/MAX($S$3:S1260)</f>
        <v>0.21349387118310742</v>
      </c>
      <c r="V1260" s="1">
        <f>IF(S1260&lt;MAX($S$3:S1260),V1259+1,0)</f>
        <v>522</v>
      </c>
    </row>
    <row r="1261" spans="1:22">
      <c r="A1261" s="2">
        <v>42944</v>
      </c>
      <c r="B1261" s="1">
        <v>4.048</v>
      </c>
      <c r="C1261" s="1">
        <v>4.069</v>
      </c>
      <c r="D1261" s="1">
        <v>4.0449999999999999</v>
      </c>
      <c r="E1261" s="1">
        <v>4.0640000000000001</v>
      </c>
      <c r="F1261" s="1">
        <f t="shared" si="199"/>
        <v>4.0166000000000013</v>
      </c>
      <c r="G1261" s="1">
        <v>4.0166000000000004</v>
      </c>
      <c r="H1261" s="1">
        <f t="shared" si="192"/>
        <v>0</v>
      </c>
      <c r="I1261" s="1">
        <f t="shared" si="200"/>
        <v>1</v>
      </c>
      <c r="J1261" s="1">
        <v>1</v>
      </c>
      <c r="K1261" s="1">
        <f t="shared" si="193"/>
        <v>0</v>
      </c>
      <c r="L1261" s="1">
        <f t="shared" si="201"/>
        <v>0</v>
      </c>
      <c r="M1261" s="1">
        <v>0</v>
      </c>
      <c r="N1261" s="1">
        <f t="shared" si="194"/>
        <v>0</v>
      </c>
      <c r="O1261" s="1">
        <f t="shared" si="195"/>
        <v>4.0640000000000001</v>
      </c>
      <c r="P1261" s="1">
        <v>4.0640000000000001</v>
      </c>
      <c r="Q1261" s="1">
        <f t="shared" si="196"/>
        <v>0</v>
      </c>
      <c r="R1261" s="3">
        <f t="shared" si="198"/>
        <v>134598.73069547064</v>
      </c>
      <c r="S1261" s="3">
        <v>129285.099680653</v>
      </c>
      <c r="T1261" s="1">
        <f t="shared" si="197"/>
        <v>0</v>
      </c>
      <c r="U1261" s="5">
        <f>(MAX($S$3:S1261)-S1261)/MAX($S$3:S1261)</f>
        <v>0.21116463289441428</v>
      </c>
      <c r="V1261" s="1">
        <f>IF(S1261&lt;MAX($S$3:S1261),V1260+1,0)</f>
        <v>523</v>
      </c>
    </row>
    <row r="1262" spans="1:22">
      <c r="A1262" s="2">
        <v>42947</v>
      </c>
      <c r="B1262" s="1">
        <v>4.0739999999999998</v>
      </c>
      <c r="C1262" s="1">
        <v>4.0880000000000001</v>
      </c>
      <c r="D1262" s="1">
        <v>4.056</v>
      </c>
      <c r="E1262" s="1">
        <v>4.0789999999999997</v>
      </c>
      <c r="F1262" s="1">
        <f t="shared" si="199"/>
        <v>4.0226499999999996</v>
      </c>
      <c r="G1262" s="1">
        <v>4.0226499999999996</v>
      </c>
      <c r="H1262" s="1">
        <f t="shared" si="192"/>
        <v>0</v>
      </c>
      <c r="I1262" s="1">
        <f t="shared" si="200"/>
        <v>1</v>
      </c>
      <c r="J1262" s="1">
        <v>1</v>
      </c>
      <c r="K1262" s="1">
        <f t="shared" si="193"/>
        <v>0</v>
      </c>
      <c r="L1262" s="1">
        <f t="shared" si="201"/>
        <v>0</v>
      </c>
      <c r="M1262" s="1">
        <v>0</v>
      </c>
      <c r="N1262" s="1">
        <f t="shared" si="194"/>
        <v>0</v>
      </c>
      <c r="O1262" s="1">
        <f t="shared" si="195"/>
        <v>4.0789999999999997</v>
      </c>
      <c r="P1262" s="1">
        <v>4.0789999999999997</v>
      </c>
      <c r="Q1262" s="1">
        <f t="shared" si="196"/>
        <v>0</v>
      </c>
      <c r="R1262" s="3">
        <f t="shared" si="198"/>
        <v>135095.52719163994</v>
      </c>
      <c r="S1262" s="3">
        <v>129762.283857624</v>
      </c>
      <c r="T1262" s="1">
        <f t="shared" si="197"/>
        <v>0</v>
      </c>
      <c r="U1262" s="5">
        <f>(MAX($S$3:S1262)-S1262)/MAX($S$3:S1262)</f>
        <v>0.20825308503354176</v>
      </c>
      <c r="V1262" s="1">
        <f>IF(S1262&lt;MAX($S$3:S1262),V1261+1,0)</f>
        <v>524</v>
      </c>
    </row>
    <row r="1263" spans="1:22">
      <c r="A1263" s="2">
        <v>42948</v>
      </c>
      <c r="B1263" s="1">
        <v>4.08</v>
      </c>
      <c r="C1263" s="1">
        <v>4.1100000000000003</v>
      </c>
      <c r="D1263" s="1">
        <v>4.0709999999999997</v>
      </c>
      <c r="E1263" s="1">
        <v>4.1100000000000003</v>
      </c>
      <c r="F1263" s="1">
        <f t="shared" si="199"/>
        <v>4.0318500000000004</v>
      </c>
      <c r="G1263" s="1">
        <v>4.0318500000000004</v>
      </c>
      <c r="H1263" s="1">
        <f t="shared" si="192"/>
        <v>0</v>
      </c>
      <c r="I1263" s="1">
        <f t="shared" si="200"/>
        <v>1</v>
      </c>
      <c r="J1263" s="1">
        <v>1</v>
      </c>
      <c r="K1263" s="1">
        <f t="shared" si="193"/>
        <v>0</v>
      </c>
      <c r="L1263" s="1">
        <f t="shared" si="201"/>
        <v>0</v>
      </c>
      <c r="M1263" s="1">
        <v>0</v>
      </c>
      <c r="N1263" s="1">
        <f t="shared" si="194"/>
        <v>0</v>
      </c>
      <c r="O1263" s="1">
        <f t="shared" si="195"/>
        <v>4.1100000000000003</v>
      </c>
      <c r="P1263" s="1">
        <v>4.1100000000000003</v>
      </c>
      <c r="Q1263" s="1">
        <f t="shared" si="196"/>
        <v>0</v>
      </c>
      <c r="R1263" s="3">
        <f t="shared" si="198"/>
        <v>136122.23995038986</v>
      </c>
      <c r="S1263" s="3">
        <v>130748.46449003099</v>
      </c>
      <c r="T1263" s="1">
        <f t="shared" si="197"/>
        <v>0</v>
      </c>
      <c r="U1263" s="5">
        <f>(MAX($S$3:S1263)-S1263)/MAX($S$3:S1263)</f>
        <v>0.2022358861210703</v>
      </c>
      <c r="V1263" s="1">
        <f>IF(S1263&lt;MAX($S$3:S1263),V1262+1,0)</f>
        <v>525</v>
      </c>
    </row>
    <row r="1264" spans="1:22">
      <c r="A1264" s="2">
        <v>42949</v>
      </c>
      <c r="B1264" s="1">
        <v>4.1130000000000004</v>
      </c>
      <c r="C1264" s="1">
        <v>4.13</v>
      </c>
      <c r="D1264" s="1">
        <v>4.1050000000000004</v>
      </c>
      <c r="E1264" s="1">
        <v>4.109</v>
      </c>
      <c r="F1264" s="1">
        <f t="shared" si="199"/>
        <v>4.0388000000000002</v>
      </c>
      <c r="G1264" s="1">
        <v>4.0388000000000002</v>
      </c>
      <c r="H1264" s="1">
        <f t="shared" si="192"/>
        <v>0</v>
      </c>
      <c r="I1264" s="1">
        <f t="shared" si="200"/>
        <v>1</v>
      </c>
      <c r="J1264" s="1">
        <v>1</v>
      </c>
      <c r="K1264" s="1">
        <f t="shared" si="193"/>
        <v>0</v>
      </c>
      <c r="L1264" s="1">
        <f t="shared" si="201"/>
        <v>0</v>
      </c>
      <c r="M1264" s="1">
        <v>0</v>
      </c>
      <c r="N1264" s="1">
        <f t="shared" si="194"/>
        <v>0</v>
      </c>
      <c r="O1264" s="1">
        <f t="shared" si="195"/>
        <v>4.109</v>
      </c>
      <c r="P1264" s="1">
        <v>4.109</v>
      </c>
      <c r="Q1264" s="1">
        <f t="shared" si="196"/>
        <v>0</v>
      </c>
      <c r="R1264" s="3">
        <f t="shared" si="198"/>
        <v>136089.12018397858</v>
      </c>
      <c r="S1264" s="3">
        <v>130716.652211566</v>
      </c>
      <c r="T1264" s="1">
        <f t="shared" si="197"/>
        <v>0</v>
      </c>
      <c r="U1264" s="5">
        <f>(MAX($S$3:S1264)-S1264)/MAX($S$3:S1264)</f>
        <v>0.2024299893117967</v>
      </c>
      <c r="V1264" s="1">
        <f>IF(S1264&lt;MAX($S$3:S1264),V1263+1,0)</f>
        <v>526</v>
      </c>
    </row>
    <row r="1265" spans="1:22">
      <c r="A1265" s="2">
        <v>42950</v>
      </c>
      <c r="B1265" s="1">
        <v>4.109</v>
      </c>
      <c r="C1265" s="1">
        <v>4.1150000000000002</v>
      </c>
      <c r="D1265" s="1">
        <v>4.07</v>
      </c>
      <c r="E1265" s="1">
        <v>4.08</v>
      </c>
      <c r="F1265" s="1">
        <f t="shared" si="199"/>
        <v>4.0444499999999994</v>
      </c>
      <c r="G1265" s="1">
        <v>4.0444500000000003</v>
      </c>
      <c r="H1265" s="1">
        <f t="shared" si="192"/>
        <v>0</v>
      </c>
      <c r="I1265" s="1">
        <f t="shared" si="200"/>
        <v>1</v>
      </c>
      <c r="J1265" s="1">
        <v>1</v>
      </c>
      <c r="K1265" s="1">
        <f t="shared" si="193"/>
        <v>0</v>
      </c>
      <c r="L1265" s="1">
        <f t="shared" si="201"/>
        <v>0</v>
      </c>
      <c r="M1265" s="1">
        <v>0</v>
      </c>
      <c r="N1265" s="1">
        <f t="shared" si="194"/>
        <v>0</v>
      </c>
      <c r="O1265" s="1">
        <f t="shared" si="195"/>
        <v>4.08</v>
      </c>
      <c r="P1265" s="1">
        <v>4.08</v>
      </c>
      <c r="Q1265" s="1">
        <f t="shared" si="196"/>
        <v>0</v>
      </c>
      <c r="R1265" s="3">
        <f t="shared" si="198"/>
        <v>135128.64695805125</v>
      </c>
      <c r="S1265" s="3">
        <v>129794.09613608901</v>
      </c>
      <c r="T1265" s="1">
        <f t="shared" si="197"/>
        <v>0</v>
      </c>
      <c r="U1265" s="5">
        <f>(MAX($S$3:S1265)-S1265)/MAX($S$3:S1265)</f>
        <v>0.20805898184281527</v>
      </c>
      <c r="V1265" s="1">
        <f>IF(S1265&lt;MAX($S$3:S1265),V1264+1,0)</f>
        <v>527</v>
      </c>
    </row>
    <row r="1266" spans="1:22">
      <c r="A1266" s="2">
        <v>42951</v>
      </c>
      <c r="B1266" s="1">
        <v>4.0819999999999999</v>
      </c>
      <c r="C1266" s="1">
        <v>4.0860000000000003</v>
      </c>
      <c r="D1266" s="1">
        <v>4.0519999999999996</v>
      </c>
      <c r="E1266" s="1">
        <v>4.0519999999999996</v>
      </c>
      <c r="F1266" s="1">
        <f t="shared" si="199"/>
        <v>4.0487500000000001</v>
      </c>
      <c r="G1266" s="1">
        <v>4.0487500000000001</v>
      </c>
      <c r="H1266" s="1">
        <f t="shared" si="192"/>
        <v>0</v>
      </c>
      <c r="I1266" s="1">
        <f t="shared" si="200"/>
        <v>1</v>
      </c>
      <c r="J1266" s="1">
        <v>1</v>
      </c>
      <c r="K1266" s="1">
        <f t="shared" si="193"/>
        <v>0</v>
      </c>
      <c r="L1266" s="1">
        <f t="shared" si="201"/>
        <v>0</v>
      </c>
      <c r="M1266" s="1">
        <v>0</v>
      </c>
      <c r="N1266" s="1">
        <f t="shared" si="194"/>
        <v>0</v>
      </c>
      <c r="O1266" s="1">
        <f t="shared" si="195"/>
        <v>4.0519999999999996</v>
      </c>
      <c r="P1266" s="1">
        <v>4.0519999999999996</v>
      </c>
      <c r="Q1266" s="1">
        <f t="shared" si="196"/>
        <v>0</v>
      </c>
      <c r="R1266" s="3">
        <f t="shared" si="198"/>
        <v>134201.2934985352</v>
      </c>
      <c r="S1266" s="3">
        <v>128903.352339077</v>
      </c>
      <c r="T1266" s="1">
        <f t="shared" si="197"/>
        <v>0</v>
      </c>
      <c r="U1266" s="5">
        <f>(MAX($S$3:S1266)-S1266)/MAX($S$3:S1266)</f>
        <v>0.21349387118310742</v>
      </c>
      <c r="V1266" s="1">
        <f>IF(S1266&lt;MAX($S$3:S1266),V1265+1,0)</f>
        <v>528</v>
      </c>
    </row>
    <row r="1267" spans="1:22">
      <c r="A1267" s="2">
        <v>42954</v>
      </c>
      <c r="B1267" s="1">
        <v>4.05</v>
      </c>
      <c r="C1267" s="1">
        <v>4.0830000000000002</v>
      </c>
      <c r="D1267" s="1">
        <v>4.0419999999999998</v>
      </c>
      <c r="E1267" s="1">
        <v>4.077</v>
      </c>
      <c r="F1267" s="1">
        <f t="shared" si="199"/>
        <v>4.0540499999999993</v>
      </c>
      <c r="G1267" s="1">
        <v>4.0540500000000002</v>
      </c>
      <c r="H1267" s="1">
        <f t="shared" si="192"/>
        <v>0</v>
      </c>
      <c r="I1267" s="1">
        <f t="shared" si="200"/>
        <v>1</v>
      </c>
      <c r="J1267" s="1">
        <v>1</v>
      </c>
      <c r="K1267" s="1">
        <f t="shared" si="193"/>
        <v>0</v>
      </c>
      <c r="L1267" s="1">
        <f t="shared" si="201"/>
        <v>0</v>
      </c>
      <c r="M1267" s="1">
        <v>0</v>
      </c>
      <c r="N1267" s="1">
        <f t="shared" si="194"/>
        <v>0</v>
      </c>
      <c r="O1267" s="1">
        <f t="shared" si="195"/>
        <v>4.077</v>
      </c>
      <c r="P1267" s="1">
        <v>4.077</v>
      </c>
      <c r="Q1267" s="1">
        <f t="shared" si="196"/>
        <v>0</v>
      </c>
      <c r="R1267" s="3">
        <f t="shared" si="198"/>
        <v>135029.28765881737</v>
      </c>
      <c r="S1267" s="3">
        <v>129698.659300695</v>
      </c>
      <c r="T1267" s="1">
        <f t="shared" si="197"/>
        <v>0</v>
      </c>
      <c r="U1267" s="5">
        <f>(MAX($S$3:S1267)-S1267)/MAX($S$3:S1267)</f>
        <v>0.20864129141498861</v>
      </c>
      <c r="V1267" s="1">
        <f>IF(S1267&lt;MAX($S$3:S1267),V1266+1,0)</f>
        <v>529</v>
      </c>
    </row>
    <row r="1268" spans="1:22">
      <c r="A1268" s="2">
        <v>42955</v>
      </c>
      <c r="B1268" s="1">
        <v>4.0789999999999997</v>
      </c>
      <c r="C1268" s="1">
        <v>4.0839999999999996</v>
      </c>
      <c r="D1268" s="1">
        <v>4.0650000000000004</v>
      </c>
      <c r="E1268" s="1">
        <v>4.0730000000000004</v>
      </c>
      <c r="F1268" s="1">
        <f t="shared" si="199"/>
        <v>4.0578500000000002</v>
      </c>
      <c r="G1268" s="1">
        <v>4.0578500000000002</v>
      </c>
      <c r="H1268" s="1">
        <f t="shared" si="192"/>
        <v>0</v>
      </c>
      <c r="I1268" s="1">
        <f t="shared" si="200"/>
        <v>1</v>
      </c>
      <c r="J1268" s="1">
        <v>1</v>
      </c>
      <c r="K1268" s="1">
        <f t="shared" si="193"/>
        <v>0</v>
      </c>
      <c r="L1268" s="1">
        <f t="shared" si="201"/>
        <v>0</v>
      </c>
      <c r="M1268" s="1">
        <v>0</v>
      </c>
      <c r="N1268" s="1">
        <f t="shared" si="194"/>
        <v>0</v>
      </c>
      <c r="O1268" s="1">
        <f t="shared" si="195"/>
        <v>4.0730000000000004</v>
      </c>
      <c r="P1268" s="1">
        <v>4.0730000000000004</v>
      </c>
      <c r="Q1268" s="1">
        <f t="shared" si="196"/>
        <v>0</v>
      </c>
      <c r="R1268" s="3">
        <f t="shared" si="198"/>
        <v>134896.80859317226</v>
      </c>
      <c r="S1268" s="3">
        <v>129571.410186836</v>
      </c>
      <c r="T1268" s="1">
        <f t="shared" si="197"/>
        <v>0</v>
      </c>
      <c r="U1268" s="5">
        <f>(MAX($S$3:S1268)-S1268)/MAX($S$3:S1268)</f>
        <v>0.20941770417788833</v>
      </c>
      <c r="V1268" s="1">
        <f>IF(S1268&lt;MAX($S$3:S1268),V1267+1,0)</f>
        <v>530</v>
      </c>
    </row>
    <row r="1269" spans="1:22">
      <c r="A1269" s="2">
        <v>42956</v>
      </c>
      <c r="B1269" s="1">
        <v>4.0730000000000004</v>
      </c>
      <c r="C1269" s="1">
        <v>4.0780000000000003</v>
      </c>
      <c r="D1269" s="1">
        <v>4.0540000000000003</v>
      </c>
      <c r="E1269" s="1">
        <v>4.0679999999999996</v>
      </c>
      <c r="F1269" s="1">
        <f t="shared" si="199"/>
        <v>4.0622500000000006</v>
      </c>
      <c r="G1269" s="1">
        <v>4.0622499999999997</v>
      </c>
      <c r="H1269" s="1">
        <f t="shared" si="192"/>
        <v>0</v>
      </c>
      <c r="I1269" s="1">
        <f t="shared" si="200"/>
        <v>1</v>
      </c>
      <c r="J1269" s="1">
        <v>1</v>
      </c>
      <c r="K1269" s="1">
        <f t="shared" si="193"/>
        <v>0</v>
      </c>
      <c r="L1269" s="1">
        <f t="shared" si="201"/>
        <v>0</v>
      </c>
      <c r="M1269" s="1">
        <v>0</v>
      </c>
      <c r="N1269" s="1">
        <f t="shared" si="194"/>
        <v>0</v>
      </c>
      <c r="O1269" s="1">
        <f t="shared" si="195"/>
        <v>4.0679999999999996</v>
      </c>
      <c r="P1269" s="1">
        <v>4.0679999999999996</v>
      </c>
      <c r="Q1269" s="1">
        <f t="shared" si="196"/>
        <v>0</v>
      </c>
      <c r="R1269" s="3">
        <f t="shared" si="198"/>
        <v>134731.20976111578</v>
      </c>
      <c r="S1269" s="3">
        <v>129412.348794512</v>
      </c>
      <c r="T1269" s="1">
        <f t="shared" si="197"/>
        <v>0</v>
      </c>
      <c r="U1269" s="5">
        <f>(MAX($S$3:S1269)-S1269)/MAX($S$3:S1269)</f>
        <v>0.21038822013151454</v>
      </c>
      <c r="V1269" s="1">
        <f>IF(S1269&lt;MAX($S$3:S1269),V1268+1,0)</f>
        <v>531</v>
      </c>
    </row>
    <row r="1270" spans="1:22">
      <c r="A1270" s="2">
        <v>42957</v>
      </c>
      <c r="B1270" s="1">
        <v>4.069</v>
      </c>
      <c r="C1270" s="1">
        <v>4.0880000000000001</v>
      </c>
      <c r="D1270" s="1">
        <v>4.03</v>
      </c>
      <c r="E1270" s="1">
        <v>4.0519999999999996</v>
      </c>
      <c r="F1270" s="1">
        <f t="shared" si="199"/>
        <v>4.0639500000000002</v>
      </c>
      <c r="G1270" s="1">
        <v>4.0639500000000002</v>
      </c>
      <c r="H1270" s="1">
        <f t="shared" si="192"/>
        <v>0</v>
      </c>
      <c r="I1270" s="1">
        <f t="shared" si="200"/>
        <v>1</v>
      </c>
      <c r="J1270" s="1">
        <v>1</v>
      </c>
      <c r="K1270" s="1">
        <f t="shared" si="193"/>
        <v>0</v>
      </c>
      <c r="L1270" s="1">
        <f t="shared" si="201"/>
        <v>0</v>
      </c>
      <c r="M1270" s="1">
        <v>0</v>
      </c>
      <c r="N1270" s="1">
        <f t="shared" si="194"/>
        <v>0</v>
      </c>
      <c r="O1270" s="1">
        <f t="shared" si="195"/>
        <v>4.0519999999999996</v>
      </c>
      <c r="P1270" s="1">
        <v>4.0519999999999996</v>
      </c>
      <c r="Q1270" s="1">
        <f t="shared" si="196"/>
        <v>0</v>
      </c>
      <c r="R1270" s="3">
        <f t="shared" si="198"/>
        <v>134201.2934985352</v>
      </c>
      <c r="S1270" s="3">
        <v>128903.352339077</v>
      </c>
      <c r="T1270" s="1">
        <f t="shared" si="197"/>
        <v>0</v>
      </c>
      <c r="U1270" s="5">
        <f>(MAX($S$3:S1270)-S1270)/MAX($S$3:S1270)</f>
        <v>0.21349387118310742</v>
      </c>
      <c r="V1270" s="1">
        <f>IF(S1270&lt;MAX($S$3:S1270),V1269+1,0)</f>
        <v>532</v>
      </c>
    </row>
    <row r="1271" spans="1:22">
      <c r="A1271" s="2">
        <v>42958</v>
      </c>
      <c r="B1271" s="1">
        <v>4.0410000000000004</v>
      </c>
      <c r="C1271" s="1">
        <v>4.0410000000000004</v>
      </c>
      <c r="D1271" s="1">
        <v>3.98</v>
      </c>
      <c r="E1271" s="1">
        <v>3.9860000000000002</v>
      </c>
      <c r="F1271" s="1">
        <f t="shared" si="199"/>
        <v>4.0612500000000002</v>
      </c>
      <c r="G1271" s="1">
        <v>4.0612500000000002</v>
      </c>
      <c r="H1271" s="1">
        <f t="shared" si="192"/>
        <v>0</v>
      </c>
      <c r="I1271" s="1">
        <f t="shared" si="200"/>
        <v>1</v>
      </c>
      <c r="J1271" s="1">
        <v>1</v>
      </c>
      <c r="K1271" s="1">
        <f t="shared" si="193"/>
        <v>0</v>
      </c>
      <c r="L1271" s="1">
        <f t="shared" si="201"/>
        <v>0</v>
      </c>
      <c r="M1271" s="1">
        <v>0</v>
      </c>
      <c r="N1271" s="1">
        <f t="shared" si="194"/>
        <v>0</v>
      </c>
      <c r="O1271" s="1">
        <f t="shared" si="195"/>
        <v>3.9860000000000002</v>
      </c>
      <c r="P1271" s="1">
        <v>3.9860000000000002</v>
      </c>
      <c r="Q1271" s="1">
        <f t="shared" si="196"/>
        <v>0</v>
      </c>
      <c r="R1271" s="3">
        <f t="shared" si="198"/>
        <v>132015.38891539027</v>
      </c>
      <c r="S1271" s="3">
        <v>126803.74196040499</v>
      </c>
      <c r="T1271" s="1">
        <f t="shared" si="197"/>
        <v>0</v>
      </c>
      <c r="U1271" s="5">
        <f>(MAX($S$3:S1271)-S1271)/MAX($S$3:S1271)</f>
        <v>0.22630468177094409</v>
      </c>
      <c r="V1271" s="1">
        <f>IF(S1271&lt;MAX($S$3:S1271),V1270+1,0)</f>
        <v>533</v>
      </c>
    </row>
    <row r="1272" spans="1:22">
      <c r="A1272" s="2">
        <v>42961</v>
      </c>
      <c r="B1272" s="1">
        <v>3.9860000000000002</v>
      </c>
      <c r="C1272" s="1">
        <v>4.0389999999999997</v>
      </c>
      <c r="D1272" s="1">
        <v>3.9809999999999999</v>
      </c>
      <c r="E1272" s="1">
        <v>4.0350000000000001</v>
      </c>
      <c r="F1272" s="1">
        <f t="shared" si="199"/>
        <v>4.0634999999999994</v>
      </c>
      <c r="G1272" s="1">
        <v>4.0635000000000003</v>
      </c>
      <c r="H1272" s="1">
        <f t="shared" si="192"/>
        <v>0</v>
      </c>
      <c r="I1272" s="1">
        <f t="shared" si="200"/>
        <v>0</v>
      </c>
      <c r="J1272" s="1">
        <v>0</v>
      </c>
      <c r="K1272" s="1">
        <f t="shared" si="193"/>
        <v>0</v>
      </c>
      <c r="L1272" s="1">
        <f t="shared" si="201"/>
        <v>-1</v>
      </c>
      <c r="M1272" s="1">
        <v>-1</v>
      </c>
      <c r="N1272" s="1">
        <f t="shared" si="194"/>
        <v>0</v>
      </c>
      <c r="O1272" s="1">
        <f t="shared" si="195"/>
        <v>3.9809999999999999</v>
      </c>
      <c r="P1272" s="1">
        <v>3.9809999999999999</v>
      </c>
      <c r="Q1272" s="1">
        <f t="shared" si="196"/>
        <v>0</v>
      </c>
      <c r="R1272" s="3">
        <f t="shared" si="198"/>
        <v>131849.79008333382</v>
      </c>
      <c r="S1272" s="3">
        <v>126463.928928054</v>
      </c>
      <c r="T1272" s="1">
        <f t="shared" si="197"/>
        <v>0</v>
      </c>
      <c r="U1272" s="5">
        <f>(MAX($S$3:S1272)-S1272)/MAX($S$3:S1272)</f>
        <v>0.22837805711569759</v>
      </c>
      <c r="V1272" s="1">
        <f>IF(S1272&lt;MAX($S$3:S1272),V1271+1,0)</f>
        <v>534</v>
      </c>
    </row>
    <row r="1273" spans="1:22">
      <c r="A1273" s="2">
        <v>42962</v>
      </c>
      <c r="B1273" s="1">
        <v>4.0350000000000001</v>
      </c>
      <c r="C1273" s="1">
        <v>4.0579999999999998</v>
      </c>
      <c r="D1273" s="1">
        <v>4.0330000000000004</v>
      </c>
      <c r="E1273" s="1">
        <v>4.0449999999999999</v>
      </c>
      <c r="F1273" s="1">
        <f t="shared" si="199"/>
        <v>4.0663999999999998</v>
      </c>
      <c r="G1273" s="1">
        <v>4.0663999999999998</v>
      </c>
      <c r="H1273" s="1">
        <f t="shared" si="192"/>
        <v>0</v>
      </c>
      <c r="I1273" s="1">
        <f t="shared" si="200"/>
        <v>0</v>
      </c>
      <c r="J1273" s="1">
        <v>0</v>
      </c>
      <c r="K1273" s="1">
        <f t="shared" si="193"/>
        <v>0</v>
      </c>
      <c r="L1273" s="1">
        <f t="shared" si="201"/>
        <v>0</v>
      </c>
      <c r="M1273" s="1">
        <v>0</v>
      </c>
      <c r="N1273" s="1">
        <f t="shared" si="194"/>
        <v>0</v>
      </c>
      <c r="O1273" s="1">
        <f t="shared" si="195"/>
        <v>4.0449999999999999</v>
      </c>
      <c r="P1273" s="1">
        <v>4.0449999999999999</v>
      </c>
      <c r="Q1273" s="1">
        <f t="shared" si="196"/>
        <v>0</v>
      </c>
      <c r="R1273" s="3">
        <f t="shared" si="198"/>
        <v>131849.79008333382</v>
      </c>
      <c r="S1273" s="3">
        <v>126463.928928054</v>
      </c>
      <c r="T1273" s="1">
        <f t="shared" si="197"/>
        <v>0</v>
      </c>
      <c r="U1273" s="5">
        <f>(MAX($S$3:S1273)-S1273)/MAX($S$3:S1273)</f>
        <v>0.22837805711569759</v>
      </c>
      <c r="V1273" s="1">
        <f>IF(S1273&lt;MAX($S$3:S1273),V1272+1,0)</f>
        <v>535</v>
      </c>
    </row>
    <row r="1274" spans="1:22">
      <c r="A1274" s="2">
        <v>42963</v>
      </c>
      <c r="B1274" s="1">
        <v>4.0439999999999996</v>
      </c>
      <c r="C1274" s="1">
        <v>4.0490000000000004</v>
      </c>
      <c r="D1274" s="1">
        <v>4.0209999999999999</v>
      </c>
      <c r="E1274" s="1">
        <v>4.04</v>
      </c>
      <c r="F1274" s="1">
        <f t="shared" si="199"/>
        <v>4.0646499999999994</v>
      </c>
      <c r="G1274" s="1">
        <v>4.0646500000000003</v>
      </c>
      <c r="H1274" s="1">
        <f t="shared" si="192"/>
        <v>0</v>
      </c>
      <c r="I1274" s="1">
        <f t="shared" si="200"/>
        <v>0</v>
      </c>
      <c r="J1274" s="1">
        <v>0</v>
      </c>
      <c r="K1274" s="1">
        <f t="shared" si="193"/>
        <v>0</v>
      </c>
      <c r="L1274" s="1">
        <f t="shared" si="201"/>
        <v>0</v>
      </c>
      <c r="M1274" s="1">
        <v>0</v>
      </c>
      <c r="N1274" s="1">
        <f t="shared" si="194"/>
        <v>0</v>
      </c>
      <c r="O1274" s="1">
        <f t="shared" si="195"/>
        <v>4.04</v>
      </c>
      <c r="P1274" s="1">
        <v>4.04</v>
      </c>
      <c r="Q1274" s="1">
        <f t="shared" si="196"/>
        <v>0</v>
      </c>
      <c r="R1274" s="3">
        <f t="shared" si="198"/>
        <v>131849.79008333382</v>
      </c>
      <c r="S1274" s="3">
        <v>126463.928928054</v>
      </c>
      <c r="T1274" s="1">
        <f t="shared" si="197"/>
        <v>0</v>
      </c>
      <c r="U1274" s="5">
        <f>(MAX($S$3:S1274)-S1274)/MAX($S$3:S1274)</f>
        <v>0.22837805711569759</v>
      </c>
      <c r="V1274" s="1">
        <f>IF(S1274&lt;MAX($S$3:S1274),V1273+1,0)</f>
        <v>536</v>
      </c>
    </row>
    <row r="1275" spans="1:22">
      <c r="A1275" s="2">
        <v>42964</v>
      </c>
      <c r="B1275" s="1">
        <v>4.04</v>
      </c>
      <c r="C1275" s="1">
        <v>4.0640000000000001</v>
      </c>
      <c r="D1275" s="1">
        <v>4.04</v>
      </c>
      <c r="E1275" s="1">
        <v>4.0640000000000001</v>
      </c>
      <c r="F1275" s="1">
        <f t="shared" si="199"/>
        <v>4.0633999999999997</v>
      </c>
      <c r="G1275" s="1">
        <v>4.0633999999999997</v>
      </c>
      <c r="H1275" s="1">
        <f t="shared" si="192"/>
        <v>0</v>
      </c>
      <c r="I1275" s="1">
        <f t="shared" si="200"/>
        <v>0</v>
      </c>
      <c r="J1275" s="1">
        <v>0</v>
      </c>
      <c r="K1275" s="1">
        <f t="shared" si="193"/>
        <v>0</v>
      </c>
      <c r="L1275" s="1">
        <f t="shared" si="201"/>
        <v>0</v>
      </c>
      <c r="M1275" s="1">
        <v>0</v>
      </c>
      <c r="N1275" s="1">
        <f t="shared" si="194"/>
        <v>0</v>
      </c>
      <c r="O1275" s="1">
        <f t="shared" si="195"/>
        <v>4.0640000000000001</v>
      </c>
      <c r="P1275" s="1">
        <v>4.0640000000000001</v>
      </c>
      <c r="Q1275" s="1">
        <f t="shared" si="196"/>
        <v>0</v>
      </c>
      <c r="R1275" s="3">
        <f t="shared" si="198"/>
        <v>131849.79008333382</v>
      </c>
      <c r="S1275" s="3">
        <v>126463.928928054</v>
      </c>
      <c r="T1275" s="1">
        <f t="shared" si="197"/>
        <v>0</v>
      </c>
      <c r="U1275" s="5">
        <f>(MAX($S$3:S1275)-S1275)/MAX($S$3:S1275)</f>
        <v>0.22837805711569759</v>
      </c>
      <c r="V1275" s="1">
        <f>IF(S1275&lt;MAX($S$3:S1275),V1274+1,0)</f>
        <v>537</v>
      </c>
    </row>
    <row r="1276" spans="1:22">
      <c r="A1276" s="2">
        <v>42965</v>
      </c>
      <c r="B1276" s="1">
        <v>4.0549999999999997</v>
      </c>
      <c r="C1276" s="1">
        <v>4.07</v>
      </c>
      <c r="D1276" s="1">
        <v>4.04</v>
      </c>
      <c r="E1276" s="1">
        <v>4.0659999999999998</v>
      </c>
      <c r="F1276" s="1">
        <f t="shared" si="199"/>
        <v>4.0629500000000007</v>
      </c>
      <c r="G1276" s="1">
        <v>4.0629499999999998</v>
      </c>
      <c r="H1276" s="1">
        <f t="shared" si="192"/>
        <v>0</v>
      </c>
      <c r="I1276" s="1">
        <f t="shared" si="200"/>
        <v>0</v>
      </c>
      <c r="J1276" s="1">
        <v>0</v>
      </c>
      <c r="K1276" s="1">
        <f t="shared" si="193"/>
        <v>0</v>
      </c>
      <c r="L1276" s="1">
        <f t="shared" si="201"/>
        <v>0</v>
      </c>
      <c r="M1276" s="1">
        <v>0</v>
      </c>
      <c r="N1276" s="1">
        <f t="shared" si="194"/>
        <v>0</v>
      </c>
      <c r="O1276" s="1">
        <f t="shared" si="195"/>
        <v>4.0659999999999998</v>
      </c>
      <c r="P1276" s="1">
        <v>4.0659999999999998</v>
      </c>
      <c r="Q1276" s="1">
        <f t="shared" si="196"/>
        <v>0</v>
      </c>
      <c r="R1276" s="3">
        <f t="shared" si="198"/>
        <v>131849.79008333382</v>
      </c>
      <c r="S1276" s="3">
        <v>126463.928928054</v>
      </c>
      <c r="T1276" s="1">
        <f t="shared" si="197"/>
        <v>0</v>
      </c>
      <c r="U1276" s="5">
        <f>(MAX($S$3:S1276)-S1276)/MAX($S$3:S1276)</f>
        <v>0.22837805711569759</v>
      </c>
      <c r="V1276" s="1">
        <f>IF(S1276&lt;MAX($S$3:S1276),V1275+1,0)</f>
        <v>538</v>
      </c>
    </row>
    <row r="1277" spans="1:22">
      <c r="A1277" s="2">
        <v>42968</v>
      </c>
      <c r="B1277" s="1">
        <v>4.07</v>
      </c>
      <c r="C1277" s="1">
        <v>4.0940000000000003</v>
      </c>
      <c r="D1277" s="1">
        <v>4.07</v>
      </c>
      <c r="E1277" s="1">
        <v>4.0819999999999999</v>
      </c>
      <c r="F1277" s="1">
        <f t="shared" si="199"/>
        <v>4.0623000000000005</v>
      </c>
      <c r="G1277" s="1">
        <v>4.0622999999999996</v>
      </c>
      <c r="H1277" s="1">
        <f t="shared" si="192"/>
        <v>0</v>
      </c>
      <c r="I1277" s="1">
        <f t="shared" si="200"/>
        <v>0</v>
      </c>
      <c r="J1277" s="1">
        <v>0</v>
      </c>
      <c r="K1277" s="1">
        <f t="shared" si="193"/>
        <v>0</v>
      </c>
      <c r="L1277" s="1">
        <f t="shared" si="201"/>
        <v>0</v>
      </c>
      <c r="M1277" s="1">
        <v>0</v>
      </c>
      <c r="N1277" s="1">
        <f t="shared" si="194"/>
        <v>0</v>
      </c>
      <c r="O1277" s="1">
        <f t="shared" si="195"/>
        <v>4.0819999999999999</v>
      </c>
      <c r="P1277" s="1">
        <v>4.0819999999999999</v>
      </c>
      <c r="Q1277" s="1">
        <f t="shared" si="196"/>
        <v>0</v>
      </c>
      <c r="R1277" s="3">
        <f t="shared" si="198"/>
        <v>131849.79008333382</v>
      </c>
      <c r="S1277" s="3">
        <v>126463.928928054</v>
      </c>
      <c r="T1277" s="1">
        <f t="shared" si="197"/>
        <v>0</v>
      </c>
      <c r="U1277" s="5">
        <f>(MAX($S$3:S1277)-S1277)/MAX($S$3:S1277)</f>
        <v>0.22837805711569759</v>
      </c>
      <c r="V1277" s="1">
        <f>IF(S1277&lt;MAX($S$3:S1277),V1276+1,0)</f>
        <v>539</v>
      </c>
    </row>
    <row r="1278" spans="1:22">
      <c r="A1278" s="2">
        <v>42969</v>
      </c>
      <c r="B1278" s="1">
        <v>4.08</v>
      </c>
      <c r="C1278" s="1">
        <v>4.0910000000000002</v>
      </c>
      <c r="D1278" s="1">
        <v>4.0730000000000004</v>
      </c>
      <c r="E1278" s="1">
        <v>4.09</v>
      </c>
      <c r="F1278" s="1">
        <f t="shared" si="199"/>
        <v>4.0635000000000003</v>
      </c>
      <c r="G1278" s="1">
        <v>4.0635000000000003</v>
      </c>
      <c r="H1278" s="1">
        <f t="shared" si="192"/>
        <v>0</v>
      </c>
      <c r="I1278" s="1">
        <f t="shared" si="200"/>
        <v>0</v>
      </c>
      <c r="J1278" s="1">
        <v>0</v>
      </c>
      <c r="K1278" s="1">
        <f t="shared" si="193"/>
        <v>0</v>
      </c>
      <c r="L1278" s="1">
        <f t="shared" si="201"/>
        <v>0</v>
      </c>
      <c r="M1278" s="1">
        <v>0</v>
      </c>
      <c r="N1278" s="1">
        <f t="shared" si="194"/>
        <v>0</v>
      </c>
      <c r="O1278" s="1">
        <f t="shared" si="195"/>
        <v>4.09</v>
      </c>
      <c r="P1278" s="1">
        <v>4.09</v>
      </c>
      <c r="Q1278" s="1">
        <f t="shared" si="196"/>
        <v>0</v>
      </c>
      <c r="R1278" s="3">
        <f t="shared" si="198"/>
        <v>131849.79008333382</v>
      </c>
      <c r="S1278" s="3">
        <v>126463.928928054</v>
      </c>
      <c r="T1278" s="1">
        <f t="shared" si="197"/>
        <v>0</v>
      </c>
      <c r="U1278" s="5">
        <f>(MAX($S$3:S1278)-S1278)/MAX($S$3:S1278)</f>
        <v>0.22837805711569759</v>
      </c>
      <c r="V1278" s="1">
        <f>IF(S1278&lt;MAX($S$3:S1278),V1277+1,0)</f>
        <v>540</v>
      </c>
    </row>
    <row r="1279" spans="1:22">
      <c r="A1279" s="2">
        <v>42970</v>
      </c>
      <c r="B1279" s="1">
        <v>4.0919999999999996</v>
      </c>
      <c r="C1279" s="1">
        <v>4.1130000000000004</v>
      </c>
      <c r="D1279" s="1">
        <v>4.0819999999999999</v>
      </c>
      <c r="E1279" s="1">
        <v>4.0999999999999996</v>
      </c>
      <c r="F1279" s="1">
        <f t="shared" si="199"/>
        <v>4.0661999999999994</v>
      </c>
      <c r="G1279" s="1">
        <v>4.0662000000000003</v>
      </c>
      <c r="H1279" s="1">
        <f t="shared" si="192"/>
        <v>0</v>
      </c>
      <c r="I1279" s="1">
        <f t="shared" si="200"/>
        <v>1</v>
      </c>
      <c r="J1279" s="1">
        <v>1</v>
      </c>
      <c r="K1279" s="1">
        <f t="shared" si="193"/>
        <v>0</v>
      </c>
      <c r="L1279" s="1">
        <f t="shared" si="201"/>
        <v>1</v>
      </c>
      <c r="M1279" s="1">
        <v>1</v>
      </c>
      <c r="N1279" s="1">
        <f t="shared" si="194"/>
        <v>0</v>
      </c>
      <c r="O1279" s="1">
        <f t="shared" si="195"/>
        <v>4.1130000000000004</v>
      </c>
      <c r="P1279" s="1">
        <v>4.1130000000000004</v>
      </c>
      <c r="Q1279" s="1">
        <f t="shared" si="196"/>
        <v>0</v>
      </c>
      <c r="R1279" s="3">
        <f t="shared" si="198"/>
        <v>131433.05114069258</v>
      </c>
      <c r="S1279" s="3">
        <v>126064.213130324</v>
      </c>
      <c r="T1279" s="1">
        <f t="shared" si="197"/>
        <v>0</v>
      </c>
      <c r="U1279" s="5">
        <f>(MAX($S$3:S1279)-S1279)/MAX($S$3:S1279)</f>
        <v>0.23081693026364028</v>
      </c>
      <c r="V1279" s="1">
        <f>IF(S1279&lt;MAX($S$3:S1279),V1278+1,0)</f>
        <v>541</v>
      </c>
    </row>
    <row r="1280" spans="1:22">
      <c r="A1280" s="2">
        <v>42971</v>
      </c>
      <c r="B1280" s="1">
        <v>4.0910000000000002</v>
      </c>
      <c r="C1280" s="1">
        <v>4.1050000000000004</v>
      </c>
      <c r="D1280" s="1">
        <v>4.07</v>
      </c>
      <c r="E1280" s="1">
        <v>4.0780000000000003</v>
      </c>
      <c r="F1280" s="1">
        <f t="shared" si="199"/>
        <v>4.0674999999999999</v>
      </c>
      <c r="G1280" s="1">
        <v>4.0674999999999999</v>
      </c>
      <c r="H1280" s="1">
        <f t="shared" si="192"/>
        <v>0</v>
      </c>
      <c r="I1280" s="1">
        <f t="shared" si="200"/>
        <v>1</v>
      </c>
      <c r="J1280" s="1">
        <v>1</v>
      </c>
      <c r="K1280" s="1">
        <f t="shared" si="193"/>
        <v>0</v>
      </c>
      <c r="L1280" s="1">
        <f t="shared" si="201"/>
        <v>0</v>
      </c>
      <c r="M1280" s="1">
        <v>0</v>
      </c>
      <c r="N1280" s="1">
        <f t="shared" si="194"/>
        <v>0</v>
      </c>
      <c r="O1280" s="1">
        <f t="shared" si="195"/>
        <v>4.0780000000000003</v>
      </c>
      <c r="P1280" s="1">
        <v>4.0780000000000003</v>
      </c>
      <c r="Q1280" s="1">
        <f t="shared" si="196"/>
        <v>0</v>
      </c>
      <c r="R1280" s="3">
        <f t="shared" si="198"/>
        <v>130727.80062237669</v>
      </c>
      <c r="S1280" s="3">
        <v>125387.771011088</v>
      </c>
      <c r="T1280" s="1">
        <f t="shared" si="197"/>
        <v>0</v>
      </c>
      <c r="U1280" s="5">
        <f>(MAX($S$3:S1280)-S1280)/MAX($S$3:S1280)</f>
        <v>0.23494425405247024</v>
      </c>
      <c r="V1280" s="1">
        <f>IF(S1280&lt;MAX($S$3:S1280),V1279+1,0)</f>
        <v>542</v>
      </c>
    </row>
    <row r="1281" spans="1:22">
      <c r="A1281" s="2">
        <v>42972</v>
      </c>
      <c r="B1281" s="1">
        <v>4.0780000000000003</v>
      </c>
      <c r="C1281" s="1">
        <v>4.1520000000000001</v>
      </c>
      <c r="D1281" s="1">
        <v>4.0780000000000003</v>
      </c>
      <c r="E1281" s="1">
        <v>4.1479999999999997</v>
      </c>
      <c r="F1281" s="1">
        <f t="shared" si="199"/>
        <v>4.071699999999999</v>
      </c>
      <c r="G1281" s="1">
        <v>4.0716999999999999</v>
      </c>
      <c r="H1281" s="1">
        <f t="shared" si="192"/>
        <v>0</v>
      </c>
      <c r="I1281" s="1">
        <f t="shared" si="200"/>
        <v>1</v>
      </c>
      <c r="J1281" s="1">
        <v>1</v>
      </c>
      <c r="K1281" s="1">
        <f t="shared" si="193"/>
        <v>0</v>
      </c>
      <c r="L1281" s="1">
        <f t="shared" si="201"/>
        <v>0</v>
      </c>
      <c r="M1281" s="1">
        <v>0</v>
      </c>
      <c r="N1281" s="1">
        <f t="shared" si="194"/>
        <v>0</v>
      </c>
      <c r="O1281" s="1">
        <f t="shared" si="195"/>
        <v>4.1479999999999997</v>
      </c>
      <c r="P1281" s="1">
        <v>4.1479999999999997</v>
      </c>
      <c r="Q1281" s="1">
        <f t="shared" si="196"/>
        <v>0</v>
      </c>
      <c r="R1281" s="3">
        <f t="shared" si="198"/>
        <v>132971.77954429094</v>
      </c>
      <c r="S1281" s="3">
        <v>127540.086845021</v>
      </c>
      <c r="T1281" s="1">
        <f t="shared" si="197"/>
        <v>0</v>
      </c>
      <c r="U1281" s="5">
        <f>(MAX($S$3:S1281)-S1281)/MAX($S$3:S1281)</f>
        <v>0.22181186017891877</v>
      </c>
      <c r="V1281" s="1">
        <f>IF(S1281&lt;MAX($S$3:S1281),V1280+1,0)</f>
        <v>543</v>
      </c>
    </row>
    <row r="1282" spans="1:22">
      <c r="A1282" s="2">
        <v>42975</v>
      </c>
      <c r="B1282" s="1">
        <v>4.157</v>
      </c>
      <c r="C1282" s="1">
        <v>4.2240000000000002</v>
      </c>
      <c r="D1282" s="1">
        <v>4.1539999999999999</v>
      </c>
      <c r="E1282" s="1">
        <v>4.1980000000000004</v>
      </c>
      <c r="F1282" s="1">
        <f t="shared" si="199"/>
        <v>4.0776500000000002</v>
      </c>
      <c r="G1282" s="1">
        <v>4.0776500000000002</v>
      </c>
      <c r="H1282" s="1">
        <f t="shared" si="192"/>
        <v>0</v>
      </c>
      <c r="I1282" s="1">
        <f t="shared" si="200"/>
        <v>1</v>
      </c>
      <c r="J1282" s="1">
        <v>1</v>
      </c>
      <c r="K1282" s="1">
        <f t="shared" si="193"/>
        <v>0</v>
      </c>
      <c r="L1282" s="1">
        <f t="shared" si="201"/>
        <v>0</v>
      </c>
      <c r="M1282" s="1">
        <v>0</v>
      </c>
      <c r="N1282" s="1">
        <f t="shared" si="194"/>
        <v>0</v>
      </c>
      <c r="O1282" s="1">
        <f t="shared" si="195"/>
        <v>4.1980000000000004</v>
      </c>
      <c r="P1282" s="1">
        <v>4.1980000000000004</v>
      </c>
      <c r="Q1282" s="1">
        <f t="shared" si="196"/>
        <v>0</v>
      </c>
      <c r="R1282" s="3">
        <f t="shared" si="198"/>
        <v>134574.62163137257</v>
      </c>
      <c r="S1282" s="3">
        <v>129077.45529783001</v>
      </c>
      <c r="T1282" s="1">
        <f t="shared" si="197"/>
        <v>0</v>
      </c>
      <c r="U1282" s="5">
        <f>(MAX($S$3:S1282)-S1282)/MAX($S$3:S1282)</f>
        <v>0.21243157884066938</v>
      </c>
      <c r="V1282" s="1">
        <f>IF(S1282&lt;MAX($S$3:S1282),V1281+1,0)</f>
        <v>544</v>
      </c>
    </row>
    <row r="1283" spans="1:22">
      <c r="A1283" s="2">
        <v>42976</v>
      </c>
      <c r="B1283" s="1">
        <v>4.2060000000000004</v>
      </c>
      <c r="C1283" s="1">
        <v>4.2080000000000002</v>
      </c>
      <c r="D1283" s="1">
        <v>4.1909999999999998</v>
      </c>
      <c r="E1283" s="1">
        <v>4.1929999999999996</v>
      </c>
      <c r="F1283" s="1">
        <f t="shared" si="199"/>
        <v>4.0817999999999994</v>
      </c>
      <c r="G1283" s="1">
        <v>4.0818000000000003</v>
      </c>
      <c r="H1283" s="1">
        <f t="shared" si="192"/>
        <v>0</v>
      </c>
      <c r="I1283" s="1">
        <f t="shared" si="200"/>
        <v>1</v>
      </c>
      <c r="J1283" s="1">
        <v>1</v>
      </c>
      <c r="K1283" s="1">
        <f t="shared" si="193"/>
        <v>0</v>
      </c>
      <c r="L1283" s="1">
        <f t="shared" si="201"/>
        <v>0</v>
      </c>
      <c r="M1283" s="1">
        <v>0</v>
      </c>
      <c r="N1283" s="1">
        <f t="shared" si="194"/>
        <v>0</v>
      </c>
      <c r="O1283" s="1">
        <f t="shared" si="195"/>
        <v>4.1929999999999996</v>
      </c>
      <c r="P1283" s="1">
        <v>4.1929999999999996</v>
      </c>
      <c r="Q1283" s="1">
        <f t="shared" si="196"/>
        <v>0</v>
      </c>
      <c r="R1283" s="3">
        <f t="shared" si="198"/>
        <v>134414.33742266439</v>
      </c>
      <c r="S1283" s="3">
        <v>128923.718452549</v>
      </c>
      <c r="T1283" s="1">
        <f t="shared" si="197"/>
        <v>0</v>
      </c>
      <c r="U1283" s="5">
        <f>(MAX($S$3:S1283)-S1283)/MAX($S$3:S1283)</f>
        <v>0.21336960697449495</v>
      </c>
      <c r="V1283" s="1">
        <f>IF(S1283&lt;MAX($S$3:S1283),V1282+1,0)</f>
        <v>545</v>
      </c>
    </row>
    <row r="1284" spans="1:22">
      <c r="A1284" s="2">
        <v>42977</v>
      </c>
      <c r="B1284" s="1">
        <v>4.1779999999999999</v>
      </c>
      <c r="C1284" s="1">
        <v>4.2169999999999996</v>
      </c>
      <c r="D1284" s="1">
        <v>4.1779999999999999</v>
      </c>
      <c r="E1284" s="1">
        <v>4.1900000000000004</v>
      </c>
      <c r="F1284" s="1">
        <f t="shared" si="199"/>
        <v>4.0858499999999998</v>
      </c>
      <c r="G1284" s="1">
        <v>4.0858499999999998</v>
      </c>
      <c r="H1284" s="1">
        <f t="shared" ref="H1284:H1301" si="202">F1284-G1284</f>
        <v>0</v>
      </c>
      <c r="I1284" s="1">
        <f t="shared" si="200"/>
        <v>1</v>
      </c>
      <c r="J1284" s="1">
        <v>1</v>
      </c>
      <c r="K1284" s="1">
        <f t="shared" ref="K1284:K1301" si="203">I1284-J1284</f>
        <v>0</v>
      </c>
      <c r="L1284" s="1">
        <f t="shared" si="201"/>
        <v>0</v>
      </c>
      <c r="M1284" s="1">
        <v>0</v>
      </c>
      <c r="N1284" s="1">
        <f t="shared" ref="N1284:N1301" si="204">L1284-M1284</f>
        <v>0</v>
      </c>
      <c r="O1284" s="1">
        <f t="shared" ref="O1284:O1301" si="205">IF(L1284=1,C1284,IF(L1284=-1,D1284,E1284))</f>
        <v>4.1900000000000004</v>
      </c>
      <c r="P1284" s="1">
        <v>4.1900000000000004</v>
      </c>
      <c r="Q1284" s="1">
        <f t="shared" ref="Q1284:Q1301" si="206">O1284-P1284</f>
        <v>0</v>
      </c>
      <c r="R1284" s="3">
        <f t="shared" si="198"/>
        <v>134318.16689743951</v>
      </c>
      <c r="S1284" s="3">
        <v>128831.47634538</v>
      </c>
      <c r="T1284" s="1">
        <f t="shared" ref="T1284:T1300" si="207">YEAR(A1285)-YEAR(A1284)</f>
        <v>0</v>
      </c>
      <c r="U1284" s="5">
        <f>(MAX($S$3:S1284)-S1284)/MAX($S$3:S1284)</f>
        <v>0.21393242385479275</v>
      </c>
      <c r="V1284" s="1">
        <f>IF(S1284&lt;MAX($S$3:S1284),V1283+1,0)</f>
        <v>546</v>
      </c>
    </row>
    <row r="1285" spans="1:22">
      <c r="A1285" s="2">
        <v>42978</v>
      </c>
      <c r="B1285" s="1">
        <v>4.1909999999999998</v>
      </c>
      <c r="C1285" s="1">
        <v>4.2</v>
      </c>
      <c r="D1285" s="1">
        <v>4.165</v>
      </c>
      <c r="E1285" s="1">
        <v>4.1859999999999999</v>
      </c>
      <c r="F1285" s="1">
        <f t="shared" si="199"/>
        <v>4.0911500000000007</v>
      </c>
      <c r="G1285" s="1">
        <v>4.0911499999999998</v>
      </c>
      <c r="H1285" s="1">
        <f t="shared" si="202"/>
        <v>0</v>
      </c>
      <c r="I1285" s="1">
        <f t="shared" si="200"/>
        <v>1</v>
      </c>
      <c r="J1285" s="1">
        <v>1</v>
      </c>
      <c r="K1285" s="1">
        <f t="shared" si="203"/>
        <v>0</v>
      </c>
      <c r="L1285" s="1">
        <f t="shared" si="201"/>
        <v>0</v>
      </c>
      <c r="M1285" s="1">
        <v>0</v>
      </c>
      <c r="N1285" s="1">
        <f t="shared" si="204"/>
        <v>0</v>
      </c>
      <c r="O1285" s="1">
        <f t="shared" si="205"/>
        <v>4.1859999999999999</v>
      </c>
      <c r="P1285" s="1">
        <v>4.1859999999999999</v>
      </c>
      <c r="Q1285" s="1">
        <f t="shared" si="206"/>
        <v>0</v>
      </c>
      <c r="R1285" s="3">
        <f t="shared" ref="R1285:R1301" si="208">IF(AND(I1285=0,L1285=0),R1284,IF(AND(I1285=1,L1285=1),R1284/C1285*E1285,IF(AND(I1285=0,L1285=-1),R1284/E1284*D1285,IF(AND(I1285=1,L1285=0,L1284=1),R1283/C1284*E1285,R1284/E1284*E1285))))</f>
        <v>134189.93953047297</v>
      </c>
      <c r="S1285" s="3">
        <v>128708.48686915499</v>
      </c>
      <c r="T1285" s="1">
        <f t="shared" si="207"/>
        <v>0</v>
      </c>
      <c r="U1285" s="5">
        <f>(MAX($S$3:S1285)-S1285)/MAX($S$3:S1285)</f>
        <v>0.21468284636185442</v>
      </c>
      <c r="V1285" s="1">
        <f>IF(S1285&lt;MAX($S$3:S1285),V1284+1,0)</f>
        <v>547</v>
      </c>
    </row>
    <row r="1286" spans="1:22">
      <c r="A1286" s="2">
        <v>42979</v>
      </c>
      <c r="B1286" s="1">
        <v>4.1879999999999997</v>
      </c>
      <c r="C1286" s="1">
        <v>4.202</v>
      </c>
      <c r="D1286" s="1">
        <v>4.1769999999999996</v>
      </c>
      <c r="E1286" s="1">
        <v>4.1890000000000001</v>
      </c>
      <c r="F1286" s="1">
        <f t="shared" si="199"/>
        <v>4.097999999999999</v>
      </c>
      <c r="G1286" s="1">
        <v>4.0979999999999999</v>
      </c>
      <c r="H1286" s="1">
        <f t="shared" si="202"/>
        <v>0</v>
      </c>
      <c r="I1286" s="1">
        <f t="shared" si="200"/>
        <v>1</v>
      </c>
      <c r="J1286" s="1">
        <v>1</v>
      </c>
      <c r="K1286" s="1">
        <f t="shared" si="203"/>
        <v>0</v>
      </c>
      <c r="L1286" s="1">
        <f t="shared" si="201"/>
        <v>0</v>
      </c>
      <c r="M1286" s="1">
        <v>0</v>
      </c>
      <c r="N1286" s="1">
        <f t="shared" si="204"/>
        <v>0</v>
      </c>
      <c r="O1286" s="1">
        <f t="shared" si="205"/>
        <v>4.1890000000000001</v>
      </c>
      <c r="P1286" s="1">
        <v>4.1890000000000001</v>
      </c>
      <c r="Q1286" s="1">
        <f t="shared" si="206"/>
        <v>0</v>
      </c>
      <c r="R1286" s="3">
        <f t="shared" si="208"/>
        <v>134286.11005569788</v>
      </c>
      <c r="S1286" s="3">
        <v>128800.728976324</v>
      </c>
      <c r="T1286" s="1">
        <f t="shared" si="207"/>
        <v>0</v>
      </c>
      <c r="U1286" s="5">
        <f>(MAX($S$3:S1286)-S1286)/MAX($S$3:S1286)</f>
        <v>0.21412002948155665</v>
      </c>
      <c r="V1286" s="1">
        <f>IF(S1286&lt;MAX($S$3:S1286),V1285+1,0)</f>
        <v>548</v>
      </c>
    </row>
    <row r="1287" spans="1:22">
      <c r="A1287" s="2">
        <v>42982</v>
      </c>
      <c r="B1287" s="1">
        <v>4.1890000000000001</v>
      </c>
      <c r="C1287" s="1">
        <v>4.2039999999999997</v>
      </c>
      <c r="D1287" s="1">
        <v>4.17</v>
      </c>
      <c r="E1287" s="1">
        <v>4.2</v>
      </c>
      <c r="F1287" s="1">
        <f t="shared" si="199"/>
        <v>4.1041500000000006</v>
      </c>
      <c r="G1287" s="1">
        <v>4.1041499999999997</v>
      </c>
      <c r="H1287" s="1">
        <f t="shared" si="202"/>
        <v>0</v>
      </c>
      <c r="I1287" s="1">
        <f t="shared" si="200"/>
        <v>1</v>
      </c>
      <c r="J1287" s="1">
        <v>1</v>
      </c>
      <c r="K1287" s="1">
        <f t="shared" si="203"/>
        <v>0</v>
      </c>
      <c r="L1287" s="1">
        <f t="shared" si="201"/>
        <v>0</v>
      </c>
      <c r="M1287" s="1">
        <v>0</v>
      </c>
      <c r="N1287" s="1">
        <f t="shared" si="204"/>
        <v>0</v>
      </c>
      <c r="O1287" s="1">
        <f t="shared" si="205"/>
        <v>4.2</v>
      </c>
      <c r="P1287" s="1">
        <v>4.2</v>
      </c>
      <c r="Q1287" s="1">
        <f t="shared" si="206"/>
        <v>0</v>
      </c>
      <c r="R1287" s="3">
        <f t="shared" si="208"/>
        <v>134638.73531485585</v>
      </c>
      <c r="S1287" s="3">
        <v>129138.95003594201</v>
      </c>
      <c r="T1287" s="1">
        <f t="shared" si="207"/>
        <v>0</v>
      </c>
      <c r="U1287" s="5">
        <f>(MAX($S$3:S1287)-S1287)/MAX($S$3:S1287)</f>
        <v>0.21205636758714161</v>
      </c>
      <c r="V1287" s="1">
        <f>IF(S1287&lt;MAX($S$3:S1287),V1286+1,0)</f>
        <v>549</v>
      </c>
    </row>
    <row r="1288" spans="1:22">
      <c r="A1288" s="2">
        <v>42983</v>
      </c>
      <c r="B1288" s="1">
        <v>4.1989999999999998</v>
      </c>
      <c r="C1288" s="1">
        <v>4.2240000000000002</v>
      </c>
      <c r="D1288" s="1">
        <v>4.1840000000000002</v>
      </c>
      <c r="E1288" s="1">
        <v>4.2130000000000001</v>
      </c>
      <c r="F1288" s="1">
        <f t="shared" si="199"/>
        <v>4.1111500000000003</v>
      </c>
      <c r="G1288" s="1">
        <v>4.1111500000000003</v>
      </c>
      <c r="H1288" s="1">
        <f t="shared" si="202"/>
        <v>0</v>
      </c>
      <c r="I1288" s="1">
        <f t="shared" si="200"/>
        <v>1</v>
      </c>
      <c r="J1288" s="1">
        <v>1</v>
      </c>
      <c r="K1288" s="1">
        <f t="shared" si="203"/>
        <v>0</v>
      </c>
      <c r="L1288" s="1">
        <f t="shared" si="201"/>
        <v>0</v>
      </c>
      <c r="M1288" s="1">
        <v>0</v>
      </c>
      <c r="N1288" s="1">
        <f t="shared" si="204"/>
        <v>0</v>
      </c>
      <c r="O1288" s="1">
        <f t="shared" si="205"/>
        <v>4.2130000000000001</v>
      </c>
      <c r="P1288" s="1">
        <v>4.2130000000000001</v>
      </c>
      <c r="Q1288" s="1">
        <f t="shared" si="206"/>
        <v>0</v>
      </c>
      <c r="R1288" s="3">
        <f t="shared" si="208"/>
        <v>135055.47425749706</v>
      </c>
      <c r="S1288" s="3">
        <v>129538.665833672</v>
      </c>
      <c r="T1288" s="1">
        <f t="shared" si="207"/>
        <v>0</v>
      </c>
      <c r="U1288" s="5">
        <f>(MAX($S$3:S1288)-S1288)/MAX($S$3:S1288)</f>
        <v>0.20961749443919889</v>
      </c>
      <c r="V1288" s="1">
        <f>IF(S1288&lt;MAX($S$3:S1288),V1287+1,0)</f>
        <v>550</v>
      </c>
    </row>
    <row r="1289" spans="1:22">
      <c r="A1289" s="2">
        <v>42984</v>
      </c>
      <c r="B1289" s="1">
        <v>4.21</v>
      </c>
      <c r="C1289" s="1">
        <v>4.2220000000000004</v>
      </c>
      <c r="D1289" s="1">
        <v>4.1920000000000002</v>
      </c>
      <c r="E1289" s="1">
        <v>4.2080000000000002</v>
      </c>
      <c r="F1289" s="1">
        <f t="shared" si="199"/>
        <v>4.1181499999999991</v>
      </c>
      <c r="G1289" s="1">
        <v>4.11815</v>
      </c>
      <c r="H1289" s="1">
        <f t="shared" si="202"/>
        <v>0</v>
      </c>
      <c r="I1289" s="1">
        <f t="shared" si="200"/>
        <v>1</v>
      </c>
      <c r="J1289" s="1">
        <v>1</v>
      </c>
      <c r="K1289" s="1">
        <f t="shared" si="203"/>
        <v>0</v>
      </c>
      <c r="L1289" s="1">
        <f t="shared" si="201"/>
        <v>0</v>
      </c>
      <c r="M1289" s="1">
        <v>0</v>
      </c>
      <c r="N1289" s="1">
        <f t="shared" si="204"/>
        <v>0</v>
      </c>
      <c r="O1289" s="1">
        <f t="shared" si="205"/>
        <v>4.2080000000000002</v>
      </c>
      <c r="P1289" s="1">
        <v>4.2080000000000002</v>
      </c>
      <c r="Q1289" s="1">
        <f t="shared" si="206"/>
        <v>0</v>
      </c>
      <c r="R1289" s="3">
        <f t="shared" si="208"/>
        <v>134895.19004878891</v>
      </c>
      <c r="S1289" s="3">
        <v>129384.928988391</v>
      </c>
      <c r="T1289" s="1">
        <f t="shared" si="207"/>
        <v>0</v>
      </c>
      <c r="U1289" s="5">
        <f>(MAX($S$3:S1289)-S1289)/MAX($S$3:S1289)</f>
        <v>0.21055552257302446</v>
      </c>
      <c r="V1289" s="1">
        <f>IF(S1289&lt;MAX($S$3:S1289),V1288+1,0)</f>
        <v>551</v>
      </c>
    </row>
    <row r="1290" spans="1:22">
      <c r="A1290" s="2">
        <v>42985</v>
      </c>
      <c r="B1290" s="1">
        <v>4.2169999999999996</v>
      </c>
      <c r="C1290" s="1">
        <v>4.2210000000000001</v>
      </c>
      <c r="D1290" s="1">
        <v>4.1890000000000001</v>
      </c>
      <c r="E1290" s="1">
        <v>4.1909999999999998</v>
      </c>
      <c r="F1290" s="1">
        <f t="shared" si="199"/>
        <v>4.1250999999999998</v>
      </c>
      <c r="G1290" s="1">
        <v>4.1250999999999998</v>
      </c>
      <c r="H1290" s="1">
        <f t="shared" si="202"/>
        <v>0</v>
      </c>
      <c r="I1290" s="1">
        <f t="shared" si="200"/>
        <v>1</v>
      </c>
      <c r="J1290" s="1">
        <v>1</v>
      </c>
      <c r="K1290" s="1">
        <f t="shared" si="203"/>
        <v>0</v>
      </c>
      <c r="L1290" s="1">
        <f t="shared" si="201"/>
        <v>0</v>
      </c>
      <c r="M1290" s="1">
        <v>0</v>
      </c>
      <c r="N1290" s="1">
        <f t="shared" si="204"/>
        <v>0</v>
      </c>
      <c r="O1290" s="1">
        <f t="shared" si="205"/>
        <v>4.1909999999999998</v>
      </c>
      <c r="P1290" s="1">
        <v>4.1909999999999998</v>
      </c>
      <c r="Q1290" s="1">
        <f t="shared" si="206"/>
        <v>0</v>
      </c>
      <c r="R1290" s="3">
        <f t="shared" si="208"/>
        <v>134350.22373918115</v>
      </c>
      <c r="S1290" s="3">
        <v>128862.223714436</v>
      </c>
      <c r="T1290" s="1">
        <f t="shared" si="207"/>
        <v>0</v>
      </c>
      <c r="U1290" s="5">
        <f>(MAX($S$3:S1290)-S1290)/MAX($S$3:S1290)</f>
        <v>0.21374481822802885</v>
      </c>
      <c r="V1290" s="1">
        <f>IF(S1290&lt;MAX($S$3:S1290),V1289+1,0)</f>
        <v>552</v>
      </c>
    </row>
    <row r="1291" spans="1:22">
      <c r="A1291" s="2">
        <v>42986</v>
      </c>
      <c r="B1291" s="1">
        <v>4.1890000000000001</v>
      </c>
      <c r="C1291" s="1">
        <v>4.2030000000000003</v>
      </c>
      <c r="D1291" s="1">
        <v>4.1710000000000003</v>
      </c>
      <c r="E1291" s="1">
        <v>4.1849999999999996</v>
      </c>
      <c r="F1291" s="1">
        <f t="shared" si="199"/>
        <v>4.1350499999999997</v>
      </c>
      <c r="G1291" s="1">
        <v>4.1350499999999997</v>
      </c>
      <c r="H1291" s="1">
        <f t="shared" si="202"/>
        <v>0</v>
      </c>
      <c r="I1291" s="1">
        <f t="shared" si="200"/>
        <v>1</v>
      </c>
      <c r="J1291" s="1">
        <v>1</v>
      </c>
      <c r="K1291" s="1">
        <f t="shared" si="203"/>
        <v>0</v>
      </c>
      <c r="L1291" s="1">
        <f t="shared" si="201"/>
        <v>0</v>
      </c>
      <c r="M1291" s="1">
        <v>0</v>
      </c>
      <c r="N1291" s="1">
        <f t="shared" si="204"/>
        <v>0</v>
      </c>
      <c r="O1291" s="1">
        <f t="shared" si="205"/>
        <v>4.1849999999999996</v>
      </c>
      <c r="P1291" s="1">
        <v>4.1849999999999996</v>
      </c>
      <c r="Q1291" s="1">
        <f t="shared" si="206"/>
        <v>0</v>
      </c>
      <c r="R1291" s="3">
        <f t="shared" si="208"/>
        <v>134157.88268873133</v>
      </c>
      <c r="S1291" s="3">
        <v>128677.73950009901</v>
      </c>
      <c r="T1291" s="1">
        <f t="shared" si="207"/>
        <v>0</v>
      </c>
      <c r="U1291" s="5">
        <f>(MAX($S$3:S1291)-S1291)/MAX($S$3:S1291)</f>
        <v>0.21487045198861823</v>
      </c>
      <c r="V1291" s="1">
        <f>IF(S1291&lt;MAX($S$3:S1291),V1290+1,0)</f>
        <v>553</v>
      </c>
    </row>
    <row r="1292" spans="1:22">
      <c r="A1292" s="2">
        <v>42989</v>
      </c>
      <c r="B1292" s="1">
        <v>4.1840000000000002</v>
      </c>
      <c r="C1292" s="1">
        <v>4.218</v>
      </c>
      <c r="D1292" s="1">
        <v>4.1790000000000003</v>
      </c>
      <c r="E1292" s="1">
        <v>4.1890000000000001</v>
      </c>
      <c r="F1292" s="1">
        <f t="shared" si="199"/>
        <v>4.1427500000000013</v>
      </c>
      <c r="G1292" s="1">
        <v>4.1427500000000004</v>
      </c>
      <c r="H1292" s="1">
        <f t="shared" si="202"/>
        <v>0</v>
      </c>
      <c r="I1292" s="1">
        <f t="shared" si="200"/>
        <v>1</v>
      </c>
      <c r="J1292" s="1">
        <v>1</v>
      </c>
      <c r="K1292" s="1">
        <f t="shared" si="203"/>
        <v>0</v>
      </c>
      <c r="L1292" s="1">
        <f t="shared" si="201"/>
        <v>0</v>
      </c>
      <c r="M1292" s="1">
        <v>0</v>
      </c>
      <c r="N1292" s="1">
        <f t="shared" si="204"/>
        <v>0</v>
      </c>
      <c r="O1292" s="1">
        <f t="shared" si="205"/>
        <v>4.1890000000000001</v>
      </c>
      <c r="P1292" s="1">
        <v>4.1890000000000001</v>
      </c>
      <c r="Q1292" s="1">
        <f t="shared" si="206"/>
        <v>0</v>
      </c>
      <c r="R1292" s="3">
        <f t="shared" si="208"/>
        <v>134286.11005569788</v>
      </c>
      <c r="S1292" s="3">
        <v>128800.728976324</v>
      </c>
      <c r="T1292" s="1">
        <f t="shared" si="207"/>
        <v>0</v>
      </c>
      <c r="U1292" s="5">
        <f>(MAX($S$3:S1292)-S1292)/MAX($S$3:S1292)</f>
        <v>0.21412002948155665</v>
      </c>
      <c r="V1292" s="1">
        <f>IF(S1292&lt;MAX($S$3:S1292),V1291+1,0)</f>
        <v>554</v>
      </c>
    </row>
    <row r="1293" spans="1:22">
      <c r="A1293" s="2">
        <v>42990</v>
      </c>
      <c r="B1293" s="1">
        <v>4.1909999999999998</v>
      </c>
      <c r="C1293" s="1">
        <v>4.2119999999999997</v>
      </c>
      <c r="D1293" s="1">
        <v>4.1820000000000004</v>
      </c>
      <c r="E1293" s="1">
        <v>4.202</v>
      </c>
      <c r="F1293" s="1">
        <f t="shared" si="199"/>
        <v>4.1505999999999998</v>
      </c>
      <c r="G1293" s="1">
        <v>4.1505999999999998</v>
      </c>
      <c r="H1293" s="1">
        <f t="shared" si="202"/>
        <v>0</v>
      </c>
      <c r="I1293" s="1">
        <f t="shared" si="200"/>
        <v>1</v>
      </c>
      <c r="J1293" s="1">
        <v>1</v>
      </c>
      <c r="K1293" s="1">
        <f t="shared" si="203"/>
        <v>0</v>
      </c>
      <c r="L1293" s="1">
        <f t="shared" si="201"/>
        <v>0</v>
      </c>
      <c r="M1293" s="1">
        <v>0</v>
      </c>
      <c r="N1293" s="1">
        <f t="shared" si="204"/>
        <v>0</v>
      </c>
      <c r="O1293" s="1">
        <f t="shared" si="205"/>
        <v>4.202</v>
      </c>
      <c r="P1293" s="1">
        <v>4.202</v>
      </c>
      <c r="Q1293" s="1">
        <f t="shared" si="206"/>
        <v>0</v>
      </c>
      <c r="R1293" s="3">
        <f t="shared" si="208"/>
        <v>134702.84899833909</v>
      </c>
      <c r="S1293" s="3">
        <v>129200.44477405401</v>
      </c>
      <c r="T1293" s="1">
        <f t="shared" si="207"/>
        <v>0</v>
      </c>
      <c r="U1293" s="5">
        <f>(MAX($S$3:S1293)-S1293)/MAX($S$3:S1293)</f>
        <v>0.21168115633361384</v>
      </c>
      <c r="V1293" s="1">
        <f>IF(S1293&lt;MAX($S$3:S1293),V1292+1,0)</f>
        <v>555</v>
      </c>
    </row>
    <row r="1294" spans="1:22">
      <c r="A1294" s="2">
        <v>42991</v>
      </c>
      <c r="B1294" s="1">
        <v>4.2039999999999997</v>
      </c>
      <c r="C1294" s="1">
        <v>4.2060000000000004</v>
      </c>
      <c r="D1294" s="1">
        <v>4.1859999999999999</v>
      </c>
      <c r="E1294" s="1">
        <v>4.2039999999999997</v>
      </c>
      <c r="F1294" s="1">
        <f t="shared" si="199"/>
        <v>4.1588000000000003</v>
      </c>
      <c r="G1294" s="1">
        <v>4.1588000000000003</v>
      </c>
      <c r="H1294" s="1">
        <f t="shared" si="202"/>
        <v>0</v>
      </c>
      <c r="I1294" s="1">
        <f t="shared" si="200"/>
        <v>1</v>
      </c>
      <c r="J1294" s="1">
        <v>1</v>
      </c>
      <c r="K1294" s="1">
        <f t="shared" si="203"/>
        <v>0</v>
      </c>
      <c r="L1294" s="1">
        <f t="shared" si="201"/>
        <v>0</v>
      </c>
      <c r="M1294" s="1">
        <v>0</v>
      </c>
      <c r="N1294" s="1">
        <f t="shared" si="204"/>
        <v>0</v>
      </c>
      <c r="O1294" s="1">
        <f t="shared" si="205"/>
        <v>4.2039999999999997</v>
      </c>
      <c r="P1294" s="1">
        <v>4.2039999999999997</v>
      </c>
      <c r="Q1294" s="1">
        <f t="shared" si="206"/>
        <v>0</v>
      </c>
      <c r="R1294" s="3">
        <f t="shared" si="208"/>
        <v>134766.96268182233</v>
      </c>
      <c r="S1294" s="3">
        <v>129261.93951216699</v>
      </c>
      <c r="T1294" s="1">
        <f t="shared" si="207"/>
        <v>0</v>
      </c>
      <c r="U1294" s="5">
        <f>(MAX($S$3:S1294)-S1294)/MAX($S$3:S1294)</f>
        <v>0.21130594508008002</v>
      </c>
      <c r="V1294" s="1">
        <f>IF(S1294&lt;MAX($S$3:S1294),V1293+1,0)</f>
        <v>556</v>
      </c>
    </row>
    <row r="1295" spans="1:22">
      <c r="A1295" s="2">
        <v>42992</v>
      </c>
      <c r="B1295" s="1">
        <v>4.2</v>
      </c>
      <c r="C1295" s="1">
        <v>4.2130000000000001</v>
      </c>
      <c r="D1295" s="1">
        <v>4.181</v>
      </c>
      <c r="E1295" s="1">
        <v>4.1900000000000004</v>
      </c>
      <c r="F1295" s="1">
        <f t="shared" si="199"/>
        <v>4.1650999999999989</v>
      </c>
      <c r="G1295" s="1">
        <v>4.1650999999999998</v>
      </c>
      <c r="H1295" s="1">
        <f t="shared" si="202"/>
        <v>0</v>
      </c>
      <c r="I1295" s="1">
        <f t="shared" si="200"/>
        <v>1</v>
      </c>
      <c r="J1295" s="1">
        <v>1</v>
      </c>
      <c r="K1295" s="1">
        <f t="shared" si="203"/>
        <v>0</v>
      </c>
      <c r="L1295" s="1">
        <f t="shared" si="201"/>
        <v>0</v>
      </c>
      <c r="M1295" s="1">
        <v>0</v>
      </c>
      <c r="N1295" s="1">
        <f t="shared" si="204"/>
        <v>0</v>
      </c>
      <c r="O1295" s="1">
        <f t="shared" si="205"/>
        <v>4.1900000000000004</v>
      </c>
      <c r="P1295" s="1">
        <v>4.1900000000000004</v>
      </c>
      <c r="Q1295" s="1">
        <f t="shared" si="206"/>
        <v>0</v>
      </c>
      <c r="R1295" s="3">
        <f t="shared" si="208"/>
        <v>134318.16689743949</v>
      </c>
      <c r="S1295" s="3">
        <v>128831.47634538</v>
      </c>
      <c r="T1295" s="1">
        <f t="shared" si="207"/>
        <v>0</v>
      </c>
      <c r="U1295" s="5">
        <f>(MAX($S$3:S1295)-S1295)/MAX($S$3:S1295)</f>
        <v>0.21393242385479275</v>
      </c>
      <c r="V1295" s="1">
        <f>IF(S1295&lt;MAX($S$3:S1295),V1294+1,0)</f>
        <v>557</v>
      </c>
    </row>
    <row r="1296" spans="1:22">
      <c r="A1296" s="2">
        <v>42993</v>
      </c>
      <c r="B1296" s="1">
        <v>4.1890000000000001</v>
      </c>
      <c r="C1296" s="1">
        <v>4.1980000000000004</v>
      </c>
      <c r="D1296" s="1">
        <v>4.1760000000000002</v>
      </c>
      <c r="E1296" s="1">
        <v>4.1909999999999998</v>
      </c>
      <c r="F1296" s="1">
        <f t="shared" si="199"/>
        <v>4.1713500000000003</v>
      </c>
      <c r="G1296" s="1">
        <v>4.1713500000000003</v>
      </c>
      <c r="H1296" s="1">
        <f t="shared" si="202"/>
        <v>0</v>
      </c>
      <c r="I1296" s="1">
        <f t="shared" si="200"/>
        <v>1</v>
      </c>
      <c r="J1296" s="1">
        <v>1</v>
      </c>
      <c r="K1296" s="1">
        <f t="shared" si="203"/>
        <v>0</v>
      </c>
      <c r="L1296" s="1">
        <f t="shared" si="201"/>
        <v>0</v>
      </c>
      <c r="M1296" s="1">
        <v>0</v>
      </c>
      <c r="N1296" s="1">
        <f t="shared" si="204"/>
        <v>0</v>
      </c>
      <c r="O1296" s="1">
        <f t="shared" si="205"/>
        <v>4.1909999999999998</v>
      </c>
      <c r="P1296" s="1">
        <v>4.1909999999999998</v>
      </c>
      <c r="Q1296" s="1">
        <f t="shared" si="206"/>
        <v>0</v>
      </c>
      <c r="R1296" s="3">
        <f t="shared" si="208"/>
        <v>134350.22373918109</v>
      </c>
      <c r="S1296" s="3">
        <v>128862.223714436</v>
      </c>
      <c r="T1296" s="1">
        <f t="shared" si="207"/>
        <v>0</v>
      </c>
      <c r="U1296" s="5">
        <f>(MAX($S$3:S1296)-S1296)/MAX($S$3:S1296)</f>
        <v>0.21374481822802885</v>
      </c>
      <c r="V1296" s="1">
        <f>IF(S1296&lt;MAX($S$3:S1296),V1295+1,0)</f>
        <v>558</v>
      </c>
    </row>
    <row r="1297" spans="1:22">
      <c r="A1297" s="2">
        <v>42996</v>
      </c>
      <c r="B1297" s="1">
        <v>4.1909999999999998</v>
      </c>
      <c r="C1297" s="1">
        <v>4.2270000000000003</v>
      </c>
      <c r="D1297" s="1">
        <v>4.1900000000000004</v>
      </c>
      <c r="E1297" s="1">
        <v>4.21</v>
      </c>
      <c r="F1297" s="1">
        <f t="shared" si="199"/>
        <v>4.1777500000000005</v>
      </c>
      <c r="G1297" s="1">
        <v>4.1777499999999996</v>
      </c>
      <c r="H1297" s="1">
        <f t="shared" si="202"/>
        <v>0</v>
      </c>
      <c r="I1297" s="1">
        <f t="shared" si="200"/>
        <v>1</v>
      </c>
      <c r="J1297" s="1">
        <v>1</v>
      </c>
      <c r="K1297" s="1">
        <f t="shared" si="203"/>
        <v>0</v>
      </c>
      <c r="L1297" s="1">
        <f t="shared" si="201"/>
        <v>0</v>
      </c>
      <c r="M1297" s="1">
        <v>0</v>
      </c>
      <c r="N1297" s="1">
        <f t="shared" si="204"/>
        <v>0</v>
      </c>
      <c r="O1297" s="1">
        <f t="shared" si="205"/>
        <v>4.21</v>
      </c>
      <c r="P1297" s="1">
        <v>4.21</v>
      </c>
      <c r="Q1297" s="1">
        <f t="shared" si="206"/>
        <v>0</v>
      </c>
      <c r="R1297" s="3">
        <f t="shared" si="208"/>
        <v>134959.30373227212</v>
      </c>
      <c r="S1297" s="3">
        <v>129446.423726504</v>
      </c>
      <c r="T1297" s="1">
        <f t="shared" si="207"/>
        <v>0</v>
      </c>
      <c r="U1297" s="5">
        <f>(MAX($S$3:S1297)-S1297)/MAX($S$3:S1297)</f>
        <v>0.21018031131949055</v>
      </c>
      <c r="V1297" s="1">
        <f>IF(S1297&lt;MAX($S$3:S1297),V1296+1,0)</f>
        <v>559</v>
      </c>
    </row>
    <row r="1298" spans="1:22">
      <c r="A1298" s="2">
        <v>42997</v>
      </c>
      <c r="B1298" s="1">
        <v>4.2030000000000003</v>
      </c>
      <c r="C1298" s="1">
        <v>4.2160000000000002</v>
      </c>
      <c r="D1298" s="1">
        <v>4.1749999999999998</v>
      </c>
      <c r="E1298" s="1">
        <v>4.1859999999999999</v>
      </c>
      <c r="F1298" s="1">
        <f t="shared" si="199"/>
        <v>4.1825499999999991</v>
      </c>
      <c r="G1298" s="1">
        <v>4.18255</v>
      </c>
      <c r="H1298" s="1">
        <f t="shared" si="202"/>
        <v>0</v>
      </c>
      <c r="I1298" s="1">
        <f t="shared" si="200"/>
        <v>1</v>
      </c>
      <c r="J1298" s="1">
        <v>1</v>
      </c>
      <c r="K1298" s="1">
        <f t="shared" si="203"/>
        <v>0</v>
      </c>
      <c r="L1298" s="1">
        <f t="shared" si="201"/>
        <v>0</v>
      </c>
      <c r="M1298" s="1">
        <v>0</v>
      </c>
      <c r="N1298" s="1">
        <f t="shared" si="204"/>
        <v>0</v>
      </c>
      <c r="O1298" s="1">
        <f t="shared" si="205"/>
        <v>4.1859999999999999</v>
      </c>
      <c r="P1298" s="1">
        <v>4.1859999999999999</v>
      </c>
      <c r="Q1298" s="1">
        <f t="shared" si="206"/>
        <v>0</v>
      </c>
      <c r="R1298" s="3">
        <f t="shared" si="208"/>
        <v>134189.93953047294</v>
      </c>
      <c r="S1298" s="3">
        <v>128708.48686915499</v>
      </c>
      <c r="T1298" s="1">
        <f t="shared" si="207"/>
        <v>0</v>
      </c>
      <c r="U1298" s="5">
        <f>(MAX($S$3:S1298)-S1298)/MAX($S$3:S1298)</f>
        <v>0.21468284636185442</v>
      </c>
      <c r="V1298" s="1">
        <f>IF(S1298&lt;MAX($S$3:S1298),V1297+1,0)</f>
        <v>560</v>
      </c>
    </row>
    <row r="1299" spans="1:22">
      <c r="A1299" s="2">
        <v>42998</v>
      </c>
      <c r="B1299" s="1">
        <v>4.1859999999999999</v>
      </c>
      <c r="C1299" s="1">
        <v>4.2080000000000002</v>
      </c>
      <c r="D1299" s="1">
        <v>4.1840000000000002</v>
      </c>
      <c r="E1299" s="1">
        <v>4.202</v>
      </c>
      <c r="F1299" s="1">
        <f t="shared" si="199"/>
        <v>4.1876499999999997</v>
      </c>
      <c r="G1299" s="1">
        <v>4.1876499999999997</v>
      </c>
      <c r="H1299" s="1">
        <f t="shared" si="202"/>
        <v>0</v>
      </c>
      <c r="I1299" s="1">
        <f t="shared" si="200"/>
        <v>1</v>
      </c>
      <c r="J1299" s="1">
        <v>1</v>
      </c>
      <c r="K1299" s="1">
        <f t="shared" si="203"/>
        <v>0</v>
      </c>
      <c r="L1299" s="1">
        <f t="shared" si="201"/>
        <v>0</v>
      </c>
      <c r="M1299" s="1">
        <v>0</v>
      </c>
      <c r="N1299" s="1">
        <f t="shared" si="204"/>
        <v>0</v>
      </c>
      <c r="O1299" s="1">
        <f t="shared" si="205"/>
        <v>4.202</v>
      </c>
      <c r="P1299" s="1">
        <v>4.202</v>
      </c>
      <c r="Q1299" s="1">
        <f t="shared" si="206"/>
        <v>0</v>
      </c>
      <c r="R1299" s="3">
        <f t="shared" si="208"/>
        <v>134702.84899833906</v>
      </c>
      <c r="S1299" s="3">
        <v>129200.44477405401</v>
      </c>
      <c r="T1299" s="1">
        <f t="shared" si="207"/>
        <v>0</v>
      </c>
      <c r="U1299" s="5">
        <f>(MAX($S$3:S1299)-S1299)/MAX($S$3:S1299)</f>
        <v>0.21168115633361384</v>
      </c>
      <c r="V1299" s="1">
        <f>IF(S1299&lt;MAX($S$3:S1299),V1298+1,0)</f>
        <v>561</v>
      </c>
    </row>
    <row r="1300" spans="1:22">
      <c r="A1300" s="2">
        <v>42999</v>
      </c>
      <c r="B1300" s="1">
        <v>4.202</v>
      </c>
      <c r="C1300" s="1">
        <v>4.2130000000000001</v>
      </c>
      <c r="D1300" s="1">
        <v>4.1920000000000002</v>
      </c>
      <c r="E1300" s="1">
        <v>4.1970000000000001</v>
      </c>
      <c r="F1300" s="1">
        <f t="shared" si="199"/>
        <v>4.1935999999999991</v>
      </c>
      <c r="G1300" s="1">
        <v>4.1936</v>
      </c>
      <c r="H1300" s="1">
        <f t="shared" si="202"/>
        <v>0</v>
      </c>
      <c r="I1300" s="1">
        <f t="shared" si="200"/>
        <v>1</v>
      </c>
      <c r="J1300" s="1">
        <v>1</v>
      </c>
      <c r="K1300" s="1">
        <f t="shared" si="203"/>
        <v>0</v>
      </c>
      <c r="L1300" s="1">
        <f t="shared" si="201"/>
        <v>0</v>
      </c>
      <c r="M1300" s="1">
        <v>0</v>
      </c>
      <c r="N1300" s="1">
        <f t="shared" si="204"/>
        <v>0</v>
      </c>
      <c r="O1300" s="1">
        <f t="shared" si="205"/>
        <v>4.1970000000000001</v>
      </c>
      <c r="P1300" s="1">
        <v>4.1970000000000001</v>
      </c>
      <c r="Q1300" s="1">
        <f t="shared" si="206"/>
        <v>0</v>
      </c>
      <c r="R1300" s="3">
        <f t="shared" si="208"/>
        <v>134542.56478963091</v>
      </c>
      <c r="S1300" s="3">
        <v>129046.707928773</v>
      </c>
      <c r="T1300" s="1">
        <f t="shared" si="207"/>
        <v>0</v>
      </c>
      <c r="U1300" s="5">
        <f>(MAX($S$3:S1300)-S1300)/MAX($S$3:S1300)</f>
        <v>0.21261918446743941</v>
      </c>
      <c r="V1300" s="1">
        <f>IF(S1300&lt;MAX($S$3:S1300),V1299+1,0)</f>
        <v>562</v>
      </c>
    </row>
    <row r="1301" spans="1:22">
      <c r="A1301" s="2">
        <v>43000</v>
      </c>
      <c r="B1301" s="1">
        <v>4.1950000000000003</v>
      </c>
      <c r="C1301" s="1">
        <v>4.1950000000000003</v>
      </c>
      <c r="D1301" s="1">
        <v>4.1710000000000003</v>
      </c>
      <c r="E1301" s="1">
        <v>4.1879999999999997</v>
      </c>
      <c r="F1301" s="1">
        <f t="shared" si="199"/>
        <v>4.1955999999999998</v>
      </c>
      <c r="G1301" s="1">
        <v>4.1955999999999998</v>
      </c>
      <c r="H1301" s="1">
        <f t="shared" si="202"/>
        <v>0</v>
      </c>
      <c r="I1301" s="1">
        <v>0</v>
      </c>
      <c r="J1301" s="1">
        <v>0</v>
      </c>
      <c r="K1301" s="1">
        <f t="shared" si="203"/>
        <v>0</v>
      </c>
      <c r="L1301" s="1">
        <f t="shared" si="201"/>
        <v>-1</v>
      </c>
      <c r="M1301" s="1">
        <v>-1</v>
      </c>
      <c r="N1301" s="1">
        <f t="shared" si="204"/>
        <v>0</v>
      </c>
      <c r="O1301" s="1">
        <f t="shared" si="205"/>
        <v>4.1710000000000003</v>
      </c>
      <c r="P1301" s="1">
        <v>4.1710000000000003</v>
      </c>
      <c r="Q1301" s="1">
        <f t="shared" si="206"/>
        <v>0</v>
      </c>
      <c r="R1301" s="3">
        <f t="shared" si="208"/>
        <v>133709.08690434849</v>
      </c>
      <c r="S1301" s="3">
        <v>128063.080529297</v>
      </c>
      <c r="T1301" s="1">
        <v>1</v>
      </c>
      <c r="U1301" s="5">
        <f>(MAX($S$3:S1301)-S1301)/MAX($S$3:S1301)</f>
        <v>0.21862080478313983</v>
      </c>
      <c r="V1301" s="1">
        <f>IF(S1301&lt;MAX($S$3:S1301),V1300+1,0)</f>
        <v>563</v>
      </c>
    </row>
    <row r="1302" spans="1:22">
      <c r="R1302" s="3">
        <f>MAX(R3:R1301)</f>
        <v>167459.60032164762</v>
      </c>
      <c r="S1302" s="3">
        <f>MAX(S3:S1301)</f>
        <v>163893.64000631601</v>
      </c>
      <c r="U1302" s="6">
        <f>MAX(U3:U1301)</f>
        <v>0.32254104497115837</v>
      </c>
      <c r="V1302" s="6">
        <f>MAX(V3:V1301)</f>
        <v>563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02"/>
  <sheetViews>
    <sheetView tabSelected="1" topLeftCell="E1276" workbookViewId="0">
      <selection activeCell="Z1" sqref="Z1"/>
    </sheetView>
  </sheetViews>
  <sheetFormatPr defaultColWidth="9.125" defaultRowHeight="13.5"/>
  <cols>
    <col min="1" max="1" width="10.625" style="1" bestFit="1" customWidth="1"/>
    <col min="2" max="11" width="9.125" style="1"/>
    <col min="12" max="12" width="14.875" style="1" bestFit="1" customWidth="1"/>
    <col min="13" max="14" width="9.125" style="1"/>
    <col min="15" max="15" width="14.875" style="1" bestFit="1" customWidth="1"/>
    <col min="16" max="17" width="9.125" style="1"/>
    <col min="18" max="18" width="13.875" style="3" bestFit="1" customWidth="1"/>
    <col min="19" max="19" width="13.875" style="1" bestFit="1" customWidth="1"/>
    <col min="20" max="20" width="9.875" style="1" bestFit="1" customWidth="1"/>
    <col min="21" max="21" width="13.875" style="1" bestFit="1" customWidth="1"/>
    <col min="22" max="22" width="11" style="1" bestFit="1" customWidth="1"/>
    <col min="23" max="16384" width="9.125" style="1"/>
  </cols>
  <sheetData>
    <row r="1" spans="1:23">
      <c r="A1" s="1" t="s">
        <v>0</v>
      </c>
      <c r="B1" s="1" t="s">
        <v>1</v>
      </c>
      <c r="C1" s="1" t="s">
        <v>2</v>
      </c>
      <c r="R1" s="1"/>
    </row>
    <row r="2" spans="1:2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9</v>
      </c>
      <c r="K2" s="1" t="s">
        <v>13</v>
      </c>
      <c r="L2" s="1" t="s">
        <v>14</v>
      </c>
      <c r="M2" s="1" t="s">
        <v>9</v>
      </c>
      <c r="N2" s="1" t="s">
        <v>10</v>
      </c>
      <c r="O2" s="1" t="s">
        <v>16</v>
      </c>
      <c r="P2" s="1" t="s">
        <v>9</v>
      </c>
      <c r="Q2" s="1" t="s">
        <v>10</v>
      </c>
      <c r="R2" s="4" t="s">
        <v>18</v>
      </c>
      <c r="S2" s="4" t="s">
        <v>17</v>
      </c>
      <c r="T2" s="4" t="s">
        <v>19</v>
      </c>
      <c r="U2" s="4" t="s">
        <v>20</v>
      </c>
      <c r="V2" s="4" t="s">
        <v>21</v>
      </c>
      <c r="W2" s="4" t="s">
        <v>22</v>
      </c>
    </row>
    <row r="3" spans="1:23">
      <c r="A3" s="2">
        <v>41057</v>
      </c>
      <c r="B3" s="1">
        <v>2.488</v>
      </c>
      <c r="C3" s="1">
        <v>2.5720000000000001</v>
      </c>
      <c r="D3" s="1">
        <v>2.488</v>
      </c>
      <c r="E3" s="1">
        <v>2.5720000000000001</v>
      </c>
      <c r="F3" s="1">
        <f>E3</f>
        <v>2.5720000000000001</v>
      </c>
      <c r="G3" s="1">
        <v>2.5720000000000001</v>
      </c>
      <c r="H3" s="1">
        <f>F3-G3</f>
        <v>0</v>
      </c>
      <c r="I3" s="1">
        <v>0</v>
      </c>
      <c r="J3" s="1">
        <v>0</v>
      </c>
      <c r="K3" s="1">
        <f>I3-J3</f>
        <v>0</v>
      </c>
      <c r="L3" s="1">
        <v>0</v>
      </c>
      <c r="M3" s="1">
        <v>0</v>
      </c>
      <c r="N3" s="1">
        <f>L3-M3</f>
        <v>0</v>
      </c>
      <c r="O3" s="1">
        <f>IF(L3=1,C3,IF(L3=-1,D3,E3))</f>
        <v>2.5720000000000001</v>
      </c>
      <c r="P3" s="1">
        <v>2.5720000000000001</v>
      </c>
      <c r="Q3" s="1">
        <f>O3-P3</f>
        <v>0</v>
      </c>
      <c r="R3" s="3">
        <v>100000</v>
      </c>
      <c r="S3" s="3">
        <v>100000</v>
      </c>
      <c r="T3" s="1">
        <v>1</v>
      </c>
      <c r="U3" s="5">
        <f>(MAX($S$3:S3)-S3)/MAX($S$3:S3)</f>
        <v>0</v>
      </c>
      <c r="V3" s="1">
        <v>0</v>
      </c>
    </row>
    <row r="4" spans="1:23">
      <c r="A4" s="2">
        <v>41058</v>
      </c>
      <c r="B4" s="1">
        <v>2.5640000000000001</v>
      </c>
      <c r="C4" s="1">
        <v>2.6110000000000002</v>
      </c>
      <c r="D4" s="1">
        <v>2.5510000000000002</v>
      </c>
      <c r="E4" s="1">
        <v>2.601</v>
      </c>
      <c r="F4" s="1">
        <f t="shared" ref="F4:F21" si="0">E4</f>
        <v>2.601</v>
      </c>
      <c r="G4" s="1">
        <v>2.601</v>
      </c>
      <c r="H4" s="1">
        <f t="shared" ref="H4:H67" si="1">F4-G4</f>
        <v>0</v>
      </c>
      <c r="I4" s="1">
        <v>0</v>
      </c>
      <c r="J4" s="1">
        <v>0</v>
      </c>
      <c r="K4" s="1">
        <f t="shared" ref="K4:K67" si="2">I4-J4</f>
        <v>0</v>
      </c>
      <c r="L4" s="1">
        <f>I4-I3</f>
        <v>0</v>
      </c>
      <c r="M4" s="1">
        <v>0</v>
      </c>
      <c r="N4" s="1">
        <f t="shared" ref="N4:N67" si="3">L4-M4</f>
        <v>0</v>
      </c>
      <c r="O4" s="1">
        <f t="shared" ref="O4:O67" si="4">IF(L4=1,C4,IF(L4=-1,D4,E4))</f>
        <v>2.601</v>
      </c>
      <c r="P4" s="1">
        <v>2.601</v>
      </c>
      <c r="Q4" s="1">
        <f t="shared" ref="Q4:Q67" si="5">O4-P4</f>
        <v>0</v>
      </c>
      <c r="R4" s="3">
        <f>IF(AND(I4=0,L4=0),R3,IF(AND(I4=1,L4=1),R3/C4*E4,IF(AND(I4=0,L4=-1),R3/E3*D4,IF(AND(I4=1,L4=0,L3=1),R2/C3*E4,R3/E3*E4))))</f>
        <v>100000</v>
      </c>
      <c r="S4" s="3">
        <v>100000</v>
      </c>
      <c r="T4" s="1">
        <f t="shared" ref="T4:T67" si="6">YEAR(A5)-YEAR(A4)</f>
        <v>0</v>
      </c>
      <c r="U4" s="5">
        <f>(MAX($S$3:S4)-S4)/MAX($S$3:S4)</f>
        <v>0</v>
      </c>
      <c r="V4" s="1">
        <f>IF(S4&lt;MAX($S$3:S4),V3+1,0)</f>
        <v>0</v>
      </c>
      <c r="W4" s="1">
        <f>E4/E3-1</f>
        <v>1.1275272161741734E-2</v>
      </c>
    </row>
    <row r="5" spans="1:23">
      <c r="A5" s="2">
        <v>41059</v>
      </c>
      <c r="B5" s="1">
        <v>2.5950000000000002</v>
      </c>
      <c r="C5" s="1">
        <v>2.601</v>
      </c>
      <c r="D5" s="1">
        <v>2.5819999999999999</v>
      </c>
      <c r="E5" s="1">
        <v>2.59</v>
      </c>
      <c r="F5" s="1">
        <f t="shared" si="0"/>
        <v>2.59</v>
      </c>
      <c r="G5" s="1">
        <v>2.59</v>
      </c>
      <c r="H5" s="1">
        <f t="shared" si="1"/>
        <v>0</v>
      </c>
      <c r="I5" s="1">
        <v>0</v>
      </c>
      <c r="J5" s="1">
        <v>0</v>
      </c>
      <c r="K5" s="1">
        <f t="shared" si="2"/>
        <v>0</v>
      </c>
      <c r="L5" s="1">
        <f t="shared" ref="L5:L68" si="7">I5-I4</f>
        <v>0</v>
      </c>
      <c r="M5" s="1">
        <v>0</v>
      </c>
      <c r="N5" s="1">
        <f t="shared" si="3"/>
        <v>0</v>
      </c>
      <c r="O5" s="1">
        <f t="shared" si="4"/>
        <v>2.59</v>
      </c>
      <c r="P5" s="1">
        <v>2.59</v>
      </c>
      <c r="Q5" s="1">
        <f t="shared" si="5"/>
        <v>0</v>
      </c>
      <c r="R5" s="3">
        <f t="shared" ref="R5:R68" si="8">IF(AND(I5=0,L5=0),R4,IF(AND(I5=1,L5=1),R4/C5*E5,IF(AND(I5=0,L5=-1),R4/E4*D5,IF(AND(I5=1,L5=0,L4=1),R3/C4*E5,R4/E4*E5))))</f>
        <v>100000</v>
      </c>
      <c r="S5" s="3">
        <v>100000</v>
      </c>
      <c r="T5" s="1">
        <f t="shared" si="6"/>
        <v>0</v>
      </c>
      <c r="U5" s="5">
        <f>(MAX($S$3:S5)-S5)/MAX($S$3:S5)</f>
        <v>0</v>
      </c>
      <c r="V5" s="1">
        <f>IF(S5&lt;MAX($S$3:S5),V4+1,0)</f>
        <v>0</v>
      </c>
      <c r="W5" s="1">
        <f t="shared" ref="W5:W68" si="9">E5/E4-1</f>
        <v>-4.2291426374472252E-3</v>
      </c>
    </row>
    <row r="6" spans="1:23">
      <c r="A6" s="2">
        <v>41060</v>
      </c>
      <c r="B6" s="1">
        <v>2.58</v>
      </c>
      <c r="C6" s="1">
        <v>2.601</v>
      </c>
      <c r="D6" s="1">
        <v>2.569</v>
      </c>
      <c r="E6" s="1">
        <v>2.585</v>
      </c>
      <c r="F6" s="1">
        <f t="shared" si="0"/>
        <v>2.585</v>
      </c>
      <c r="G6" s="1">
        <v>2.585</v>
      </c>
      <c r="H6" s="1">
        <f t="shared" si="1"/>
        <v>0</v>
      </c>
      <c r="I6" s="1">
        <v>0</v>
      </c>
      <c r="J6" s="1">
        <v>0</v>
      </c>
      <c r="K6" s="1">
        <f t="shared" si="2"/>
        <v>0</v>
      </c>
      <c r="L6" s="1">
        <f t="shared" si="7"/>
        <v>0</v>
      </c>
      <c r="M6" s="1">
        <v>0</v>
      </c>
      <c r="N6" s="1">
        <f t="shared" si="3"/>
        <v>0</v>
      </c>
      <c r="O6" s="1">
        <f t="shared" si="4"/>
        <v>2.585</v>
      </c>
      <c r="P6" s="1">
        <v>2.585</v>
      </c>
      <c r="Q6" s="1">
        <f t="shared" si="5"/>
        <v>0</v>
      </c>
      <c r="R6" s="3">
        <f t="shared" si="8"/>
        <v>100000</v>
      </c>
      <c r="S6" s="3">
        <v>100000</v>
      </c>
      <c r="T6" s="1">
        <f t="shared" si="6"/>
        <v>0</v>
      </c>
      <c r="U6" s="5">
        <f>(MAX($S$3:S6)-S6)/MAX($S$3:S6)</f>
        <v>0</v>
      </c>
      <c r="V6" s="1">
        <f>IF(S6&lt;MAX($S$3:S6),V5+1,0)</f>
        <v>0</v>
      </c>
      <c r="W6" s="1">
        <f t="shared" si="9"/>
        <v>-1.9305019305019266E-3</v>
      </c>
    </row>
    <row r="7" spans="1:23">
      <c r="A7" s="2">
        <v>41061</v>
      </c>
      <c r="B7" s="1">
        <v>2.5870000000000002</v>
      </c>
      <c r="C7" s="1">
        <v>2.6139999999999999</v>
      </c>
      <c r="D7" s="1">
        <v>2.5720000000000001</v>
      </c>
      <c r="E7" s="1">
        <v>2.59</v>
      </c>
      <c r="F7" s="1">
        <f t="shared" si="0"/>
        <v>2.59</v>
      </c>
      <c r="G7" s="1">
        <v>2.59</v>
      </c>
      <c r="H7" s="1">
        <f t="shared" si="1"/>
        <v>0</v>
      </c>
      <c r="I7" s="1">
        <v>0</v>
      </c>
      <c r="J7" s="1">
        <v>0</v>
      </c>
      <c r="K7" s="1">
        <f t="shared" si="2"/>
        <v>0</v>
      </c>
      <c r="L7" s="1">
        <f t="shared" si="7"/>
        <v>0</v>
      </c>
      <c r="M7" s="1">
        <v>0</v>
      </c>
      <c r="N7" s="1">
        <f t="shared" si="3"/>
        <v>0</v>
      </c>
      <c r="O7" s="1">
        <f t="shared" si="4"/>
        <v>2.59</v>
      </c>
      <c r="P7" s="1">
        <v>2.59</v>
      </c>
      <c r="Q7" s="1">
        <f t="shared" si="5"/>
        <v>0</v>
      </c>
      <c r="R7" s="3">
        <f t="shared" si="8"/>
        <v>100000</v>
      </c>
      <c r="S7" s="3">
        <v>100000</v>
      </c>
      <c r="T7" s="1">
        <f t="shared" si="6"/>
        <v>0</v>
      </c>
      <c r="U7" s="5">
        <f>(MAX($S$3:S7)-S7)/MAX($S$3:S7)</f>
        <v>0</v>
      </c>
      <c r="V7" s="1">
        <f>IF(S7&lt;MAX($S$3:S7),V6+1,0)</f>
        <v>0</v>
      </c>
      <c r="W7" s="1">
        <f t="shared" si="9"/>
        <v>1.9342359767891004E-3</v>
      </c>
    </row>
    <row r="8" spans="1:23">
      <c r="A8" s="2">
        <v>41064</v>
      </c>
      <c r="B8" s="1">
        <v>2.5590000000000002</v>
      </c>
      <c r="C8" s="1">
        <v>2.5609999999999999</v>
      </c>
      <c r="D8" s="1">
        <v>2.5089999999999999</v>
      </c>
      <c r="E8" s="1">
        <v>2.5139999999999998</v>
      </c>
      <c r="F8" s="1">
        <f t="shared" si="0"/>
        <v>2.5139999999999998</v>
      </c>
      <c r="G8" s="1">
        <v>2.5139999999999998</v>
      </c>
      <c r="H8" s="1">
        <f t="shared" si="1"/>
        <v>0</v>
      </c>
      <c r="I8" s="1">
        <v>0</v>
      </c>
      <c r="J8" s="1">
        <v>0</v>
      </c>
      <c r="K8" s="1">
        <f t="shared" si="2"/>
        <v>0</v>
      </c>
      <c r="L8" s="1">
        <f t="shared" si="7"/>
        <v>0</v>
      </c>
      <c r="M8" s="1">
        <v>0</v>
      </c>
      <c r="N8" s="1">
        <f t="shared" si="3"/>
        <v>0</v>
      </c>
      <c r="O8" s="1">
        <f t="shared" si="4"/>
        <v>2.5139999999999998</v>
      </c>
      <c r="P8" s="1">
        <v>2.5139999999999998</v>
      </c>
      <c r="Q8" s="1">
        <f t="shared" si="5"/>
        <v>0</v>
      </c>
      <c r="R8" s="3">
        <f t="shared" si="8"/>
        <v>100000</v>
      </c>
      <c r="S8" s="3">
        <v>100000</v>
      </c>
      <c r="T8" s="1">
        <f t="shared" si="6"/>
        <v>0</v>
      </c>
      <c r="U8" s="5">
        <f>(MAX($S$3:S8)-S8)/MAX($S$3:S8)</f>
        <v>0</v>
      </c>
      <c r="V8" s="1">
        <f>IF(S8&lt;MAX($S$3:S8),V7+1,0)</f>
        <v>0</v>
      </c>
      <c r="W8" s="1">
        <f t="shared" si="9"/>
        <v>-2.9343629343629329E-2</v>
      </c>
    </row>
    <row r="9" spans="1:23">
      <c r="A9" s="2">
        <v>41065</v>
      </c>
      <c r="B9" s="1">
        <v>2.5169999999999999</v>
      </c>
      <c r="C9" s="1">
        <v>2.5299999999999998</v>
      </c>
      <c r="D9" s="1">
        <v>2.5089999999999999</v>
      </c>
      <c r="E9" s="1">
        <v>2.5169999999999999</v>
      </c>
      <c r="F9" s="1">
        <f t="shared" si="0"/>
        <v>2.5169999999999999</v>
      </c>
      <c r="G9" s="1">
        <v>2.5169999999999999</v>
      </c>
      <c r="H9" s="1">
        <f t="shared" si="1"/>
        <v>0</v>
      </c>
      <c r="I9" s="1">
        <v>0</v>
      </c>
      <c r="J9" s="1">
        <v>0</v>
      </c>
      <c r="K9" s="1">
        <f t="shared" si="2"/>
        <v>0</v>
      </c>
      <c r="L9" s="1">
        <f t="shared" si="7"/>
        <v>0</v>
      </c>
      <c r="M9" s="1">
        <v>0</v>
      </c>
      <c r="N9" s="1">
        <f t="shared" si="3"/>
        <v>0</v>
      </c>
      <c r="O9" s="1">
        <f t="shared" si="4"/>
        <v>2.5169999999999999</v>
      </c>
      <c r="P9" s="1">
        <v>2.5169999999999999</v>
      </c>
      <c r="Q9" s="1">
        <f t="shared" si="5"/>
        <v>0</v>
      </c>
      <c r="R9" s="3">
        <f t="shared" si="8"/>
        <v>100000</v>
      </c>
      <c r="S9" s="3">
        <v>100000</v>
      </c>
      <c r="T9" s="1">
        <f t="shared" si="6"/>
        <v>0</v>
      </c>
      <c r="U9" s="5">
        <f>(MAX($S$3:S9)-S9)/MAX($S$3:S9)</f>
        <v>0</v>
      </c>
      <c r="V9" s="1">
        <f>IF(S9&lt;MAX($S$3:S9),V8+1,0)</f>
        <v>0</v>
      </c>
      <c r="W9" s="1">
        <f t="shared" si="9"/>
        <v>1.1933174224343368E-3</v>
      </c>
    </row>
    <row r="10" spans="1:23">
      <c r="A10" s="2">
        <v>41066</v>
      </c>
      <c r="B10" s="1">
        <v>2.5190000000000001</v>
      </c>
      <c r="C10" s="1">
        <v>2.5299999999999998</v>
      </c>
      <c r="D10" s="1">
        <v>2.504</v>
      </c>
      <c r="E10" s="1">
        <v>2.512</v>
      </c>
      <c r="F10" s="1">
        <f t="shared" si="0"/>
        <v>2.512</v>
      </c>
      <c r="G10" s="1">
        <v>2.512</v>
      </c>
      <c r="H10" s="1">
        <f t="shared" si="1"/>
        <v>0</v>
      </c>
      <c r="I10" s="1">
        <v>0</v>
      </c>
      <c r="J10" s="1">
        <v>0</v>
      </c>
      <c r="K10" s="1">
        <f t="shared" si="2"/>
        <v>0</v>
      </c>
      <c r="L10" s="1">
        <f t="shared" si="7"/>
        <v>0</v>
      </c>
      <c r="M10" s="1">
        <v>0</v>
      </c>
      <c r="N10" s="1">
        <f t="shared" si="3"/>
        <v>0</v>
      </c>
      <c r="O10" s="1">
        <f t="shared" si="4"/>
        <v>2.512</v>
      </c>
      <c r="P10" s="1">
        <v>2.512</v>
      </c>
      <c r="Q10" s="1">
        <f t="shared" si="5"/>
        <v>0</v>
      </c>
      <c r="R10" s="3">
        <f t="shared" si="8"/>
        <v>100000</v>
      </c>
      <c r="S10" s="3">
        <v>100000</v>
      </c>
      <c r="T10" s="1">
        <f t="shared" si="6"/>
        <v>0</v>
      </c>
      <c r="U10" s="5">
        <f>(MAX($S$3:S10)-S10)/MAX($S$3:S10)</f>
        <v>0</v>
      </c>
      <c r="V10" s="1">
        <f>IF(S10&lt;MAX($S$3:S10),V9+1,0)</f>
        <v>0</v>
      </c>
      <c r="W10" s="1">
        <f t="shared" si="9"/>
        <v>-1.9864918553833544E-3</v>
      </c>
    </row>
    <row r="11" spans="1:23">
      <c r="A11" s="2">
        <v>41067</v>
      </c>
      <c r="B11" s="1">
        <v>2.5329999999999999</v>
      </c>
      <c r="C11" s="1">
        <v>2.5379999999999998</v>
      </c>
      <c r="D11" s="1">
        <v>2.4929999999999999</v>
      </c>
      <c r="E11" s="1">
        <v>2.4990000000000001</v>
      </c>
      <c r="F11" s="1">
        <f t="shared" si="0"/>
        <v>2.4990000000000001</v>
      </c>
      <c r="G11" s="1">
        <v>2.4990000000000001</v>
      </c>
      <c r="H11" s="1">
        <f t="shared" si="1"/>
        <v>0</v>
      </c>
      <c r="I11" s="1">
        <v>0</v>
      </c>
      <c r="J11" s="1">
        <v>0</v>
      </c>
      <c r="K11" s="1">
        <f t="shared" si="2"/>
        <v>0</v>
      </c>
      <c r="L11" s="1">
        <f t="shared" si="7"/>
        <v>0</v>
      </c>
      <c r="M11" s="1">
        <v>0</v>
      </c>
      <c r="N11" s="1">
        <f t="shared" si="3"/>
        <v>0</v>
      </c>
      <c r="O11" s="1">
        <f t="shared" si="4"/>
        <v>2.4990000000000001</v>
      </c>
      <c r="P11" s="1">
        <v>2.4990000000000001</v>
      </c>
      <c r="Q11" s="1">
        <f t="shared" si="5"/>
        <v>0</v>
      </c>
      <c r="R11" s="3">
        <f t="shared" si="8"/>
        <v>100000</v>
      </c>
      <c r="S11" s="3">
        <v>100000</v>
      </c>
      <c r="T11" s="1">
        <f t="shared" si="6"/>
        <v>0</v>
      </c>
      <c r="U11" s="5">
        <f>(MAX($S$3:S11)-S11)/MAX($S$3:S11)</f>
        <v>0</v>
      </c>
      <c r="V11" s="1">
        <f>IF(S11&lt;MAX($S$3:S11),V10+1,0)</f>
        <v>0</v>
      </c>
      <c r="W11" s="1">
        <f t="shared" si="9"/>
        <v>-5.1751592356688025E-3</v>
      </c>
    </row>
    <row r="12" spans="1:23">
      <c r="A12" s="2">
        <v>41068</v>
      </c>
      <c r="B12" s="1">
        <v>2.5139999999999998</v>
      </c>
      <c r="C12" s="1">
        <v>2.5169999999999999</v>
      </c>
      <c r="D12" s="1">
        <v>2.488</v>
      </c>
      <c r="E12" s="1">
        <v>2.4910000000000001</v>
      </c>
      <c r="F12" s="1">
        <f t="shared" si="0"/>
        <v>2.4910000000000001</v>
      </c>
      <c r="G12" s="1">
        <v>2.4910000000000001</v>
      </c>
      <c r="H12" s="1">
        <f t="shared" si="1"/>
        <v>0</v>
      </c>
      <c r="I12" s="1">
        <v>0</v>
      </c>
      <c r="J12" s="1">
        <v>0</v>
      </c>
      <c r="K12" s="1">
        <f t="shared" si="2"/>
        <v>0</v>
      </c>
      <c r="L12" s="1">
        <f t="shared" si="7"/>
        <v>0</v>
      </c>
      <c r="M12" s="1">
        <v>0</v>
      </c>
      <c r="N12" s="1">
        <f t="shared" si="3"/>
        <v>0</v>
      </c>
      <c r="O12" s="1">
        <f t="shared" si="4"/>
        <v>2.4910000000000001</v>
      </c>
      <c r="P12" s="1">
        <v>2.4910000000000001</v>
      </c>
      <c r="Q12" s="1">
        <f t="shared" si="5"/>
        <v>0</v>
      </c>
      <c r="R12" s="3">
        <f t="shared" si="8"/>
        <v>100000</v>
      </c>
      <c r="S12" s="3">
        <v>100000</v>
      </c>
      <c r="T12" s="1">
        <f t="shared" si="6"/>
        <v>0</v>
      </c>
      <c r="U12" s="5">
        <f>(MAX($S$3:S12)-S12)/MAX($S$3:S12)</f>
        <v>0</v>
      </c>
      <c r="V12" s="1">
        <f>IF(S12&lt;MAX($S$3:S12),V11+1,0)</f>
        <v>0</v>
      </c>
      <c r="W12" s="1">
        <f t="shared" si="9"/>
        <v>-3.2012805122049182E-3</v>
      </c>
    </row>
    <row r="13" spans="1:23">
      <c r="A13" s="2">
        <v>41071</v>
      </c>
      <c r="B13" s="1">
        <v>2.4990000000000001</v>
      </c>
      <c r="C13" s="1">
        <v>2.5350000000000001</v>
      </c>
      <c r="D13" s="1">
        <v>2.4929999999999999</v>
      </c>
      <c r="E13" s="1">
        <v>2.5249999999999999</v>
      </c>
      <c r="F13" s="1">
        <f t="shared" si="0"/>
        <v>2.5249999999999999</v>
      </c>
      <c r="G13" s="1">
        <v>2.5249999999999999</v>
      </c>
      <c r="H13" s="1">
        <f t="shared" si="1"/>
        <v>0</v>
      </c>
      <c r="I13" s="1">
        <v>0</v>
      </c>
      <c r="J13" s="1">
        <v>0</v>
      </c>
      <c r="K13" s="1">
        <f t="shared" si="2"/>
        <v>0</v>
      </c>
      <c r="L13" s="1">
        <f t="shared" si="7"/>
        <v>0</v>
      </c>
      <c r="M13" s="1">
        <v>0</v>
      </c>
      <c r="N13" s="1">
        <f t="shared" si="3"/>
        <v>0</v>
      </c>
      <c r="O13" s="1">
        <f t="shared" si="4"/>
        <v>2.5249999999999999</v>
      </c>
      <c r="P13" s="1">
        <v>2.5249999999999999</v>
      </c>
      <c r="Q13" s="1">
        <f t="shared" si="5"/>
        <v>0</v>
      </c>
      <c r="R13" s="3">
        <f t="shared" si="8"/>
        <v>100000</v>
      </c>
      <c r="S13" s="3">
        <v>100000</v>
      </c>
      <c r="T13" s="1">
        <f t="shared" si="6"/>
        <v>0</v>
      </c>
      <c r="U13" s="5">
        <f>(MAX($S$3:S13)-S13)/MAX($S$3:S13)</f>
        <v>0</v>
      </c>
      <c r="V13" s="1">
        <f>IF(S13&lt;MAX($S$3:S13),V12+1,0)</f>
        <v>0</v>
      </c>
      <c r="W13" s="1">
        <f t="shared" si="9"/>
        <v>1.3649136892813996E-2</v>
      </c>
    </row>
    <row r="14" spans="1:23">
      <c r="A14" s="2">
        <v>41072</v>
      </c>
      <c r="B14" s="1">
        <v>2.512</v>
      </c>
      <c r="C14" s="1">
        <v>2.5190000000000001</v>
      </c>
      <c r="D14" s="1">
        <v>2.4990000000000001</v>
      </c>
      <c r="E14" s="1">
        <v>2.504</v>
      </c>
      <c r="F14" s="1">
        <f t="shared" si="0"/>
        <v>2.504</v>
      </c>
      <c r="G14" s="1">
        <v>2.504</v>
      </c>
      <c r="H14" s="1">
        <f t="shared" si="1"/>
        <v>0</v>
      </c>
      <c r="I14" s="1">
        <v>0</v>
      </c>
      <c r="J14" s="1">
        <v>0</v>
      </c>
      <c r="K14" s="1">
        <f t="shared" si="2"/>
        <v>0</v>
      </c>
      <c r="L14" s="1">
        <f t="shared" si="7"/>
        <v>0</v>
      </c>
      <c r="M14" s="1">
        <v>0</v>
      </c>
      <c r="N14" s="1">
        <f t="shared" si="3"/>
        <v>0</v>
      </c>
      <c r="O14" s="1">
        <f t="shared" si="4"/>
        <v>2.504</v>
      </c>
      <c r="P14" s="1">
        <v>2.504</v>
      </c>
      <c r="Q14" s="1">
        <f t="shared" si="5"/>
        <v>0</v>
      </c>
      <c r="R14" s="3">
        <f t="shared" si="8"/>
        <v>100000</v>
      </c>
      <c r="S14" s="3">
        <v>100000</v>
      </c>
      <c r="T14" s="1">
        <f t="shared" si="6"/>
        <v>0</v>
      </c>
      <c r="U14" s="5">
        <f>(MAX($S$3:S14)-S14)/MAX($S$3:S14)</f>
        <v>0</v>
      </c>
      <c r="V14" s="1">
        <f>IF(S14&lt;MAX($S$3:S14),V13+1,0)</f>
        <v>0</v>
      </c>
      <c r="W14" s="1">
        <f t="shared" si="9"/>
        <v>-8.3168316831683242E-3</v>
      </c>
    </row>
    <row r="15" spans="1:23">
      <c r="A15" s="2">
        <v>41073</v>
      </c>
      <c r="B15" s="1">
        <v>2.512</v>
      </c>
      <c r="C15" s="1">
        <v>2.5459999999999998</v>
      </c>
      <c r="D15" s="1">
        <v>2.5059999999999998</v>
      </c>
      <c r="E15" s="1">
        <v>2.5430000000000001</v>
      </c>
      <c r="F15" s="1">
        <f t="shared" si="0"/>
        <v>2.5430000000000001</v>
      </c>
      <c r="G15" s="1">
        <v>2.5430000000000001</v>
      </c>
      <c r="H15" s="1">
        <f t="shared" si="1"/>
        <v>0</v>
      </c>
      <c r="I15" s="1">
        <v>0</v>
      </c>
      <c r="J15" s="1">
        <v>0</v>
      </c>
      <c r="K15" s="1">
        <f t="shared" si="2"/>
        <v>0</v>
      </c>
      <c r="L15" s="1">
        <f t="shared" si="7"/>
        <v>0</v>
      </c>
      <c r="M15" s="1">
        <v>0</v>
      </c>
      <c r="N15" s="1">
        <f t="shared" si="3"/>
        <v>0</v>
      </c>
      <c r="O15" s="1">
        <f t="shared" si="4"/>
        <v>2.5430000000000001</v>
      </c>
      <c r="P15" s="1">
        <v>2.5430000000000001</v>
      </c>
      <c r="Q15" s="1">
        <f t="shared" si="5"/>
        <v>0</v>
      </c>
      <c r="R15" s="3">
        <f t="shared" si="8"/>
        <v>100000</v>
      </c>
      <c r="S15" s="3">
        <v>100000</v>
      </c>
      <c r="T15" s="1">
        <f t="shared" si="6"/>
        <v>0</v>
      </c>
      <c r="U15" s="5">
        <f>(MAX($S$3:S15)-S15)/MAX($S$3:S15)</f>
        <v>0</v>
      </c>
      <c r="V15" s="1">
        <f>IF(S15&lt;MAX($S$3:S15),V14+1,0)</f>
        <v>0</v>
      </c>
      <c r="W15" s="1">
        <f t="shared" si="9"/>
        <v>1.5575079872204523E-2</v>
      </c>
    </row>
    <row r="16" spans="1:23">
      <c r="A16" s="2">
        <v>41074</v>
      </c>
      <c r="B16" s="1">
        <v>2.5379999999999998</v>
      </c>
      <c r="C16" s="1">
        <v>2.5529999999999999</v>
      </c>
      <c r="D16" s="1">
        <v>2.5249999999999999</v>
      </c>
      <c r="E16" s="1">
        <v>2.5299999999999998</v>
      </c>
      <c r="F16" s="1">
        <f t="shared" si="0"/>
        <v>2.5299999999999998</v>
      </c>
      <c r="G16" s="1">
        <v>2.5299999999999998</v>
      </c>
      <c r="H16" s="1">
        <f t="shared" si="1"/>
        <v>0</v>
      </c>
      <c r="I16" s="1">
        <v>0</v>
      </c>
      <c r="J16" s="1">
        <v>0</v>
      </c>
      <c r="K16" s="1">
        <f t="shared" si="2"/>
        <v>0</v>
      </c>
      <c r="L16" s="1">
        <f t="shared" si="7"/>
        <v>0</v>
      </c>
      <c r="M16" s="1">
        <v>0</v>
      </c>
      <c r="N16" s="1">
        <f t="shared" si="3"/>
        <v>0</v>
      </c>
      <c r="O16" s="1">
        <f t="shared" si="4"/>
        <v>2.5299999999999998</v>
      </c>
      <c r="P16" s="1">
        <v>2.5299999999999998</v>
      </c>
      <c r="Q16" s="1">
        <f t="shared" si="5"/>
        <v>0</v>
      </c>
      <c r="R16" s="3">
        <f t="shared" si="8"/>
        <v>100000</v>
      </c>
      <c r="S16" s="3">
        <v>100000</v>
      </c>
      <c r="T16" s="1">
        <f t="shared" si="6"/>
        <v>0</v>
      </c>
      <c r="U16" s="5">
        <f>(MAX($S$3:S16)-S16)/MAX($S$3:S16)</f>
        <v>0</v>
      </c>
      <c r="V16" s="1">
        <f>IF(S16&lt;MAX($S$3:S16),V15+1,0)</f>
        <v>0</v>
      </c>
      <c r="W16" s="1">
        <f t="shared" si="9"/>
        <v>-5.1120723554858305E-3</v>
      </c>
    </row>
    <row r="17" spans="1:23">
      <c r="A17" s="2">
        <v>41075</v>
      </c>
      <c r="B17" s="1">
        <v>2.5350000000000001</v>
      </c>
      <c r="C17" s="1">
        <v>2.548</v>
      </c>
      <c r="D17" s="1">
        <v>2.512</v>
      </c>
      <c r="E17" s="1">
        <v>2.5379999999999998</v>
      </c>
      <c r="F17" s="1">
        <f t="shared" si="0"/>
        <v>2.5379999999999998</v>
      </c>
      <c r="G17" s="1">
        <v>2.5379999999999998</v>
      </c>
      <c r="H17" s="1">
        <f t="shared" si="1"/>
        <v>0</v>
      </c>
      <c r="I17" s="1">
        <v>0</v>
      </c>
      <c r="J17" s="1">
        <v>0</v>
      </c>
      <c r="K17" s="1">
        <f t="shared" si="2"/>
        <v>0</v>
      </c>
      <c r="L17" s="1">
        <f t="shared" si="7"/>
        <v>0</v>
      </c>
      <c r="M17" s="1">
        <v>0</v>
      </c>
      <c r="N17" s="1">
        <f t="shared" si="3"/>
        <v>0</v>
      </c>
      <c r="O17" s="1">
        <f t="shared" si="4"/>
        <v>2.5379999999999998</v>
      </c>
      <c r="P17" s="1">
        <v>2.5379999999999998</v>
      </c>
      <c r="Q17" s="1">
        <f t="shared" si="5"/>
        <v>0</v>
      </c>
      <c r="R17" s="3">
        <f t="shared" si="8"/>
        <v>100000</v>
      </c>
      <c r="S17" s="3">
        <v>100000</v>
      </c>
      <c r="T17" s="1">
        <f t="shared" si="6"/>
        <v>0</v>
      </c>
      <c r="U17" s="5">
        <f>(MAX($S$3:S17)-S17)/MAX($S$3:S17)</f>
        <v>0</v>
      </c>
      <c r="V17" s="1">
        <f>IF(S17&lt;MAX($S$3:S17),V16+1,0)</f>
        <v>0</v>
      </c>
      <c r="W17" s="1">
        <f t="shared" si="9"/>
        <v>3.1620553359683612E-3</v>
      </c>
    </row>
    <row r="18" spans="1:23">
      <c r="A18" s="2">
        <v>41078</v>
      </c>
      <c r="B18" s="1">
        <v>2.5459999999999998</v>
      </c>
      <c r="C18" s="1">
        <v>2.5640000000000001</v>
      </c>
      <c r="D18" s="1">
        <v>2.5430000000000001</v>
      </c>
      <c r="E18" s="1">
        <v>2.5510000000000002</v>
      </c>
      <c r="F18" s="1">
        <f t="shared" si="0"/>
        <v>2.5510000000000002</v>
      </c>
      <c r="G18" s="1">
        <v>2.5510000000000002</v>
      </c>
      <c r="H18" s="1">
        <f t="shared" si="1"/>
        <v>0</v>
      </c>
      <c r="I18" s="1">
        <v>0</v>
      </c>
      <c r="J18" s="1">
        <v>0</v>
      </c>
      <c r="K18" s="1">
        <f t="shared" si="2"/>
        <v>0</v>
      </c>
      <c r="L18" s="1">
        <f t="shared" si="7"/>
        <v>0</v>
      </c>
      <c r="M18" s="1">
        <v>0</v>
      </c>
      <c r="N18" s="1">
        <f t="shared" si="3"/>
        <v>0</v>
      </c>
      <c r="O18" s="1">
        <f t="shared" si="4"/>
        <v>2.5510000000000002</v>
      </c>
      <c r="P18" s="1">
        <v>2.5510000000000002</v>
      </c>
      <c r="Q18" s="1">
        <f t="shared" si="5"/>
        <v>0</v>
      </c>
      <c r="R18" s="3">
        <f t="shared" si="8"/>
        <v>100000</v>
      </c>
      <c r="S18" s="3">
        <v>100000</v>
      </c>
      <c r="T18" s="1">
        <f t="shared" si="6"/>
        <v>0</v>
      </c>
      <c r="U18" s="5">
        <f>(MAX($S$3:S18)-S18)/MAX($S$3:S18)</f>
        <v>0</v>
      </c>
      <c r="V18" s="1">
        <f>IF(S18&lt;MAX($S$3:S18),V17+1,0)</f>
        <v>0</v>
      </c>
      <c r="W18" s="1">
        <f t="shared" si="9"/>
        <v>5.1221434200159344E-3</v>
      </c>
    </row>
    <row r="19" spans="1:23">
      <c r="A19" s="2">
        <v>41079</v>
      </c>
      <c r="B19" s="1">
        <v>2.548</v>
      </c>
      <c r="C19" s="1">
        <v>2.548</v>
      </c>
      <c r="D19" s="1">
        <v>2.5299999999999998</v>
      </c>
      <c r="E19" s="1">
        <v>2.5329999999999999</v>
      </c>
      <c r="F19" s="1">
        <f t="shared" si="0"/>
        <v>2.5329999999999999</v>
      </c>
      <c r="G19" s="1">
        <v>2.5329999999999999</v>
      </c>
      <c r="H19" s="1">
        <f t="shared" si="1"/>
        <v>0</v>
      </c>
      <c r="I19" s="1">
        <v>0</v>
      </c>
      <c r="J19" s="1">
        <v>0</v>
      </c>
      <c r="K19" s="1">
        <f t="shared" si="2"/>
        <v>0</v>
      </c>
      <c r="L19" s="1">
        <f t="shared" si="7"/>
        <v>0</v>
      </c>
      <c r="M19" s="1">
        <v>0</v>
      </c>
      <c r="N19" s="1">
        <f t="shared" si="3"/>
        <v>0</v>
      </c>
      <c r="O19" s="1">
        <f t="shared" si="4"/>
        <v>2.5329999999999999</v>
      </c>
      <c r="P19" s="1">
        <v>2.5329999999999999</v>
      </c>
      <c r="Q19" s="1">
        <f t="shared" si="5"/>
        <v>0</v>
      </c>
      <c r="R19" s="3">
        <f t="shared" si="8"/>
        <v>100000</v>
      </c>
      <c r="S19" s="3">
        <v>100000</v>
      </c>
      <c r="T19" s="1">
        <f t="shared" si="6"/>
        <v>0</v>
      </c>
      <c r="U19" s="5">
        <f>(MAX($S$3:S19)-S19)/MAX($S$3:S19)</f>
        <v>0</v>
      </c>
      <c r="V19" s="1">
        <f>IF(S19&lt;MAX($S$3:S19),V18+1,0)</f>
        <v>0</v>
      </c>
      <c r="W19" s="1">
        <f t="shared" si="9"/>
        <v>-7.0560564484516419E-3</v>
      </c>
    </row>
    <row r="20" spans="1:23">
      <c r="A20" s="2">
        <v>41080</v>
      </c>
      <c r="B20" s="1">
        <v>2.5379999999999998</v>
      </c>
      <c r="C20" s="1">
        <v>2.548</v>
      </c>
      <c r="D20" s="1">
        <v>2.5270000000000001</v>
      </c>
      <c r="E20" s="1">
        <v>2.5299999999999998</v>
      </c>
      <c r="F20" s="1">
        <f t="shared" si="0"/>
        <v>2.5299999999999998</v>
      </c>
      <c r="G20" s="1">
        <v>2.5299999999999998</v>
      </c>
      <c r="H20" s="1">
        <f t="shared" si="1"/>
        <v>0</v>
      </c>
      <c r="I20" s="1">
        <v>0</v>
      </c>
      <c r="J20" s="1">
        <v>0</v>
      </c>
      <c r="K20" s="1">
        <f t="shared" si="2"/>
        <v>0</v>
      </c>
      <c r="L20" s="1">
        <f t="shared" si="7"/>
        <v>0</v>
      </c>
      <c r="M20" s="1">
        <v>0</v>
      </c>
      <c r="N20" s="1">
        <f t="shared" si="3"/>
        <v>0</v>
      </c>
      <c r="O20" s="1">
        <f t="shared" si="4"/>
        <v>2.5299999999999998</v>
      </c>
      <c r="P20" s="1">
        <v>2.5299999999999998</v>
      </c>
      <c r="Q20" s="1">
        <f t="shared" si="5"/>
        <v>0</v>
      </c>
      <c r="R20" s="3">
        <f t="shared" si="8"/>
        <v>100000</v>
      </c>
      <c r="S20" s="3">
        <v>100000</v>
      </c>
      <c r="T20" s="1">
        <f t="shared" si="6"/>
        <v>0</v>
      </c>
      <c r="U20" s="5">
        <f>(MAX($S$3:S20)-S20)/MAX($S$3:S20)</f>
        <v>0</v>
      </c>
      <c r="V20" s="1">
        <f>IF(S20&lt;MAX($S$3:S20),V19+1,0)</f>
        <v>0</v>
      </c>
      <c r="W20" s="1">
        <f t="shared" si="9"/>
        <v>-1.1843663639953261E-3</v>
      </c>
    </row>
    <row r="21" spans="1:23">
      <c r="A21" s="2">
        <v>41081</v>
      </c>
      <c r="B21" s="1">
        <v>2.5249999999999999</v>
      </c>
      <c r="C21" s="1">
        <v>2.5249999999999999</v>
      </c>
      <c r="D21" s="1">
        <v>2.4780000000000002</v>
      </c>
      <c r="E21" s="1">
        <v>2.496</v>
      </c>
      <c r="F21" s="1">
        <f t="shared" si="0"/>
        <v>2.496</v>
      </c>
      <c r="G21" s="1">
        <v>2.496</v>
      </c>
      <c r="H21" s="1">
        <f t="shared" si="1"/>
        <v>0</v>
      </c>
      <c r="I21" s="1">
        <v>0</v>
      </c>
      <c r="J21" s="1">
        <v>0</v>
      </c>
      <c r="K21" s="1">
        <f t="shared" si="2"/>
        <v>0</v>
      </c>
      <c r="L21" s="1">
        <f t="shared" si="7"/>
        <v>0</v>
      </c>
      <c r="M21" s="1">
        <v>0</v>
      </c>
      <c r="N21" s="1">
        <f t="shared" si="3"/>
        <v>0</v>
      </c>
      <c r="O21" s="1">
        <f t="shared" si="4"/>
        <v>2.496</v>
      </c>
      <c r="P21" s="1">
        <v>2.496</v>
      </c>
      <c r="Q21" s="1">
        <f t="shared" si="5"/>
        <v>0</v>
      </c>
      <c r="R21" s="3">
        <f t="shared" si="8"/>
        <v>100000</v>
      </c>
      <c r="S21" s="3">
        <v>100000</v>
      </c>
      <c r="T21" s="1">
        <f t="shared" si="6"/>
        <v>0</v>
      </c>
      <c r="U21" s="5">
        <f>(MAX($S$3:S21)-S21)/MAX($S$3:S21)</f>
        <v>0</v>
      </c>
      <c r="V21" s="1">
        <f>IF(S21&lt;MAX($S$3:S21),V20+1,0)</f>
        <v>0</v>
      </c>
      <c r="W21" s="1">
        <f t="shared" si="9"/>
        <v>-1.3438735177865535E-2</v>
      </c>
    </row>
    <row r="22" spans="1:23">
      <c r="A22" s="2">
        <v>41085</v>
      </c>
      <c r="B22" s="1">
        <v>2.488</v>
      </c>
      <c r="C22" s="1">
        <v>2.488</v>
      </c>
      <c r="D22" s="1">
        <v>2.4380000000000002</v>
      </c>
      <c r="E22" s="1">
        <v>2.444</v>
      </c>
      <c r="F22" s="1">
        <f>AVERAGE(E3:E22)</f>
        <v>2.5332500000000002</v>
      </c>
      <c r="G22" s="1">
        <v>2.5332499999999998</v>
      </c>
      <c r="H22" s="1">
        <f t="shared" si="1"/>
        <v>0</v>
      </c>
      <c r="I22" s="1">
        <v>0</v>
      </c>
      <c r="J22" s="1">
        <v>0</v>
      </c>
      <c r="K22" s="1">
        <f t="shared" si="2"/>
        <v>0</v>
      </c>
      <c r="L22" s="1">
        <f t="shared" si="7"/>
        <v>0</v>
      </c>
      <c r="M22" s="1">
        <v>0</v>
      </c>
      <c r="N22" s="1">
        <f t="shared" si="3"/>
        <v>0</v>
      </c>
      <c r="O22" s="1">
        <f t="shared" si="4"/>
        <v>2.444</v>
      </c>
      <c r="P22" s="1">
        <v>2.444</v>
      </c>
      <c r="Q22" s="1">
        <f t="shared" si="5"/>
        <v>0</v>
      </c>
      <c r="R22" s="3">
        <f t="shared" si="8"/>
        <v>100000</v>
      </c>
      <c r="S22" s="3">
        <v>100000</v>
      </c>
      <c r="T22" s="1">
        <f t="shared" si="6"/>
        <v>0</v>
      </c>
      <c r="U22" s="5">
        <f>(MAX($S$3:S22)-S22)/MAX($S$3:S22)</f>
        <v>0</v>
      </c>
      <c r="V22" s="1">
        <f>IF(S22&lt;MAX($S$3:S22),V21+1,0)</f>
        <v>0</v>
      </c>
      <c r="W22" s="1">
        <f t="shared" si="9"/>
        <v>-2.083333333333337E-2</v>
      </c>
    </row>
    <row r="23" spans="1:23">
      <c r="A23" s="2">
        <v>41086</v>
      </c>
      <c r="B23" s="1">
        <v>2.4329999999999998</v>
      </c>
      <c r="C23" s="1">
        <v>2.4460000000000002</v>
      </c>
      <c r="D23" s="1">
        <v>2.4249999999999998</v>
      </c>
      <c r="E23" s="1">
        <v>2.4409999999999998</v>
      </c>
      <c r="F23" s="1">
        <f t="shared" ref="F23:F86" si="10">AVERAGE(E4:E23)</f>
        <v>2.5267000000000004</v>
      </c>
      <c r="G23" s="1">
        <v>2.5266999999999999</v>
      </c>
      <c r="H23" s="1">
        <f t="shared" si="1"/>
        <v>0</v>
      </c>
      <c r="I23" s="1">
        <f>IF(E22&gt;F22,1,IF(E22&lt;=F22,0,I22))</f>
        <v>0</v>
      </c>
      <c r="J23" s="1">
        <v>0</v>
      </c>
      <c r="K23" s="1">
        <f t="shared" si="2"/>
        <v>0</v>
      </c>
      <c r="L23" s="1">
        <f t="shared" si="7"/>
        <v>0</v>
      </c>
      <c r="M23" s="1">
        <v>0</v>
      </c>
      <c r="N23" s="1">
        <f t="shared" si="3"/>
        <v>0</v>
      </c>
      <c r="O23" s="1">
        <f t="shared" si="4"/>
        <v>2.4409999999999998</v>
      </c>
      <c r="P23" s="1">
        <v>2.4409999999999998</v>
      </c>
      <c r="Q23" s="1">
        <f t="shared" si="5"/>
        <v>0</v>
      </c>
      <c r="R23" s="3">
        <f t="shared" si="8"/>
        <v>100000</v>
      </c>
      <c r="S23" s="3">
        <v>100000</v>
      </c>
      <c r="T23" s="1">
        <f t="shared" si="6"/>
        <v>0</v>
      </c>
      <c r="U23" s="5">
        <f>(MAX($S$3:S23)-S23)/MAX($S$3:S23)</f>
        <v>0</v>
      </c>
      <c r="V23" s="1">
        <f>IF(S23&lt;MAX($S$3:S23),V22+1,0)</f>
        <v>0</v>
      </c>
      <c r="W23" s="1">
        <f t="shared" si="9"/>
        <v>-1.2274959083470316E-3</v>
      </c>
    </row>
    <row r="24" spans="1:23">
      <c r="A24" s="2">
        <v>41087</v>
      </c>
      <c r="B24" s="1">
        <v>2.4380000000000002</v>
      </c>
      <c r="C24" s="1">
        <v>2.4540000000000002</v>
      </c>
      <c r="D24" s="1">
        <v>2.4279999999999999</v>
      </c>
      <c r="E24" s="1">
        <v>2.4329999999999998</v>
      </c>
      <c r="F24" s="1">
        <f t="shared" si="10"/>
        <v>2.5183000000000004</v>
      </c>
      <c r="G24" s="1">
        <v>2.5183</v>
      </c>
      <c r="H24" s="1">
        <f t="shared" si="1"/>
        <v>0</v>
      </c>
      <c r="I24" s="1">
        <f t="shared" ref="I24:I87" si="11">IF(E23&gt;F23,1,IF(E23&lt;=F23,0,I23))</f>
        <v>0</v>
      </c>
      <c r="J24" s="1">
        <v>0</v>
      </c>
      <c r="K24" s="1">
        <f t="shared" si="2"/>
        <v>0</v>
      </c>
      <c r="L24" s="1">
        <f t="shared" si="7"/>
        <v>0</v>
      </c>
      <c r="M24" s="1">
        <v>0</v>
      </c>
      <c r="N24" s="1">
        <f t="shared" si="3"/>
        <v>0</v>
      </c>
      <c r="O24" s="1">
        <f t="shared" si="4"/>
        <v>2.4329999999999998</v>
      </c>
      <c r="P24" s="1">
        <v>2.4329999999999998</v>
      </c>
      <c r="Q24" s="1">
        <f t="shared" si="5"/>
        <v>0</v>
      </c>
      <c r="R24" s="3">
        <f t="shared" si="8"/>
        <v>100000</v>
      </c>
      <c r="S24" s="3">
        <v>100000</v>
      </c>
      <c r="T24" s="1">
        <f t="shared" si="6"/>
        <v>0</v>
      </c>
      <c r="U24" s="5">
        <f>(MAX($S$3:S24)-S24)/MAX($S$3:S24)</f>
        <v>0</v>
      </c>
      <c r="V24" s="1">
        <f>IF(S24&lt;MAX($S$3:S24),V23+1,0)</f>
        <v>0</v>
      </c>
      <c r="W24" s="1">
        <f t="shared" si="9"/>
        <v>-3.2773453502662475E-3</v>
      </c>
    </row>
    <row r="25" spans="1:23">
      <c r="A25" s="2">
        <v>41088</v>
      </c>
      <c r="B25" s="1">
        <v>2.4359999999999999</v>
      </c>
      <c r="C25" s="1">
        <v>2.444</v>
      </c>
      <c r="D25" s="1">
        <v>2.4169999999999998</v>
      </c>
      <c r="E25" s="1">
        <v>2.4169999999999998</v>
      </c>
      <c r="F25" s="1">
        <f t="shared" si="10"/>
        <v>2.5096500000000006</v>
      </c>
      <c r="G25" s="1">
        <v>2.5096500000000002</v>
      </c>
      <c r="H25" s="1">
        <f t="shared" si="1"/>
        <v>0</v>
      </c>
      <c r="I25" s="1">
        <f t="shared" si="11"/>
        <v>0</v>
      </c>
      <c r="J25" s="1">
        <v>0</v>
      </c>
      <c r="K25" s="1">
        <f t="shared" si="2"/>
        <v>0</v>
      </c>
      <c r="L25" s="1">
        <f t="shared" si="7"/>
        <v>0</v>
      </c>
      <c r="M25" s="1">
        <v>0</v>
      </c>
      <c r="N25" s="1">
        <f t="shared" si="3"/>
        <v>0</v>
      </c>
      <c r="O25" s="1">
        <f t="shared" si="4"/>
        <v>2.4169999999999998</v>
      </c>
      <c r="P25" s="1">
        <v>2.4169999999999998</v>
      </c>
      <c r="Q25" s="1">
        <f t="shared" si="5"/>
        <v>0</v>
      </c>
      <c r="R25" s="3">
        <f t="shared" si="8"/>
        <v>100000</v>
      </c>
      <c r="S25" s="3">
        <v>100000</v>
      </c>
      <c r="T25" s="1">
        <f t="shared" si="6"/>
        <v>0</v>
      </c>
      <c r="U25" s="5">
        <f>(MAX($S$3:S25)-S25)/MAX($S$3:S25)</f>
        <v>0</v>
      </c>
      <c r="V25" s="1">
        <f>IF(S25&lt;MAX($S$3:S25),V24+1,0)</f>
        <v>0</v>
      </c>
      <c r="W25" s="1">
        <f t="shared" si="9"/>
        <v>-6.5762433210029281E-3</v>
      </c>
    </row>
    <row r="26" spans="1:23">
      <c r="A26" s="2">
        <v>41089</v>
      </c>
      <c r="B26" s="1">
        <v>2.4119999999999999</v>
      </c>
      <c r="C26" s="1">
        <v>2.4489999999999998</v>
      </c>
      <c r="D26" s="1">
        <v>2.41</v>
      </c>
      <c r="E26" s="1">
        <v>2.4460000000000002</v>
      </c>
      <c r="F26" s="1">
        <f t="shared" si="10"/>
        <v>2.5027000000000004</v>
      </c>
      <c r="G26" s="1">
        <v>2.5026999999999999</v>
      </c>
      <c r="H26" s="1">
        <f t="shared" si="1"/>
        <v>0</v>
      </c>
      <c r="I26" s="1">
        <f t="shared" si="11"/>
        <v>0</v>
      </c>
      <c r="J26" s="1">
        <v>0</v>
      </c>
      <c r="K26" s="1">
        <f t="shared" si="2"/>
        <v>0</v>
      </c>
      <c r="L26" s="1">
        <f t="shared" si="7"/>
        <v>0</v>
      </c>
      <c r="M26" s="1">
        <v>0</v>
      </c>
      <c r="N26" s="1">
        <f t="shared" si="3"/>
        <v>0</v>
      </c>
      <c r="O26" s="1">
        <f t="shared" si="4"/>
        <v>2.4460000000000002</v>
      </c>
      <c r="P26" s="1">
        <v>2.4460000000000002</v>
      </c>
      <c r="Q26" s="1">
        <f t="shared" si="5"/>
        <v>0</v>
      </c>
      <c r="R26" s="3">
        <f t="shared" si="8"/>
        <v>100000</v>
      </c>
      <c r="S26" s="3">
        <v>100000</v>
      </c>
      <c r="T26" s="1">
        <f t="shared" si="6"/>
        <v>0</v>
      </c>
      <c r="U26" s="5">
        <f>(MAX($S$3:S26)-S26)/MAX($S$3:S26)</f>
        <v>0</v>
      </c>
      <c r="V26" s="1">
        <f>IF(S26&lt;MAX($S$3:S26),V25+1,0)</f>
        <v>0</v>
      </c>
      <c r="W26" s="1">
        <f t="shared" si="9"/>
        <v>1.1998345055854509E-2</v>
      </c>
    </row>
    <row r="27" spans="1:23">
      <c r="A27" s="2">
        <v>41092</v>
      </c>
      <c r="B27" s="1">
        <v>2.4590000000000001</v>
      </c>
      <c r="C27" s="1">
        <v>2.4590000000000001</v>
      </c>
      <c r="D27" s="1">
        <v>2.4380000000000002</v>
      </c>
      <c r="E27" s="1">
        <v>2.4460000000000002</v>
      </c>
      <c r="F27" s="1">
        <f t="shared" si="10"/>
        <v>2.4955000000000007</v>
      </c>
      <c r="G27" s="1">
        <v>2.4954999999999998</v>
      </c>
      <c r="H27" s="1">
        <f t="shared" si="1"/>
        <v>0</v>
      </c>
      <c r="I27" s="1">
        <f t="shared" si="11"/>
        <v>0</v>
      </c>
      <c r="J27" s="1">
        <v>0</v>
      </c>
      <c r="K27" s="1">
        <f t="shared" si="2"/>
        <v>0</v>
      </c>
      <c r="L27" s="1">
        <f t="shared" si="7"/>
        <v>0</v>
      </c>
      <c r="M27" s="1">
        <v>0</v>
      </c>
      <c r="N27" s="1">
        <f t="shared" si="3"/>
        <v>0</v>
      </c>
      <c r="O27" s="1">
        <f t="shared" si="4"/>
        <v>2.4460000000000002</v>
      </c>
      <c r="P27" s="1">
        <v>2.4460000000000002</v>
      </c>
      <c r="Q27" s="1">
        <f t="shared" si="5"/>
        <v>0</v>
      </c>
      <c r="R27" s="3">
        <f t="shared" si="8"/>
        <v>100000</v>
      </c>
      <c r="S27" s="3">
        <v>100000</v>
      </c>
      <c r="T27" s="1">
        <f t="shared" si="6"/>
        <v>0</v>
      </c>
      <c r="U27" s="5">
        <f>(MAX($S$3:S27)-S27)/MAX($S$3:S27)</f>
        <v>0</v>
      </c>
      <c r="V27" s="1">
        <f>IF(S27&lt;MAX($S$3:S27),V26+1,0)</f>
        <v>0</v>
      </c>
      <c r="W27" s="1">
        <f t="shared" si="9"/>
        <v>0</v>
      </c>
    </row>
    <row r="28" spans="1:23">
      <c r="A28" s="2">
        <v>41093</v>
      </c>
      <c r="B28" s="1">
        <v>2.4489999999999998</v>
      </c>
      <c r="C28" s="1">
        <v>2.4780000000000002</v>
      </c>
      <c r="D28" s="1">
        <v>2.444</v>
      </c>
      <c r="E28" s="1">
        <v>2.4510000000000001</v>
      </c>
      <c r="F28" s="1">
        <f t="shared" si="10"/>
        <v>2.4923500000000005</v>
      </c>
      <c r="G28" s="1">
        <v>2.4923500000000001</v>
      </c>
      <c r="H28" s="1">
        <f t="shared" si="1"/>
        <v>0</v>
      </c>
      <c r="I28" s="1">
        <f t="shared" si="11"/>
        <v>0</v>
      </c>
      <c r="J28" s="1">
        <v>0</v>
      </c>
      <c r="K28" s="1">
        <f t="shared" si="2"/>
        <v>0</v>
      </c>
      <c r="L28" s="1">
        <f t="shared" si="7"/>
        <v>0</v>
      </c>
      <c r="M28" s="1">
        <v>0</v>
      </c>
      <c r="N28" s="1">
        <f t="shared" si="3"/>
        <v>0</v>
      </c>
      <c r="O28" s="1">
        <f t="shared" si="4"/>
        <v>2.4510000000000001</v>
      </c>
      <c r="P28" s="1">
        <v>2.4510000000000001</v>
      </c>
      <c r="Q28" s="1">
        <f t="shared" si="5"/>
        <v>0</v>
      </c>
      <c r="R28" s="3">
        <f t="shared" si="8"/>
        <v>100000</v>
      </c>
      <c r="S28" s="3">
        <v>100000</v>
      </c>
      <c r="T28" s="1">
        <f t="shared" si="6"/>
        <v>0</v>
      </c>
      <c r="U28" s="5">
        <f>(MAX($S$3:S28)-S28)/MAX($S$3:S28)</f>
        <v>0</v>
      </c>
      <c r="V28" s="1">
        <f>IF(S28&lt;MAX($S$3:S28),V27+1,0)</f>
        <v>0</v>
      </c>
      <c r="W28" s="1">
        <f t="shared" si="9"/>
        <v>2.0441537203597093E-3</v>
      </c>
    </row>
    <row r="29" spans="1:23">
      <c r="A29" s="2">
        <v>41094</v>
      </c>
      <c r="B29" s="1">
        <v>2.4540000000000002</v>
      </c>
      <c r="C29" s="1">
        <v>2.4670000000000001</v>
      </c>
      <c r="D29" s="1">
        <v>2.444</v>
      </c>
      <c r="E29" s="1">
        <v>2.4540000000000002</v>
      </c>
      <c r="F29" s="1">
        <f t="shared" si="10"/>
        <v>2.4892000000000003</v>
      </c>
      <c r="G29" s="1">
        <v>2.4891999999999999</v>
      </c>
      <c r="H29" s="1">
        <f t="shared" si="1"/>
        <v>0</v>
      </c>
      <c r="I29" s="1">
        <f t="shared" si="11"/>
        <v>0</v>
      </c>
      <c r="J29" s="1">
        <v>0</v>
      </c>
      <c r="K29" s="1">
        <f t="shared" si="2"/>
        <v>0</v>
      </c>
      <c r="L29" s="1">
        <f t="shared" si="7"/>
        <v>0</v>
      </c>
      <c r="M29" s="1">
        <v>0</v>
      </c>
      <c r="N29" s="1">
        <f t="shared" si="3"/>
        <v>0</v>
      </c>
      <c r="O29" s="1">
        <f t="shared" si="4"/>
        <v>2.4540000000000002</v>
      </c>
      <c r="P29" s="1">
        <v>2.4540000000000002</v>
      </c>
      <c r="Q29" s="1">
        <f t="shared" si="5"/>
        <v>0</v>
      </c>
      <c r="R29" s="3">
        <f t="shared" si="8"/>
        <v>100000</v>
      </c>
      <c r="S29" s="3">
        <v>100000</v>
      </c>
      <c r="T29" s="1">
        <f t="shared" si="6"/>
        <v>0</v>
      </c>
      <c r="U29" s="5">
        <f>(MAX($S$3:S29)-S29)/MAX($S$3:S29)</f>
        <v>0</v>
      </c>
      <c r="V29" s="1">
        <f>IF(S29&lt;MAX($S$3:S29),V28+1,0)</f>
        <v>0</v>
      </c>
      <c r="W29" s="1">
        <f t="shared" si="9"/>
        <v>1.223990208078396E-3</v>
      </c>
    </row>
    <row r="30" spans="1:23">
      <c r="A30" s="2">
        <v>41095</v>
      </c>
      <c r="B30" s="1">
        <v>2.444</v>
      </c>
      <c r="C30" s="1">
        <v>2.444</v>
      </c>
      <c r="D30" s="1">
        <v>2.4119999999999999</v>
      </c>
      <c r="E30" s="1">
        <v>2.423</v>
      </c>
      <c r="F30" s="1">
        <f t="shared" si="10"/>
        <v>2.48475</v>
      </c>
      <c r="G30" s="1">
        <v>2.48475</v>
      </c>
      <c r="H30" s="1">
        <f t="shared" si="1"/>
        <v>0</v>
      </c>
      <c r="I30" s="1">
        <f t="shared" si="11"/>
        <v>0</v>
      </c>
      <c r="J30" s="1">
        <v>0</v>
      </c>
      <c r="K30" s="1">
        <f t="shared" si="2"/>
        <v>0</v>
      </c>
      <c r="L30" s="1">
        <f t="shared" si="7"/>
        <v>0</v>
      </c>
      <c r="M30" s="1">
        <v>0</v>
      </c>
      <c r="N30" s="1">
        <f t="shared" si="3"/>
        <v>0</v>
      </c>
      <c r="O30" s="1">
        <f t="shared" si="4"/>
        <v>2.423</v>
      </c>
      <c r="P30" s="1">
        <v>2.423</v>
      </c>
      <c r="Q30" s="1">
        <f t="shared" si="5"/>
        <v>0</v>
      </c>
      <c r="R30" s="3">
        <f t="shared" si="8"/>
        <v>100000</v>
      </c>
      <c r="S30" s="3">
        <v>100000</v>
      </c>
      <c r="T30" s="1">
        <f t="shared" si="6"/>
        <v>0</v>
      </c>
      <c r="U30" s="5">
        <f>(MAX($S$3:S30)-S30)/MAX($S$3:S30)</f>
        <v>0</v>
      </c>
      <c r="V30" s="1">
        <f>IF(S30&lt;MAX($S$3:S30),V29+1,0)</f>
        <v>0</v>
      </c>
      <c r="W30" s="1">
        <f t="shared" si="9"/>
        <v>-1.2632436837815897E-2</v>
      </c>
    </row>
    <row r="31" spans="1:23">
      <c r="A31" s="2">
        <v>41096</v>
      </c>
      <c r="B31" s="1">
        <v>2.4279999999999999</v>
      </c>
      <c r="C31" s="1">
        <v>2.472</v>
      </c>
      <c r="D31" s="1">
        <v>2.415</v>
      </c>
      <c r="E31" s="1">
        <v>2.4620000000000002</v>
      </c>
      <c r="F31" s="1">
        <f t="shared" si="10"/>
        <v>2.4828999999999999</v>
      </c>
      <c r="G31" s="1">
        <v>2.4828999999999999</v>
      </c>
      <c r="H31" s="1">
        <f t="shared" si="1"/>
        <v>0</v>
      </c>
      <c r="I31" s="1">
        <f t="shared" si="11"/>
        <v>0</v>
      </c>
      <c r="J31" s="1">
        <v>0</v>
      </c>
      <c r="K31" s="1">
        <f t="shared" si="2"/>
        <v>0</v>
      </c>
      <c r="L31" s="1">
        <f t="shared" si="7"/>
        <v>0</v>
      </c>
      <c r="M31" s="1">
        <v>0</v>
      </c>
      <c r="N31" s="1">
        <f t="shared" si="3"/>
        <v>0</v>
      </c>
      <c r="O31" s="1">
        <f t="shared" si="4"/>
        <v>2.4620000000000002</v>
      </c>
      <c r="P31" s="1">
        <v>2.4620000000000002</v>
      </c>
      <c r="Q31" s="1">
        <f t="shared" si="5"/>
        <v>0</v>
      </c>
      <c r="R31" s="3">
        <f t="shared" si="8"/>
        <v>100000</v>
      </c>
      <c r="S31" s="3">
        <v>100000</v>
      </c>
      <c r="T31" s="1">
        <f t="shared" si="6"/>
        <v>0</v>
      </c>
      <c r="U31" s="5">
        <f>(MAX($S$3:S31)-S31)/MAX($S$3:S31)</f>
        <v>0</v>
      </c>
      <c r="V31" s="1">
        <f>IF(S31&lt;MAX($S$3:S31),V30+1,0)</f>
        <v>0</v>
      </c>
      <c r="W31" s="1">
        <f t="shared" si="9"/>
        <v>1.6095749071399101E-2</v>
      </c>
    </row>
    <row r="32" spans="1:23">
      <c r="A32" s="2">
        <v>41099</v>
      </c>
      <c r="B32" s="1">
        <v>2.4510000000000001</v>
      </c>
      <c r="C32" s="1">
        <v>2.4590000000000001</v>
      </c>
      <c r="D32" s="1">
        <v>2.4119999999999999</v>
      </c>
      <c r="E32" s="1">
        <v>2.415</v>
      </c>
      <c r="F32" s="1">
        <f t="shared" si="10"/>
        <v>2.4790999999999999</v>
      </c>
      <c r="G32" s="1">
        <v>2.4790999999999999</v>
      </c>
      <c r="H32" s="1">
        <f t="shared" si="1"/>
        <v>0</v>
      </c>
      <c r="I32" s="1">
        <f t="shared" si="11"/>
        <v>0</v>
      </c>
      <c r="J32" s="1">
        <v>0</v>
      </c>
      <c r="K32" s="1">
        <f t="shared" si="2"/>
        <v>0</v>
      </c>
      <c r="L32" s="1">
        <f t="shared" si="7"/>
        <v>0</v>
      </c>
      <c r="M32" s="1">
        <v>0</v>
      </c>
      <c r="N32" s="1">
        <f t="shared" si="3"/>
        <v>0</v>
      </c>
      <c r="O32" s="1">
        <f t="shared" si="4"/>
        <v>2.415</v>
      </c>
      <c r="P32" s="1">
        <v>2.415</v>
      </c>
      <c r="Q32" s="1">
        <f t="shared" si="5"/>
        <v>0</v>
      </c>
      <c r="R32" s="3">
        <f t="shared" si="8"/>
        <v>100000</v>
      </c>
      <c r="S32" s="3">
        <v>100000</v>
      </c>
      <c r="T32" s="1">
        <f t="shared" si="6"/>
        <v>0</v>
      </c>
      <c r="U32" s="5">
        <f>(MAX($S$3:S32)-S32)/MAX($S$3:S32)</f>
        <v>0</v>
      </c>
      <c r="V32" s="1">
        <f>IF(S32&lt;MAX($S$3:S32),V31+1,0)</f>
        <v>0</v>
      </c>
      <c r="W32" s="1">
        <f t="shared" si="9"/>
        <v>-1.9090170593013878E-2</v>
      </c>
    </row>
    <row r="33" spans="1:23">
      <c r="A33" s="2">
        <v>41100</v>
      </c>
      <c r="B33" s="1">
        <v>2.4119999999999999</v>
      </c>
      <c r="C33" s="1">
        <v>2.4169999999999998</v>
      </c>
      <c r="D33" s="1">
        <v>2.399</v>
      </c>
      <c r="E33" s="1">
        <v>2.4039999999999999</v>
      </c>
      <c r="F33" s="1">
        <f t="shared" si="10"/>
        <v>2.4730499999999997</v>
      </c>
      <c r="G33" s="1">
        <v>2.4730500000000002</v>
      </c>
      <c r="H33" s="1">
        <f t="shared" si="1"/>
        <v>0</v>
      </c>
      <c r="I33" s="1">
        <f t="shared" si="11"/>
        <v>0</v>
      </c>
      <c r="J33" s="1">
        <v>0</v>
      </c>
      <c r="K33" s="1">
        <f t="shared" si="2"/>
        <v>0</v>
      </c>
      <c r="L33" s="1">
        <f t="shared" si="7"/>
        <v>0</v>
      </c>
      <c r="M33" s="1">
        <v>0</v>
      </c>
      <c r="N33" s="1">
        <f t="shared" si="3"/>
        <v>0</v>
      </c>
      <c r="O33" s="1">
        <f t="shared" si="4"/>
        <v>2.4039999999999999</v>
      </c>
      <c r="P33" s="1">
        <v>2.4039999999999999</v>
      </c>
      <c r="Q33" s="1">
        <f t="shared" si="5"/>
        <v>0</v>
      </c>
      <c r="R33" s="3">
        <f t="shared" si="8"/>
        <v>100000</v>
      </c>
      <c r="S33" s="3">
        <v>100000</v>
      </c>
      <c r="T33" s="1">
        <f t="shared" si="6"/>
        <v>0</v>
      </c>
      <c r="U33" s="5">
        <f>(MAX($S$3:S33)-S33)/MAX($S$3:S33)</f>
        <v>0</v>
      </c>
      <c r="V33" s="1">
        <f>IF(S33&lt;MAX($S$3:S33),V32+1,0)</f>
        <v>0</v>
      </c>
      <c r="W33" s="1">
        <f t="shared" si="9"/>
        <v>-4.5548654244307318E-3</v>
      </c>
    </row>
    <row r="34" spans="1:23">
      <c r="A34" s="2">
        <v>41101</v>
      </c>
      <c r="B34" s="1">
        <v>2.399</v>
      </c>
      <c r="C34" s="1">
        <v>2.42</v>
      </c>
      <c r="D34" s="1">
        <v>2.3959999999999999</v>
      </c>
      <c r="E34" s="1">
        <v>2.4169999999999998</v>
      </c>
      <c r="F34" s="1">
        <f t="shared" si="10"/>
        <v>2.4687000000000006</v>
      </c>
      <c r="G34" s="1">
        <v>2.4687000000000001</v>
      </c>
      <c r="H34" s="1">
        <f t="shared" si="1"/>
        <v>0</v>
      </c>
      <c r="I34" s="1">
        <f t="shared" si="11"/>
        <v>0</v>
      </c>
      <c r="J34" s="1">
        <v>0</v>
      </c>
      <c r="K34" s="1">
        <f t="shared" si="2"/>
        <v>0</v>
      </c>
      <c r="L34" s="1">
        <f t="shared" si="7"/>
        <v>0</v>
      </c>
      <c r="M34" s="1">
        <v>0</v>
      </c>
      <c r="N34" s="1">
        <f t="shared" si="3"/>
        <v>0</v>
      </c>
      <c r="O34" s="1">
        <f t="shared" si="4"/>
        <v>2.4169999999999998</v>
      </c>
      <c r="P34" s="1">
        <v>2.4169999999999998</v>
      </c>
      <c r="Q34" s="1">
        <f t="shared" si="5"/>
        <v>0</v>
      </c>
      <c r="R34" s="3">
        <f t="shared" si="8"/>
        <v>100000</v>
      </c>
      <c r="S34" s="3">
        <v>100000</v>
      </c>
      <c r="T34" s="1">
        <f t="shared" si="6"/>
        <v>0</v>
      </c>
      <c r="U34" s="5">
        <f>(MAX($S$3:S34)-S34)/MAX($S$3:S34)</f>
        <v>0</v>
      </c>
      <c r="V34" s="1">
        <f>IF(S34&lt;MAX($S$3:S34),V33+1,0)</f>
        <v>0</v>
      </c>
      <c r="W34" s="1">
        <f t="shared" si="9"/>
        <v>5.4076539101497456E-3</v>
      </c>
    </row>
    <row r="35" spans="1:23">
      <c r="A35" s="2">
        <v>41102</v>
      </c>
      <c r="B35" s="1">
        <v>2.4119999999999999</v>
      </c>
      <c r="C35" s="1">
        <v>2.4489999999999998</v>
      </c>
      <c r="D35" s="1">
        <v>2.3959999999999999</v>
      </c>
      <c r="E35" s="1">
        <v>2.4300000000000002</v>
      </c>
      <c r="F35" s="1">
        <f t="shared" si="10"/>
        <v>2.46305</v>
      </c>
      <c r="G35" s="1">
        <v>2.46305</v>
      </c>
      <c r="H35" s="1">
        <f t="shared" si="1"/>
        <v>0</v>
      </c>
      <c r="I35" s="1">
        <f t="shared" si="11"/>
        <v>0</v>
      </c>
      <c r="J35" s="1">
        <v>0</v>
      </c>
      <c r="K35" s="1">
        <f t="shared" si="2"/>
        <v>0</v>
      </c>
      <c r="L35" s="1">
        <f t="shared" si="7"/>
        <v>0</v>
      </c>
      <c r="M35" s="1">
        <v>0</v>
      </c>
      <c r="N35" s="1">
        <f t="shared" si="3"/>
        <v>0</v>
      </c>
      <c r="O35" s="1">
        <f t="shared" si="4"/>
        <v>2.4300000000000002</v>
      </c>
      <c r="P35" s="1">
        <v>2.4300000000000002</v>
      </c>
      <c r="Q35" s="1">
        <f t="shared" si="5"/>
        <v>0</v>
      </c>
      <c r="R35" s="3">
        <f t="shared" si="8"/>
        <v>100000</v>
      </c>
      <c r="S35" s="3">
        <v>100000</v>
      </c>
      <c r="T35" s="1">
        <f t="shared" si="6"/>
        <v>0</v>
      </c>
      <c r="U35" s="5">
        <f>(MAX($S$3:S35)-S35)/MAX($S$3:S35)</f>
        <v>0</v>
      </c>
      <c r="V35" s="1">
        <f>IF(S35&lt;MAX($S$3:S35),V34+1,0)</f>
        <v>0</v>
      </c>
      <c r="W35" s="1">
        <f t="shared" si="9"/>
        <v>5.3785684733140826E-3</v>
      </c>
    </row>
    <row r="36" spans="1:23">
      <c r="A36" s="2">
        <v>41103</v>
      </c>
      <c r="B36" s="1">
        <v>2.4329999999999998</v>
      </c>
      <c r="C36" s="1">
        <v>2.4569999999999999</v>
      </c>
      <c r="D36" s="1">
        <v>2.4300000000000002</v>
      </c>
      <c r="E36" s="1">
        <v>2.4409999999999998</v>
      </c>
      <c r="F36" s="1">
        <f t="shared" si="10"/>
        <v>2.4586000000000001</v>
      </c>
      <c r="G36" s="1">
        <v>2.4586000000000001</v>
      </c>
      <c r="H36" s="1">
        <f t="shared" si="1"/>
        <v>0</v>
      </c>
      <c r="I36" s="1">
        <f t="shared" si="11"/>
        <v>0</v>
      </c>
      <c r="J36" s="1">
        <v>0</v>
      </c>
      <c r="K36" s="1">
        <f t="shared" si="2"/>
        <v>0</v>
      </c>
      <c r="L36" s="1">
        <f t="shared" si="7"/>
        <v>0</v>
      </c>
      <c r="M36" s="1">
        <v>0</v>
      </c>
      <c r="N36" s="1">
        <f t="shared" si="3"/>
        <v>0</v>
      </c>
      <c r="O36" s="1">
        <f t="shared" si="4"/>
        <v>2.4409999999999998</v>
      </c>
      <c r="P36" s="1">
        <v>2.4409999999999998</v>
      </c>
      <c r="Q36" s="1">
        <f t="shared" si="5"/>
        <v>0</v>
      </c>
      <c r="R36" s="3">
        <f t="shared" si="8"/>
        <v>100000</v>
      </c>
      <c r="S36" s="3">
        <v>100000</v>
      </c>
      <c r="T36" s="1">
        <f t="shared" si="6"/>
        <v>0</v>
      </c>
      <c r="U36" s="5">
        <f>(MAX($S$3:S36)-S36)/MAX($S$3:S36)</f>
        <v>0</v>
      </c>
      <c r="V36" s="1">
        <f>IF(S36&lt;MAX($S$3:S36),V35+1,0)</f>
        <v>0</v>
      </c>
      <c r="W36" s="1">
        <f t="shared" si="9"/>
        <v>4.5267489711933173E-3</v>
      </c>
    </row>
    <row r="37" spans="1:23">
      <c r="A37" s="2">
        <v>41106</v>
      </c>
      <c r="B37" s="1">
        <v>2.4460000000000002</v>
      </c>
      <c r="C37" s="1">
        <v>2.4489999999999998</v>
      </c>
      <c r="D37" s="1">
        <v>2.3959999999999999</v>
      </c>
      <c r="E37" s="1">
        <v>2.4020000000000001</v>
      </c>
      <c r="F37" s="1">
        <f t="shared" si="10"/>
        <v>2.4518000000000004</v>
      </c>
      <c r="G37" s="1">
        <v>2.4518</v>
      </c>
      <c r="H37" s="1">
        <f t="shared" si="1"/>
        <v>0</v>
      </c>
      <c r="I37" s="1">
        <f t="shared" si="11"/>
        <v>0</v>
      </c>
      <c r="J37" s="1">
        <v>0</v>
      </c>
      <c r="K37" s="1">
        <f t="shared" si="2"/>
        <v>0</v>
      </c>
      <c r="L37" s="1">
        <f t="shared" si="7"/>
        <v>0</v>
      </c>
      <c r="M37" s="1">
        <v>0</v>
      </c>
      <c r="N37" s="1">
        <f t="shared" si="3"/>
        <v>0</v>
      </c>
      <c r="O37" s="1">
        <f t="shared" si="4"/>
        <v>2.4020000000000001</v>
      </c>
      <c r="P37" s="1">
        <v>2.4020000000000001</v>
      </c>
      <c r="Q37" s="1">
        <f t="shared" si="5"/>
        <v>0</v>
      </c>
      <c r="R37" s="3">
        <f t="shared" si="8"/>
        <v>100000</v>
      </c>
      <c r="S37" s="3">
        <v>100000</v>
      </c>
      <c r="T37" s="1">
        <f t="shared" si="6"/>
        <v>0</v>
      </c>
      <c r="U37" s="5">
        <f>(MAX($S$3:S37)-S37)/MAX($S$3:S37)</f>
        <v>0</v>
      </c>
      <c r="V37" s="1">
        <f>IF(S37&lt;MAX($S$3:S37),V36+1,0)</f>
        <v>0</v>
      </c>
      <c r="W37" s="1">
        <f t="shared" si="9"/>
        <v>-1.5977058582548054E-2</v>
      </c>
    </row>
    <row r="38" spans="1:23">
      <c r="A38" s="2">
        <v>41107</v>
      </c>
      <c r="B38" s="1">
        <v>2.399</v>
      </c>
      <c r="C38" s="1">
        <v>2.4119999999999999</v>
      </c>
      <c r="D38" s="1">
        <v>2.3959999999999999</v>
      </c>
      <c r="E38" s="1">
        <v>2.41</v>
      </c>
      <c r="F38" s="1">
        <f t="shared" si="10"/>
        <v>2.4447500000000004</v>
      </c>
      <c r="G38" s="1">
        <v>2.44475</v>
      </c>
      <c r="H38" s="1">
        <f t="shared" si="1"/>
        <v>0</v>
      </c>
      <c r="I38" s="1">
        <f t="shared" si="11"/>
        <v>0</v>
      </c>
      <c r="J38" s="1">
        <v>0</v>
      </c>
      <c r="K38" s="1">
        <f t="shared" si="2"/>
        <v>0</v>
      </c>
      <c r="L38" s="1">
        <f t="shared" si="7"/>
        <v>0</v>
      </c>
      <c r="M38" s="1">
        <v>0</v>
      </c>
      <c r="N38" s="1">
        <f t="shared" si="3"/>
        <v>0</v>
      </c>
      <c r="O38" s="1">
        <f t="shared" si="4"/>
        <v>2.41</v>
      </c>
      <c r="P38" s="1">
        <v>2.41</v>
      </c>
      <c r="Q38" s="1">
        <f t="shared" si="5"/>
        <v>0</v>
      </c>
      <c r="R38" s="3">
        <f t="shared" si="8"/>
        <v>100000</v>
      </c>
      <c r="S38" s="3">
        <v>100000</v>
      </c>
      <c r="T38" s="1">
        <f t="shared" si="6"/>
        <v>0</v>
      </c>
      <c r="U38" s="5">
        <f>(MAX($S$3:S38)-S38)/MAX($S$3:S38)</f>
        <v>0</v>
      </c>
      <c r="V38" s="1">
        <f>IF(S38&lt;MAX($S$3:S38),V37+1,0)</f>
        <v>0</v>
      </c>
      <c r="W38" s="1">
        <f t="shared" si="9"/>
        <v>3.3305578684430515E-3</v>
      </c>
    </row>
    <row r="39" spans="1:23">
      <c r="A39" s="2">
        <v>41108</v>
      </c>
      <c r="B39" s="1">
        <v>2.407</v>
      </c>
      <c r="C39" s="1">
        <v>2.415</v>
      </c>
      <c r="D39" s="1">
        <v>2.37</v>
      </c>
      <c r="E39" s="1">
        <v>2.4039999999999999</v>
      </c>
      <c r="F39" s="1">
        <f t="shared" si="10"/>
        <v>2.4383000000000004</v>
      </c>
      <c r="G39" s="1">
        <v>2.4382999999999999</v>
      </c>
      <c r="H39" s="1">
        <f t="shared" si="1"/>
        <v>0</v>
      </c>
      <c r="I39" s="1">
        <f t="shared" si="11"/>
        <v>0</v>
      </c>
      <c r="J39" s="1">
        <v>0</v>
      </c>
      <c r="K39" s="1">
        <f t="shared" si="2"/>
        <v>0</v>
      </c>
      <c r="L39" s="1">
        <f t="shared" si="7"/>
        <v>0</v>
      </c>
      <c r="M39" s="1">
        <v>0</v>
      </c>
      <c r="N39" s="1">
        <f t="shared" si="3"/>
        <v>0</v>
      </c>
      <c r="O39" s="1">
        <f t="shared" si="4"/>
        <v>2.4039999999999999</v>
      </c>
      <c r="P39" s="1">
        <v>2.4039999999999999</v>
      </c>
      <c r="Q39" s="1">
        <f t="shared" si="5"/>
        <v>0</v>
      </c>
      <c r="R39" s="3">
        <f t="shared" si="8"/>
        <v>100000</v>
      </c>
      <c r="S39" s="3">
        <v>100000</v>
      </c>
      <c r="T39" s="1">
        <f t="shared" si="6"/>
        <v>0</v>
      </c>
      <c r="U39" s="5">
        <f>(MAX($S$3:S39)-S39)/MAX($S$3:S39)</f>
        <v>0</v>
      </c>
      <c r="V39" s="1">
        <f>IF(S39&lt;MAX($S$3:S39),V38+1,0)</f>
        <v>0</v>
      </c>
      <c r="W39" s="1">
        <f t="shared" si="9"/>
        <v>-2.4896265560166997E-3</v>
      </c>
    </row>
    <row r="40" spans="1:23">
      <c r="A40" s="2">
        <v>41109</v>
      </c>
      <c r="B40" s="1">
        <v>2.4020000000000001</v>
      </c>
      <c r="C40" s="1">
        <v>2.4359999999999999</v>
      </c>
      <c r="D40" s="1">
        <v>2.3940000000000001</v>
      </c>
      <c r="E40" s="1">
        <v>2.4169999999999998</v>
      </c>
      <c r="F40" s="1">
        <f t="shared" si="10"/>
        <v>2.4326500000000002</v>
      </c>
      <c r="G40" s="1">
        <v>2.4326500000000002</v>
      </c>
      <c r="H40" s="1">
        <f t="shared" si="1"/>
        <v>0</v>
      </c>
      <c r="I40" s="1">
        <f t="shared" si="11"/>
        <v>0</v>
      </c>
      <c r="J40" s="1">
        <v>0</v>
      </c>
      <c r="K40" s="1">
        <f t="shared" si="2"/>
        <v>0</v>
      </c>
      <c r="L40" s="1">
        <f t="shared" si="7"/>
        <v>0</v>
      </c>
      <c r="M40" s="1">
        <v>0</v>
      </c>
      <c r="N40" s="1">
        <f t="shared" si="3"/>
        <v>0</v>
      </c>
      <c r="O40" s="1">
        <f t="shared" si="4"/>
        <v>2.4169999999999998</v>
      </c>
      <c r="P40" s="1">
        <v>2.4169999999999998</v>
      </c>
      <c r="Q40" s="1">
        <f t="shared" si="5"/>
        <v>0</v>
      </c>
      <c r="R40" s="3">
        <f t="shared" si="8"/>
        <v>100000</v>
      </c>
      <c r="S40" s="3">
        <v>100000</v>
      </c>
      <c r="T40" s="1">
        <f t="shared" si="6"/>
        <v>0</v>
      </c>
      <c r="U40" s="5">
        <f>(MAX($S$3:S40)-S40)/MAX($S$3:S40)</f>
        <v>0</v>
      </c>
      <c r="V40" s="1">
        <f>IF(S40&lt;MAX($S$3:S40),V39+1,0)</f>
        <v>0</v>
      </c>
      <c r="W40" s="1">
        <f t="shared" si="9"/>
        <v>5.4076539101497456E-3</v>
      </c>
    </row>
    <row r="41" spans="1:23">
      <c r="A41" s="2">
        <v>41110</v>
      </c>
      <c r="B41" s="1">
        <v>2.41</v>
      </c>
      <c r="C41" s="1">
        <v>2.4119999999999999</v>
      </c>
      <c r="D41" s="1">
        <v>2.391</v>
      </c>
      <c r="E41" s="1">
        <v>2.3940000000000001</v>
      </c>
      <c r="F41" s="1">
        <f t="shared" si="10"/>
        <v>2.4275499999999997</v>
      </c>
      <c r="G41" s="1">
        <v>2.4275500000000001</v>
      </c>
      <c r="H41" s="1">
        <f t="shared" si="1"/>
        <v>0</v>
      </c>
      <c r="I41" s="1">
        <f t="shared" si="11"/>
        <v>0</v>
      </c>
      <c r="J41" s="1">
        <v>0</v>
      </c>
      <c r="K41" s="1">
        <f t="shared" si="2"/>
        <v>0</v>
      </c>
      <c r="L41" s="1">
        <f t="shared" si="7"/>
        <v>0</v>
      </c>
      <c r="M41" s="1">
        <v>0</v>
      </c>
      <c r="N41" s="1">
        <f t="shared" si="3"/>
        <v>0</v>
      </c>
      <c r="O41" s="1">
        <f t="shared" si="4"/>
        <v>2.3940000000000001</v>
      </c>
      <c r="P41" s="1">
        <v>2.3940000000000001</v>
      </c>
      <c r="Q41" s="1">
        <f t="shared" si="5"/>
        <v>0</v>
      </c>
      <c r="R41" s="3">
        <f t="shared" si="8"/>
        <v>100000</v>
      </c>
      <c r="S41" s="3">
        <v>100000</v>
      </c>
      <c r="T41" s="1">
        <f t="shared" si="6"/>
        <v>0</v>
      </c>
      <c r="U41" s="5">
        <f>(MAX($S$3:S41)-S41)/MAX($S$3:S41)</f>
        <v>0</v>
      </c>
      <c r="V41" s="1">
        <f>IF(S41&lt;MAX($S$3:S41),V40+1,0)</f>
        <v>0</v>
      </c>
      <c r="W41" s="1">
        <f t="shared" si="9"/>
        <v>-9.5159288374015993E-3</v>
      </c>
    </row>
    <row r="42" spans="1:23">
      <c r="A42" s="2">
        <v>41113</v>
      </c>
      <c r="B42" s="1">
        <v>2.3809999999999998</v>
      </c>
      <c r="C42" s="1">
        <v>2.3809999999999998</v>
      </c>
      <c r="D42" s="1">
        <v>2.355</v>
      </c>
      <c r="E42" s="1">
        <v>2.36</v>
      </c>
      <c r="F42" s="1">
        <f t="shared" si="10"/>
        <v>2.4233500000000001</v>
      </c>
      <c r="G42" s="1">
        <v>2.4233500000000001</v>
      </c>
      <c r="H42" s="1">
        <f t="shared" si="1"/>
        <v>0</v>
      </c>
      <c r="I42" s="1">
        <f t="shared" si="11"/>
        <v>0</v>
      </c>
      <c r="J42" s="1">
        <v>0</v>
      </c>
      <c r="K42" s="1">
        <f t="shared" si="2"/>
        <v>0</v>
      </c>
      <c r="L42" s="1">
        <f t="shared" si="7"/>
        <v>0</v>
      </c>
      <c r="M42" s="1">
        <v>0</v>
      </c>
      <c r="N42" s="1">
        <f t="shared" si="3"/>
        <v>0</v>
      </c>
      <c r="O42" s="1">
        <f t="shared" si="4"/>
        <v>2.36</v>
      </c>
      <c r="P42" s="1">
        <v>2.36</v>
      </c>
      <c r="Q42" s="1">
        <f t="shared" si="5"/>
        <v>0</v>
      </c>
      <c r="R42" s="3">
        <f t="shared" si="8"/>
        <v>100000</v>
      </c>
      <c r="S42" s="3">
        <v>100000</v>
      </c>
      <c r="T42" s="1">
        <f t="shared" si="6"/>
        <v>0</v>
      </c>
      <c r="U42" s="5">
        <f>(MAX($S$3:S42)-S42)/MAX($S$3:S42)</f>
        <v>0</v>
      </c>
      <c r="V42" s="1">
        <f>IF(S42&lt;MAX($S$3:S42),V41+1,0)</f>
        <v>0</v>
      </c>
      <c r="W42" s="1">
        <f t="shared" si="9"/>
        <v>-1.4202172096908994E-2</v>
      </c>
    </row>
    <row r="43" spans="1:23">
      <c r="A43" s="2">
        <v>41114</v>
      </c>
      <c r="B43" s="1">
        <v>2.355</v>
      </c>
      <c r="C43" s="1">
        <v>2.383</v>
      </c>
      <c r="D43" s="1">
        <v>2.3519999999999999</v>
      </c>
      <c r="E43" s="1">
        <v>2.3679999999999999</v>
      </c>
      <c r="F43" s="1">
        <f t="shared" si="10"/>
        <v>2.4196999999999997</v>
      </c>
      <c r="G43" s="1">
        <v>2.4197000000000002</v>
      </c>
      <c r="H43" s="1">
        <f t="shared" si="1"/>
        <v>0</v>
      </c>
      <c r="I43" s="1">
        <f t="shared" si="11"/>
        <v>0</v>
      </c>
      <c r="J43" s="1">
        <v>0</v>
      </c>
      <c r="K43" s="1">
        <f t="shared" si="2"/>
        <v>0</v>
      </c>
      <c r="L43" s="1">
        <f t="shared" si="7"/>
        <v>0</v>
      </c>
      <c r="M43" s="1">
        <v>0</v>
      </c>
      <c r="N43" s="1">
        <f t="shared" si="3"/>
        <v>0</v>
      </c>
      <c r="O43" s="1">
        <f t="shared" si="4"/>
        <v>2.3679999999999999</v>
      </c>
      <c r="P43" s="1">
        <v>2.3679999999999999</v>
      </c>
      <c r="Q43" s="1">
        <f t="shared" si="5"/>
        <v>0</v>
      </c>
      <c r="R43" s="3">
        <f t="shared" si="8"/>
        <v>100000</v>
      </c>
      <c r="S43" s="3">
        <v>100000</v>
      </c>
      <c r="T43" s="1">
        <f t="shared" si="6"/>
        <v>0</v>
      </c>
      <c r="U43" s="5">
        <f>(MAX($S$3:S43)-S43)/MAX($S$3:S43)</f>
        <v>0</v>
      </c>
      <c r="V43" s="1">
        <f>IF(S43&lt;MAX($S$3:S43),V42+1,0)</f>
        <v>0</v>
      </c>
      <c r="W43" s="1">
        <f t="shared" si="9"/>
        <v>3.3898305084745228E-3</v>
      </c>
    </row>
    <row r="44" spans="1:23">
      <c r="A44" s="2">
        <v>41115</v>
      </c>
      <c r="B44" s="1">
        <v>2.3620000000000001</v>
      </c>
      <c r="C44" s="1">
        <v>2.3759999999999999</v>
      </c>
      <c r="D44" s="1">
        <v>2.3519999999999999</v>
      </c>
      <c r="E44" s="1">
        <v>2.355</v>
      </c>
      <c r="F44" s="1">
        <f t="shared" si="10"/>
        <v>2.4157999999999999</v>
      </c>
      <c r="G44" s="1">
        <v>2.4157999999999999</v>
      </c>
      <c r="H44" s="1">
        <f t="shared" si="1"/>
        <v>0</v>
      </c>
      <c r="I44" s="1">
        <f t="shared" si="11"/>
        <v>0</v>
      </c>
      <c r="J44" s="1">
        <v>0</v>
      </c>
      <c r="K44" s="1">
        <f t="shared" si="2"/>
        <v>0</v>
      </c>
      <c r="L44" s="1">
        <f t="shared" si="7"/>
        <v>0</v>
      </c>
      <c r="M44" s="1">
        <v>0</v>
      </c>
      <c r="N44" s="1">
        <f t="shared" si="3"/>
        <v>0</v>
      </c>
      <c r="O44" s="1">
        <f t="shared" si="4"/>
        <v>2.355</v>
      </c>
      <c r="P44" s="1">
        <v>2.355</v>
      </c>
      <c r="Q44" s="1">
        <f t="shared" si="5"/>
        <v>0</v>
      </c>
      <c r="R44" s="3">
        <f t="shared" si="8"/>
        <v>100000</v>
      </c>
      <c r="S44" s="3">
        <v>100000</v>
      </c>
      <c r="T44" s="1">
        <f t="shared" si="6"/>
        <v>0</v>
      </c>
      <c r="U44" s="5">
        <f>(MAX($S$3:S44)-S44)/MAX($S$3:S44)</f>
        <v>0</v>
      </c>
      <c r="V44" s="1">
        <f>IF(S44&lt;MAX($S$3:S44),V43+1,0)</f>
        <v>0</v>
      </c>
      <c r="W44" s="1">
        <f t="shared" si="9"/>
        <v>-5.4898648648648019E-3</v>
      </c>
    </row>
    <row r="45" spans="1:23">
      <c r="A45" s="2">
        <v>41116</v>
      </c>
      <c r="B45" s="1">
        <v>2.3570000000000002</v>
      </c>
      <c r="C45" s="1">
        <v>2.3679999999999999</v>
      </c>
      <c r="D45" s="1">
        <v>2.3420000000000001</v>
      </c>
      <c r="E45" s="1">
        <v>2.347</v>
      </c>
      <c r="F45" s="1">
        <f t="shared" si="10"/>
        <v>2.4122999999999997</v>
      </c>
      <c r="G45" s="1">
        <v>2.4123000000000001</v>
      </c>
      <c r="H45" s="1">
        <f t="shared" si="1"/>
        <v>0</v>
      </c>
      <c r="I45" s="1">
        <f t="shared" si="11"/>
        <v>0</v>
      </c>
      <c r="J45" s="1">
        <v>0</v>
      </c>
      <c r="K45" s="1">
        <f t="shared" si="2"/>
        <v>0</v>
      </c>
      <c r="L45" s="1">
        <f t="shared" si="7"/>
        <v>0</v>
      </c>
      <c r="M45" s="1">
        <v>0</v>
      </c>
      <c r="N45" s="1">
        <f t="shared" si="3"/>
        <v>0</v>
      </c>
      <c r="O45" s="1">
        <f t="shared" si="4"/>
        <v>2.347</v>
      </c>
      <c r="P45" s="1">
        <v>2.347</v>
      </c>
      <c r="Q45" s="1">
        <f t="shared" si="5"/>
        <v>0</v>
      </c>
      <c r="R45" s="3">
        <f t="shared" si="8"/>
        <v>100000</v>
      </c>
      <c r="S45" s="3">
        <v>100000</v>
      </c>
      <c r="T45" s="1">
        <f t="shared" si="6"/>
        <v>0</v>
      </c>
      <c r="U45" s="5">
        <f>(MAX($S$3:S45)-S45)/MAX($S$3:S45)</f>
        <v>0</v>
      </c>
      <c r="V45" s="1">
        <f>IF(S45&lt;MAX($S$3:S45),V44+1,0)</f>
        <v>0</v>
      </c>
      <c r="W45" s="1">
        <f t="shared" si="9"/>
        <v>-3.3970276008492561E-3</v>
      </c>
    </row>
    <row r="46" spans="1:23">
      <c r="A46" s="2">
        <v>41117</v>
      </c>
      <c r="B46" s="1">
        <v>2.355</v>
      </c>
      <c r="C46" s="1">
        <v>2.36</v>
      </c>
      <c r="D46" s="1">
        <v>2.339</v>
      </c>
      <c r="E46" s="1">
        <v>2.347</v>
      </c>
      <c r="F46" s="1">
        <f t="shared" si="10"/>
        <v>2.4073500000000001</v>
      </c>
      <c r="G46" s="1">
        <v>2.4073500000000001</v>
      </c>
      <c r="H46" s="1">
        <f t="shared" si="1"/>
        <v>0</v>
      </c>
      <c r="I46" s="1">
        <f t="shared" si="11"/>
        <v>0</v>
      </c>
      <c r="J46" s="1">
        <v>0</v>
      </c>
      <c r="K46" s="1">
        <f t="shared" si="2"/>
        <v>0</v>
      </c>
      <c r="L46" s="1">
        <f t="shared" si="7"/>
        <v>0</v>
      </c>
      <c r="M46" s="1">
        <v>0</v>
      </c>
      <c r="N46" s="1">
        <f t="shared" si="3"/>
        <v>0</v>
      </c>
      <c r="O46" s="1">
        <f t="shared" si="4"/>
        <v>2.347</v>
      </c>
      <c r="P46" s="1">
        <v>2.347</v>
      </c>
      <c r="Q46" s="1">
        <f t="shared" si="5"/>
        <v>0</v>
      </c>
      <c r="R46" s="3">
        <f t="shared" si="8"/>
        <v>100000</v>
      </c>
      <c r="S46" s="3">
        <v>100000</v>
      </c>
      <c r="T46" s="1">
        <f t="shared" si="6"/>
        <v>0</v>
      </c>
      <c r="U46" s="5">
        <f>(MAX($S$3:S46)-S46)/MAX($S$3:S46)</f>
        <v>0</v>
      </c>
      <c r="V46" s="1">
        <f>IF(S46&lt;MAX($S$3:S46),V45+1,0)</f>
        <v>0</v>
      </c>
      <c r="W46" s="1">
        <f t="shared" si="9"/>
        <v>0</v>
      </c>
    </row>
    <row r="47" spans="1:23">
      <c r="A47" s="2">
        <v>41120</v>
      </c>
      <c r="B47" s="1">
        <v>2.3490000000000002</v>
      </c>
      <c r="C47" s="1">
        <v>2.36</v>
      </c>
      <c r="D47" s="1">
        <v>2.3340000000000001</v>
      </c>
      <c r="E47" s="1">
        <v>2.339</v>
      </c>
      <c r="F47" s="1">
        <f t="shared" si="10"/>
        <v>2.4020000000000001</v>
      </c>
      <c r="G47" s="1">
        <v>2.4020000000000001</v>
      </c>
      <c r="H47" s="1">
        <f t="shared" si="1"/>
        <v>0</v>
      </c>
      <c r="I47" s="1">
        <f t="shared" si="11"/>
        <v>0</v>
      </c>
      <c r="J47" s="1">
        <v>0</v>
      </c>
      <c r="K47" s="1">
        <f t="shared" si="2"/>
        <v>0</v>
      </c>
      <c r="L47" s="1">
        <f t="shared" si="7"/>
        <v>0</v>
      </c>
      <c r="M47" s="1">
        <v>0</v>
      </c>
      <c r="N47" s="1">
        <f t="shared" si="3"/>
        <v>0</v>
      </c>
      <c r="O47" s="1">
        <f t="shared" si="4"/>
        <v>2.339</v>
      </c>
      <c r="P47" s="1">
        <v>2.339</v>
      </c>
      <c r="Q47" s="1">
        <f t="shared" si="5"/>
        <v>0</v>
      </c>
      <c r="R47" s="3">
        <f t="shared" si="8"/>
        <v>100000</v>
      </c>
      <c r="S47" s="3">
        <v>100000</v>
      </c>
      <c r="T47" s="1">
        <f t="shared" si="6"/>
        <v>0</v>
      </c>
      <c r="U47" s="5">
        <f>(MAX($S$3:S47)-S47)/MAX($S$3:S47)</f>
        <v>0</v>
      </c>
      <c r="V47" s="1">
        <f>IF(S47&lt;MAX($S$3:S47),V46+1,0)</f>
        <v>0</v>
      </c>
      <c r="W47" s="1">
        <f t="shared" si="9"/>
        <v>-3.408606731998276E-3</v>
      </c>
    </row>
    <row r="48" spans="1:23">
      <c r="A48" s="2">
        <v>41121</v>
      </c>
      <c r="B48" s="1">
        <v>2.339</v>
      </c>
      <c r="C48" s="1">
        <v>2.347</v>
      </c>
      <c r="D48" s="1">
        <v>2.331</v>
      </c>
      <c r="E48" s="1">
        <v>2.3359999999999999</v>
      </c>
      <c r="F48" s="1">
        <f t="shared" si="10"/>
        <v>2.3962499999999998</v>
      </c>
      <c r="G48" s="1">
        <v>2.3962500000000002</v>
      </c>
      <c r="H48" s="1">
        <f t="shared" si="1"/>
        <v>0</v>
      </c>
      <c r="I48" s="1">
        <f t="shared" si="11"/>
        <v>0</v>
      </c>
      <c r="J48" s="1">
        <v>0</v>
      </c>
      <c r="K48" s="1">
        <f t="shared" si="2"/>
        <v>0</v>
      </c>
      <c r="L48" s="1">
        <f t="shared" si="7"/>
        <v>0</v>
      </c>
      <c r="M48" s="1">
        <v>0</v>
      </c>
      <c r="N48" s="1">
        <f t="shared" si="3"/>
        <v>0</v>
      </c>
      <c r="O48" s="1">
        <f t="shared" si="4"/>
        <v>2.3359999999999999</v>
      </c>
      <c r="P48" s="1">
        <v>2.3359999999999999</v>
      </c>
      <c r="Q48" s="1">
        <f t="shared" si="5"/>
        <v>0</v>
      </c>
      <c r="R48" s="3">
        <f t="shared" si="8"/>
        <v>100000</v>
      </c>
      <c r="S48" s="3">
        <v>100000</v>
      </c>
      <c r="T48" s="1">
        <f t="shared" si="6"/>
        <v>0</v>
      </c>
      <c r="U48" s="5">
        <f>(MAX($S$3:S48)-S48)/MAX($S$3:S48)</f>
        <v>0</v>
      </c>
      <c r="V48" s="1">
        <f>IF(S48&lt;MAX($S$3:S48),V47+1,0)</f>
        <v>0</v>
      </c>
      <c r="W48" s="1">
        <f t="shared" si="9"/>
        <v>-1.282599401453699E-3</v>
      </c>
    </row>
    <row r="49" spans="1:23">
      <c r="A49" s="2">
        <v>41122</v>
      </c>
      <c r="B49" s="1">
        <v>2.339</v>
      </c>
      <c r="C49" s="1">
        <v>2.3620000000000001</v>
      </c>
      <c r="D49" s="1">
        <v>2.3359999999999999</v>
      </c>
      <c r="E49" s="1">
        <v>2.3490000000000002</v>
      </c>
      <c r="F49" s="1">
        <f t="shared" si="10"/>
        <v>2.3909999999999996</v>
      </c>
      <c r="G49" s="1">
        <v>2.391</v>
      </c>
      <c r="H49" s="1">
        <f t="shared" si="1"/>
        <v>0</v>
      </c>
      <c r="I49" s="1">
        <f t="shared" si="11"/>
        <v>0</v>
      </c>
      <c r="J49" s="1">
        <v>0</v>
      </c>
      <c r="K49" s="1">
        <f t="shared" si="2"/>
        <v>0</v>
      </c>
      <c r="L49" s="1">
        <f t="shared" si="7"/>
        <v>0</v>
      </c>
      <c r="M49" s="1">
        <v>0</v>
      </c>
      <c r="N49" s="1">
        <f t="shared" si="3"/>
        <v>0</v>
      </c>
      <c r="O49" s="1">
        <f t="shared" si="4"/>
        <v>2.3490000000000002</v>
      </c>
      <c r="P49" s="1">
        <v>2.3490000000000002</v>
      </c>
      <c r="Q49" s="1">
        <f t="shared" si="5"/>
        <v>0</v>
      </c>
      <c r="R49" s="3">
        <f t="shared" si="8"/>
        <v>100000</v>
      </c>
      <c r="S49" s="3">
        <v>100000</v>
      </c>
      <c r="T49" s="1">
        <f t="shared" si="6"/>
        <v>0</v>
      </c>
      <c r="U49" s="5">
        <f>(MAX($S$3:S49)-S49)/MAX($S$3:S49)</f>
        <v>0</v>
      </c>
      <c r="V49" s="1">
        <f>IF(S49&lt;MAX($S$3:S49),V48+1,0)</f>
        <v>0</v>
      </c>
      <c r="W49" s="1">
        <f t="shared" si="9"/>
        <v>5.5650684931507488E-3</v>
      </c>
    </row>
    <row r="50" spans="1:23">
      <c r="A50" s="2">
        <v>41123</v>
      </c>
      <c r="B50" s="1">
        <v>2.347</v>
      </c>
      <c r="C50" s="1">
        <v>2.3519999999999999</v>
      </c>
      <c r="D50" s="1">
        <v>2.323</v>
      </c>
      <c r="E50" s="1">
        <v>2.331</v>
      </c>
      <c r="F50" s="1">
        <f t="shared" si="10"/>
        <v>2.3863999999999996</v>
      </c>
      <c r="G50" s="1">
        <v>2.3864000000000001</v>
      </c>
      <c r="H50" s="1">
        <f t="shared" si="1"/>
        <v>0</v>
      </c>
      <c r="I50" s="1">
        <f t="shared" si="11"/>
        <v>0</v>
      </c>
      <c r="J50" s="1">
        <v>0</v>
      </c>
      <c r="K50" s="1">
        <f t="shared" si="2"/>
        <v>0</v>
      </c>
      <c r="L50" s="1">
        <f t="shared" si="7"/>
        <v>0</v>
      </c>
      <c r="M50" s="1">
        <v>0</v>
      </c>
      <c r="N50" s="1">
        <f t="shared" si="3"/>
        <v>0</v>
      </c>
      <c r="O50" s="1">
        <f t="shared" si="4"/>
        <v>2.331</v>
      </c>
      <c r="P50" s="1">
        <v>2.331</v>
      </c>
      <c r="Q50" s="1">
        <f t="shared" si="5"/>
        <v>0</v>
      </c>
      <c r="R50" s="3">
        <f t="shared" si="8"/>
        <v>100000</v>
      </c>
      <c r="S50" s="3">
        <v>100000</v>
      </c>
      <c r="T50" s="1">
        <f t="shared" si="6"/>
        <v>0</v>
      </c>
      <c r="U50" s="5">
        <f>(MAX($S$3:S50)-S50)/MAX($S$3:S50)</f>
        <v>0</v>
      </c>
      <c r="V50" s="1">
        <f>IF(S50&lt;MAX($S$3:S50),V49+1,0)</f>
        <v>0</v>
      </c>
      <c r="W50" s="1">
        <f t="shared" si="9"/>
        <v>-7.6628352490422103E-3</v>
      </c>
    </row>
    <row r="51" spans="1:23">
      <c r="A51" s="2">
        <v>41124</v>
      </c>
      <c r="B51" s="1">
        <v>2.3359999999999999</v>
      </c>
      <c r="C51" s="1">
        <v>2.347</v>
      </c>
      <c r="D51" s="1">
        <v>2.3279999999999998</v>
      </c>
      <c r="E51" s="1">
        <v>2.347</v>
      </c>
      <c r="F51" s="1">
        <f t="shared" si="10"/>
        <v>2.3806500000000002</v>
      </c>
      <c r="G51" s="1">
        <v>2.3806500000000002</v>
      </c>
      <c r="H51" s="1">
        <f t="shared" si="1"/>
        <v>0</v>
      </c>
      <c r="I51" s="1">
        <f t="shared" si="11"/>
        <v>0</v>
      </c>
      <c r="J51" s="1">
        <v>0</v>
      </c>
      <c r="K51" s="1">
        <f t="shared" si="2"/>
        <v>0</v>
      </c>
      <c r="L51" s="1">
        <f t="shared" si="7"/>
        <v>0</v>
      </c>
      <c r="M51" s="1">
        <v>0</v>
      </c>
      <c r="N51" s="1">
        <f t="shared" si="3"/>
        <v>0</v>
      </c>
      <c r="O51" s="1">
        <f t="shared" si="4"/>
        <v>2.347</v>
      </c>
      <c r="P51" s="1">
        <v>2.347</v>
      </c>
      <c r="Q51" s="1">
        <f t="shared" si="5"/>
        <v>0</v>
      </c>
      <c r="R51" s="3">
        <f t="shared" si="8"/>
        <v>100000</v>
      </c>
      <c r="S51" s="3">
        <v>100000</v>
      </c>
      <c r="T51" s="1">
        <f t="shared" si="6"/>
        <v>0</v>
      </c>
      <c r="U51" s="5">
        <f>(MAX($S$3:S51)-S51)/MAX($S$3:S51)</f>
        <v>0</v>
      </c>
      <c r="V51" s="1">
        <f>IF(S51&lt;MAX($S$3:S51),V50+1,0)</f>
        <v>0</v>
      </c>
      <c r="W51" s="1">
        <f t="shared" si="9"/>
        <v>6.8640068640068996E-3</v>
      </c>
    </row>
    <row r="52" spans="1:23">
      <c r="A52" s="2">
        <v>41127</v>
      </c>
      <c r="B52" s="1">
        <v>2.3439999999999999</v>
      </c>
      <c r="C52" s="1">
        <v>2.3809999999999998</v>
      </c>
      <c r="D52" s="1">
        <v>2.3420000000000001</v>
      </c>
      <c r="E52" s="1">
        <v>2.3759999999999999</v>
      </c>
      <c r="F52" s="1">
        <f t="shared" si="10"/>
        <v>2.3786999999999998</v>
      </c>
      <c r="G52" s="1">
        <v>2.3786999999999998</v>
      </c>
      <c r="H52" s="1">
        <f t="shared" si="1"/>
        <v>0</v>
      </c>
      <c r="I52" s="1">
        <f t="shared" si="11"/>
        <v>0</v>
      </c>
      <c r="J52" s="1">
        <v>0</v>
      </c>
      <c r="K52" s="1">
        <f t="shared" si="2"/>
        <v>0</v>
      </c>
      <c r="L52" s="1">
        <f t="shared" si="7"/>
        <v>0</v>
      </c>
      <c r="M52" s="1">
        <v>0</v>
      </c>
      <c r="N52" s="1">
        <f t="shared" si="3"/>
        <v>0</v>
      </c>
      <c r="O52" s="1">
        <f t="shared" si="4"/>
        <v>2.3759999999999999</v>
      </c>
      <c r="P52" s="1">
        <v>2.3759999999999999</v>
      </c>
      <c r="Q52" s="1">
        <f t="shared" si="5"/>
        <v>0</v>
      </c>
      <c r="R52" s="3">
        <f t="shared" si="8"/>
        <v>100000</v>
      </c>
      <c r="S52" s="3">
        <v>100000</v>
      </c>
      <c r="T52" s="1">
        <f t="shared" si="6"/>
        <v>0</v>
      </c>
      <c r="U52" s="5">
        <f>(MAX($S$3:S52)-S52)/MAX($S$3:S52)</f>
        <v>0</v>
      </c>
      <c r="V52" s="1">
        <f>IF(S52&lt;MAX($S$3:S52),V51+1,0)</f>
        <v>0</v>
      </c>
      <c r="W52" s="1">
        <f t="shared" si="9"/>
        <v>1.2356199403493751E-2</v>
      </c>
    </row>
    <row r="53" spans="1:23">
      <c r="A53" s="2">
        <v>41128</v>
      </c>
      <c r="B53" s="1">
        <v>2.3780000000000001</v>
      </c>
      <c r="C53" s="1">
        <v>2.3809999999999998</v>
      </c>
      <c r="D53" s="1">
        <v>2.3730000000000002</v>
      </c>
      <c r="E53" s="1">
        <v>2.3759999999999999</v>
      </c>
      <c r="F53" s="1">
        <f t="shared" si="10"/>
        <v>2.3773</v>
      </c>
      <c r="G53" s="1">
        <v>2.3773</v>
      </c>
      <c r="H53" s="1">
        <f t="shared" si="1"/>
        <v>0</v>
      </c>
      <c r="I53" s="1">
        <f t="shared" si="11"/>
        <v>0</v>
      </c>
      <c r="J53" s="1">
        <v>0</v>
      </c>
      <c r="K53" s="1">
        <f t="shared" si="2"/>
        <v>0</v>
      </c>
      <c r="L53" s="1">
        <f t="shared" si="7"/>
        <v>0</v>
      </c>
      <c r="M53" s="1">
        <v>0</v>
      </c>
      <c r="N53" s="1">
        <f t="shared" si="3"/>
        <v>0</v>
      </c>
      <c r="O53" s="1">
        <f t="shared" si="4"/>
        <v>2.3759999999999999</v>
      </c>
      <c r="P53" s="1">
        <v>2.3759999999999999</v>
      </c>
      <c r="Q53" s="1">
        <f t="shared" si="5"/>
        <v>0</v>
      </c>
      <c r="R53" s="3">
        <f t="shared" si="8"/>
        <v>100000</v>
      </c>
      <c r="S53" s="3">
        <v>100000</v>
      </c>
      <c r="T53" s="1">
        <f t="shared" si="6"/>
        <v>0</v>
      </c>
      <c r="U53" s="5">
        <f>(MAX($S$3:S53)-S53)/MAX($S$3:S53)</f>
        <v>0</v>
      </c>
      <c r="V53" s="1">
        <f>IF(S53&lt;MAX($S$3:S53),V52+1,0)</f>
        <v>0</v>
      </c>
      <c r="W53" s="1">
        <f t="shared" si="9"/>
        <v>0</v>
      </c>
    </row>
    <row r="54" spans="1:23">
      <c r="A54" s="2">
        <v>41129</v>
      </c>
      <c r="B54" s="1">
        <v>2.3809999999999998</v>
      </c>
      <c r="C54" s="1">
        <v>2.3959999999999999</v>
      </c>
      <c r="D54" s="1">
        <v>2.3759999999999999</v>
      </c>
      <c r="E54" s="1">
        <v>2.3780000000000001</v>
      </c>
      <c r="F54" s="1">
        <f t="shared" si="10"/>
        <v>2.3753500000000001</v>
      </c>
      <c r="G54" s="1">
        <v>2.3753500000000001</v>
      </c>
      <c r="H54" s="1">
        <f t="shared" si="1"/>
        <v>0</v>
      </c>
      <c r="I54" s="1">
        <f t="shared" si="11"/>
        <v>0</v>
      </c>
      <c r="J54" s="1">
        <v>0</v>
      </c>
      <c r="K54" s="1">
        <f t="shared" si="2"/>
        <v>0</v>
      </c>
      <c r="L54" s="1">
        <f t="shared" si="7"/>
        <v>0</v>
      </c>
      <c r="M54" s="1">
        <v>0</v>
      </c>
      <c r="N54" s="1">
        <f t="shared" si="3"/>
        <v>0</v>
      </c>
      <c r="O54" s="1">
        <f t="shared" si="4"/>
        <v>2.3780000000000001</v>
      </c>
      <c r="P54" s="1">
        <v>2.3780000000000001</v>
      </c>
      <c r="Q54" s="1">
        <f t="shared" si="5"/>
        <v>0</v>
      </c>
      <c r="R54" s="3">
        <f t="shared" si="8"/>
        <v>100000</v>
      </c>
      <c r="S54" s="3">
        <v>100000</v>
      </c>
      <c r="T54" s="1">
        <f t="shared" si="6"/>
        <v>0</v>
      </c>
      <c r="U54" s="5">
        <f>(MAX($S$3:S54)-S54)/MAX($S$3:S54)</f>
        <v>0</v>
      </c>
      <c r="V54" s="1">
        <f>IF(S54&lt;MAX($S$3:S54),V53+1,0)</f>
        <v>0</v>
      </c>
      <c r="W54" s="1">
        <f t="shared" si="9"/>
        <v>8.4175084175086567E-4</v>
      </c>
    </row>
    <row r="55" spans="1:23">
      <c r="A55" s="2">
        <v>41130</v>
      </c>
      <c r="B55" s="1">
        <v>2.3780000000000001</v>
      </c>
      <c r="C55" s="1">
        <v>2.407</v>
      </c>
      <c r="D55" s="1">
        <v>2.3730000000000002</v>
      </c>
      <c r="E55" s="1">
        <v>2.4039999999999999</v>
      </c>
      <c r="F55" s="1">
        <f t="shared" si="10"/>
        <v>2.3740499999999995</v>
      </c>
      <c r="G55" s="1">
        <v>2.37405</v>
      </c>
      <c r="H55" s="1">
        <f t="shared" si="1"/>
        <v>0</v>
      </c>
      <c r="I55" s="1">
        <f t="shared" si="11"/>
        <v>1</v>
      </c>
      <c r="J55" s="1">
        <v>1</v>
      </c>
      <c r="K55" s="1">
        <f t="shared" si="2"/>
        <v>0</v>
      </c>
      <c r="L55" s="1">
        <f t="shared" si="7"/>
        <v>1</v>
      </c>
      <c r="M55" s="1">
        <v>0</v>
      </c>
      <c r="N55" s="1">
        <f t="shared" si="3"/>
        <v>1</v>
      </c>
      <c r="O55" s="1">
        <f t="shared" si="4"/>
        <v>2.407</v>
      </c>
      <c r="P55" s="1">
        <v>2.4039999999999999</v>
      </c>
      <c r="Q55" s="1">
        <f t="shared" si="5"/>
        <v>3.0000000000001137E-3</v>
      </c>
      <c r="R55" s="3">
        <f t="shared" si="8"/>
        <v>99875.363523057749</v>
      </c>
      <c r="S55" s="3">
        <v>100000</v>
      </c>
      <c r="T55" s="1">
        <f t="shared" si="6"/>
        <v>0</v>
      </c>
      <c r="U55" s="5">
        <f>(MAX($S$3:S55)-S55)/MAX($S$3:S55)</f>
        <v>0</v>
      </c>
      <c r="V55" s="1">
        <f>IF(S55&lt;MAX($S$3:S55),V54+1,0)</f>
        <v>0</v>
      </c>
      <c r="W55" s="1">
        <f t="shared" si="9"/>
        <v>1.0933557611437994E-2</v>
      </c>
    </row>
    <row r="56" spans="1:23">
      <c r="A56" s="2">
        <v>41131</v>
      </c>
      <c r="B56" s="1">
        <v>2.4039999999999999</v>
      </c>
      <c r="C56" s="1">
        <v>2.407</v>
      </c>
      <c r="D56" s="1">
        <v>2.3940000000000001</v>
      </c>
      <c r="E56" s="1">
        <v>2.3959999999999999</v>
      </c>
      <c r="F56" s="1">
        <f t="shared" si="10"/>
        <v>2.3717999999999995</v>
      </c>
      <c r="G56" s="1">
        <v>2.3717999999999999</v>
      </c>
      <c r="H56" s="1">
        <f t="shared" si="1"/>
        <v>0</v>
      </c>
      <c r="I56" s="1">
        <f t="shared" si="11"/>
        <v>1</v>
      </c>
      <c r="J56" s="1">
        <v>1</v>
      </c>
      <c r="K56" s="1">
        <f t="shared" si="2"/>
        <v>0</v>
      </c>
      <c r="L56" s="1">
        <f t="shared" si="7"/>
        <v>0</v>
      </c>
      <c r="M56" s="1">
        <v>0</v>
      </c>
      <c r="N56" s="1">
        <f t="shared" si="3"/>
        <v>0</v>
      </c>
      <c r="O56" s="1">
        <f t="shared" si="4"/>
        <v>2.3959999999999999</v>
      </c>
      <c r="P56" s="1">
        <v>2.3959999999999999</v>
      </c>
      <c r="Q56" s="1">
        <f t="shared" si="5"/>
        <v>0</v>
      </c>
      <c r="R56" s="3">
        <f t="shared" si="8"/>
        <v>99542.999584545076</v>
      </c>
      <c r="S56" s="3">
        <v>100000</v>
      </c>
      <c r="T56" s="1">
        <f t="shared" si="6"/>
        <v>0</v>
      </c>
      <c r="U56" s="5">
        <f>(MAX($S$3:S56)-S56)/MAX($S$3:S56)</f>
        <v>0</v>
      </c>
      <c r="V56" s="1">
        <f>IF(S56&lt;MAX($S$3:S56),V55+1,0)</f>
        <v>0</v>
      </c>
      <c r="W56" s="1">
        <f t="shared" si="9"/>
        <v>-3.3277870216306127E-3</v>
      </c>
    </row>
    <row r="57" spans="1:23">
      <c r="A57" s="2">
        <v>41134</v>
      </c>
      <c r="B57" s="1">
        <v>2.391</v>
      </c>
      <c r="C57" s="1">
        <v>2.391</v>
      </c>
      <c r="D57" s="1">
        <v>2.3519999999999999</v>
      </c>
      <c r="E57" s="1">
        <v>2.355</v>
      </c>
      <c r="F57" s="1">
        <f t="shared" si="10"/>
        <v>2.3694499999999996</v>
      </c>
      <c r="G57" s="1">
        <v>2.3694500000000001</v>
      </c>
      <c r="H57" s="1">
        <f t="shared" si="1"/>
        <v>0</v>
      </c>
      <c r="I57" s="1">
        <f t="shared" si="11"/>
        <v>1</v>
      </c>
      <c r="J57" s="1">
        <v>1</v>
      </c>
      <c r="K57" s="1">
        <f t="shared" si="2"/>
        <v>0</v>
      </c>
      <c r="L57" s="1">
        <f t="shared" si="7"/>
        <v>0</v>
      </c>
      <c r="M57" s="1">
        <v>0</v>
      </c>
      <c r="N57" s="1">
        <f t="shared" si="3"/>
        <v>0</v>
      </c>
      <c r="O57" s="1">
        <f t="shared" si="4"/>
        <v>2.355</v>
      </c>
      <c r="P57" s="1">
        <v>2.355</v>
      </c>
      <c r="Q57" s="1">
        <f t="shared" si="5"/>
        <v>0</v>
      </c>
      <c r="R57" s="3">
        <f t="shared" si="8"/>
        <v>97839.634399667644</v>
      </c>
      <c r="S57" s="3">
        <v>100000</v>
      </c>
      <c r="T57" s="1">
        <f t="shared" si="6"/>
        <v>0</v>
      </c>
      <c r="U57" s="5">
        <f>(MAX($S$3:S57)-S57)/MAX($S$3:S57)</f>
        <v>0</v>
      </c>
      <c r="V57" s="1">
        <f>IF(S57&lt;MAX($S$3:S57),V56+1,0)</f>
        <v>0</v>
      </c>
      <c r="W57" s="1">
        <f t="shared" si="9"/>
        <v>-1.7111853088480733E-2</v>
      </c>
    </row>
    <row r="58" spans="1:23">
      <c r="A58" s="2">
        <v>41135</v>
      </c>
      <c r="B58" s="1">
        <v>2.355</v>
      </c>
      <c r="C58" s="1">
        <v>2.3570000000000002</v>
      </c>
      <c r="D58" s="1">
        <v>2.3210000000000002</v>
      </c>
      <c r="E58" s="1">
        <v>2.355</v>
      </c>
      <c r="F58" s="1">
        <f t="shared" si="10"/>
        <v>2.3666999999999994</v>
      </c>
      <c r="G58" s="1">
        <v>2.3666999999999998</v>
      </c>
      <c r="H58" s="1">
        <f t="shared" si="1"/>
        <v>0</v>
      </c>
      <c r="I58" s="1">
        <f t="shared" si="11"/>
        <v>0</v>
      </c>
      <c r="J58" s="1">
        <v>0</v>
      </c>
      <c r="K58" s="1">
        <f t="shared" si="2"/>
        <v>0</v>
      </c>
      <c r="L58" s="1">
        <f t="shared" si="7"/>
        <v>-1</v>
      </c>
      <c r="M58" s="1">
        <v>0</v>
      </c>
      <c r="N58" s="1">
        <f t="shared" si="3"/>
        <v>-1</v>
      </c>
      <c r="O58" s="1">
        <f t="shared" si="4"/>
        <v>2.3210000000000002</v>
      </c>
      <c r="P58" s="1">
        <v>2.355</v>
      </c>
      <c r="Q58" s="1">
        <f t="shared" si="5"/>
        <v>-3.3999999999999808E-2</v>
      </c>
      <c r="R58" s="3">
        <f t="shared" si="8"/>
        <v>96427.087660988793</v>
      </c>
      <c r="S58" s="3">
        <v>100000</v>
      </c>
      <c r="T58" s="1">
        <f t="shared" si="6"/>
        <v>0</v>
      </c>
      <c r="U58" s="5">
        <f>(MAX($S$3:S58)-S58)/MAX($S$3:S58)</f>
        <v>0</v>
      </c>
      <c r="V58" s="1">
        <f>IF(S58&lt;MAX($S$3:S58),V57+1,0)</f>
        <v>0</v>
      </c>
      <c r="W58" s="1">
        <f t="shared" si="9"/>
        <v>0</v>
      </c>
    </row>
    <row r="59" spans="1:23">
      <c r="A59" s="2">
        <v>41136</v>
      </c>
      <c r="B59" s="1">
        <v>2.347</v>
      </c>
      <c r="C59" s="1">
        <v>2.347</v>
      </c>
      <c r="D59" s="1">
        <v>2.3260000000000001</v>
      </c>
      <c r="E59" s="1">
        <v>2.331</v>
      </c>
      <c r="F59" s="1">
        <f t="shared" si="10"/>
        <v>2.3630499999999999</v>
      </c>
      <c r="G59" s="1">
        <v>2.3630499999999999</v>
      </c>
      <c r="H59" s="1">
        <f t="shared" si="1"/>
        <v>0</v>
      </c>
      <c r="I59" s="1">
        <f t="shared" si="11"/>
        <v>0</v>
      </c>
      <c r="J59" s="1">
        <v>0</v>
      </c>
      <c r="K59" s="1">
        <f t="shared" si="2"/>
        <v>0</v>
      </c>
      <c r="L59" s="1">
        <f t="shared" si="7"/>
        <v>0</v>
      </c>
      <c r="M59" s="1">
        <v>0</v>
      </c>
      <c r="N59" s="1">
        <f t="shared" si="3"/>
        <v>0</v>
      </c>
      <c r="O59" s="1">
        <f t="shared" si="4"/>
        <v>2.331</v>
      </c>
      <c r="P59" s="1">
        <v>2.331</v>
      </c>
      <c r="Q59" s="1">
        <f t="shared" si="5"/>
        <v>0</v>
      </c>
      <c r="R59" s="3">
        <f t="shared" si="8"/>
        <v>96427.087660988793</v>
      </c>
      <c r="S59" s="3">
        <v>100000</v>
      </c>
      <c r="T59" s="1">
        <f t="shared" si="6"/>
        <v>0</v>
      </c>
      <c r="U59" s="5">
        <f>(MAX($S$3:S59)-S59)/MAX($S$3:S59)</f>
        <v>0</v>
      </c>
      <c r="V59" s="1">
        <f>IF(S59&lt;MAX($S$3:S59),V58+1,0)</f>
        <v>0</v>
      </c>
      <c r="W59" s="1">
        <f t="shared" si="9"/>
        <v>-1.0191082802547768E-2</v>
      </c>
    </row>
    <row r="60" spans="1:23">
      <c r="A60" s="2">
        <v>41137</v>
      </c>
      <c r="B60" s="1">
        <v>2.3279999999999998</v>
      </c>
      <c r="C60" s="1">
        <v>2.3340000000000001</v>
      </c>
      <c r="D60" s="1">
        <v>2.3180000000000001</v>
      </c>
      <c r="E60" s="1">
        <v>2.3210000000000002</v>
      </c>
      <c r="F60" s="1">
        <f t="shared" si="10"/>
        <v>2.3582499999999995</v>
      </c>
      <c r="G60" s="1">
        <v>2.35825</v>
      </c>
      <c r="H60" s="1">
        <f t="shared" si="1"/>
        <v>0</v>
      </c>
      <c r="I60" s="1">
        <f t="shared" si="11"/>
        <v>0</v>
      </c>
      <c r="J60" s="1">
        <v>0</v>
      </c>
      <c r="K60" s="1">
        <f t="shared" si="2"/>
        <v>0</v>
      </c>
      <c r="L60" s="1">
        <f t="shared" si="7"/>
        <v>0</v>
      </c>
      <c r="M60" s="1">
        <v>0</v>
      </c>
      <c r="N60" s="1">
        <f t="shared" si="3"/>
        <v>0</v>
      </c>
      <c r="O60" s="1">
        <f t="shared" si="4"/>
        <v>2.3210000000000002</v>
      </c>
      <c r="P60" s="1">
        <v>2.3210000000000002</v>
      </c>
      <c r="Q60" s="1">
        <f t="shared" si="5"/>
        <v>0</v>
      </c>
      <c r="R60" s="3">
        <f t="shared" si="8"/>
        <v>96427.087660988793</v>
      </c>
      <c r="S60" s="3">
        <v>100000</v>
      </c>
      <c r="T60" s="1">
        <f t="shared" si="6"/>
        <v>0</v>
      </c>
      <c r="U60" s="5">
        <f>(MAX($S$3:S60)-S60)/MAX($S$3:S60)</f>
        <v>0</v>
      </c>
      <c r="V60" s="1">
        <f>IF(S60&lt;MAX($S$3:S60),V59+1,0)</f>
        <v>0</v>
      </c>
      <c r="W60" s="1">
        <f t="shared" si="9"/>
        <v>-4.2900042900041457E-3</v>
      </c>
    </row>
    <row r="61" spans="1:23">
      <c r="A61" s="2">
        <v>41138</v>
      </c>
      <c r="B61" s="1">
        <v>2.323</v>
      </c>
      <c r="C61" s="1">
        <v>2.323</v>
      </c>
      <c r="D61" s="1">
        <v>2.294</v>
      </c>
      <c r="E61" s="1">
        <v>2.31</v>
      </c>
      <c r="F61" s="1">
        <f t="shared" si="10"/>
        <v>2.35405</v>
      </c>
      <c r="G61" s="1">
        <v>2.35405</v>
      </c>
      <c r="H61" s="1">
        <f t="shared" si="1"/>
        <v>0</v>
      </c>
      <c r="I61" s="1">
        <f t="shared" si="11"/>
        <v>0</v>
      </c>
      <c r="J61" s="1">
        <v>0</v>
      </c>
      <c r="K61" s="1">
        <f t="shared" si="2"/>
        <v>0</v>
      </c>
      <c r="L61" s="1">
        <f t="shared" si="7"/>
        <v>0</v>
      </c>
      <c r="M61" s="1">
        <v>0</v>
      </c>
      <c r="N61" s="1">
        <f t="shared" si="3"/>
        <v>0</v>
      </c>
      <c r="O61" s="1">
        <f t="shared" si="4"/>
        <v>2.31</v>
      </c>
      <c r="P61" s="1">
        <v>2.31</v>
      </c>
      <c r="Q61" s="1">
        <f t="shared" si="5"/>
        <v>0</v>
      </c>
      <c r="R61" s="3">
        <f t="shared" si="8"/>
        <v>96427.087660988793</v>
      </c>
      <c r="S61" s="3">
        <v>100000</v>
      </c>
      <c r="T61" s="1">
        <f t="shared" si="6"/>
        <v>0</v>
      </c>
      <c r="U61" s="5">
        <f>(MAX($S$3:S61)-S61)/MAX($S$3:S61)</f>
        <v>0</v>
      </c>
      <c r="V61" s="1">
        <f>IF(S61&lt;MAX($S$3:S61),V60+1,0)</f>
        <v>0</v>
      </c>
      <c r="W61" s="1">
        <f t="shared" si="9"/>
        <v>-4.7393364928910442E-3</v>
      </c>
    </row>
    <row r="62" spans="1:23">
      <c r="A62" s="2">
        <v>41141</v>
      </c>
      <c r="B62" s="1">
        <v>2.294</v>
      </c>
      <c r="C62" s="1">
        <v>2.3050000000000002</v>
      </c>
      <c r="D62" s="1">
        <v>2.25</v>
      </c>
      <c r="E62" s="1">
        <v>2.294</v>
      </c>
      <c r="F62" s="1">
        <f t="shared" si="10"/>
        <v>2.3507500000000001</v>
      </c>
      <c r="G62" s="1">
        <v>2.3507500000000001</v>
      </c>
      <c r="H62" s="1">
        <f t="shared" si="1"/>
        <v>0</v>
      </c>
      <c r="I62" s="1">
        <f t="shared" si="11"/>
        <v>0</v>
      </c>
      <c r="J62" s="1">
        <v>0</v>
      </c>
      <c r="K62" s="1">
        <f t="shared" si="2"/>
        <v>0</v>
      </c>
      <c r="L62" s="1">
        <f t="shared" si="7"/>
        <v>0</v>
      </c>
      <c r="M62" s="1">
        <v>0</v>
      </c>
      <c r="N62" s="1">
        <f t="shared" si="3"/>
        <v>0</v>
      </c>
      <c r="O62" s="1">
        <f t="shared" si="4"/>
        <v>2.294</v>
      </c>
      <c r="P62" s="1">
        <v>2.294</v>
      </c>
      <c r="Q62" s="1">
        <f t="shared" si="5"/>
        <v>0</v>
      </c>
      <c r="R62" s="3">
        <f t="shared" si="8"/>
        <v>96427.087660988793</v>
      </c>
      <c r="S62" s="3">
        <v>100000</v>
      </c>
      <c r="T62" s="1">
        <f t="shared" si="6"/>
        <v>0</v>
      </c>
      <c r="U62" s="5">
        <f>(MAX($S$3:S62)-S62)/MAX($S$3:S62)</f>
        <v>0</v>
      </c>
      <c r="V62" s="1">
        <f>IF(S62&lt;MAX($S$3:S62),V61+1,0)</f>
        <v>0</v>
      </c>
      <c r="W62" s="1">
        <f t="shared" si="9"/>
        <v>-6.9264069264068917E-3</v>
      </c>
    </row>
    <row r="63" spans="1:23">
      <c r="A63" s="2">
        <v>41142</v>
      </c>
      <c r="B63" s="1">
        <v>2.2919999999999998</v>
      </c>
      <c r="C63" s="1">
        <v>2.3279999999999998</v>
      </c>
      <c r="D63" s="1">
        <v>2.2919999999999998</v>
      </c>
      <c r="E63" s="1">
        <v>2.3079999999999998</v>
      </c>
      <c r="F63" s="1">
        <f t="shared" si="10"/>
        <v>2.34775</v>
      </c>
      <c r="G63" s="1">
        <v>2.34775</v>
      </c>
      <c r="H63" s="1">
        <f t="shared" si="1"/>
        <v>0</v>
      </c>
      <c r="I63" s="1">
        <f t="shared" si="11"/>
        <v>0</v>
      </c>
      <c r="J63" s="1">
        <v>0</v>
      </c>
      <c r="K63" s="1">
        <f t="shared" si="2"/>
        <v>0</v>
      </c>
      <c r="L63" s="1">
        <f t="shared" si="7"/>
        <v>0</v>
      </c>
      <c r="M63" s="1">
        <v>0</v>
      </c>
      <c r="N63" s="1">
        <f t="shared" si="3"/>
        <v>0</v>
      </c>
      <c r="O63" s="1">
        <f t="shared" si="4"/>
        <v>2.3079999999999998</v>
      </c>
      <c r="P63" s="1">
        <v>2.3079999999999998</v>
      </c>
      <c r="Q63" s="1">
        <f t="shared" si="5"/>
        <v>0</v>
      </c>
      <c r="R63" s="3">
        <f t="shared" si="8"/>
        <v>96427.087660988793</v>
      </c>
      <c r="S63" s="3">
        <v>100000</v>
      </c>
      <c r="T63" s="1">
        <f t="shared" si="6"/>
        <v>0</v>
      </c>
      <c r="U63" s="5">
        <f>(MAX($S$3:S63)-S63)/MAX($S$3:S63)</f>
        <v>0</v>
      </c>
      <c r="V63" s="1">
        <f>IF(S63&lt;MAX($S$3:S63),V62+1,0)</f>
        <v>0</v>
      </c>
      <c r="W63" s="1">
        <f t="shared" si="9"/>
        <v>6.1028770706188507E-3</v>
      </c>
    </row>
    <row r="64" spans="1:23">
      <c r="A64" s="2">
        <v>41143</v>
      </c>
      <c r="B64" s="1">
        <v>2.31</v>
      </c>
      <c r="C64" s="1">
        <v>2.31</v>
      </c>
      <c r="D64" s="1">
        <v>2.2839999999999998</v>
      </c>
      <c r="E64" s="1">
        <v>2.2890000000000001</v>
      </c>
      <c r="F64" s="1">
        <f t="shared" si="10"/>
        <v>2.3444500000000001</v>
      </c>
      <c r="G64" s="1">
        <v>2.3444500000000001</v>
      </c>
      <c r="H64" s="1">
        <f t="shared" si="1"/>
        <v>0</v>
      </c>
      <c r="I64" s="1">
        <f t="shared" si="11"/>
        <v>0</v>
      </c>
      <c r="J64" s="1">
        <v>0</v>
      </c>
      <c r="K64" s="1">
        <f t="shared" si="2"/>
        <v>0</v>
      </c>
      <c r="L64" s="1">
        <f t="shared" si="7"/>
        <v>0</v>
      </c>
      <c r="M64" s="1">
        <v>0</v>
      </c>
      <c r="N64" s="1">
        <f t="shared" si="3"/>
        <v>0</v>
      </c>
      <c r="O64" s="1">
        <f t="shared" si="4"/>
        <v>2.2890000000000001</v>
      </c>
      <c r="P64" s="1">
        <v>2.2890000000000001</v>
      </c>
      <c r="Q64" s="1">
        <f t="shared" si="5"/>
        <v>0</v>
      </c>
      <c r="R64" s="3">
        <f t="shared" si="8"/>
        <v>96427.087660988793</v>
      </c>
      <c r="S64" s="3">
        <v>100000</v>
      </c>
      <c r="T64" s="1">
        <f t="shared" si="6"/>
        <v>0</v>
      </c>
      <c r="U64" s="5">
        <f>(MAX($S$3:S64)-S64)/MAX($S$3:S64)</f>
        <v>0</v>
      </c>
      <c r="V64" s="1">
        <f>IF(S64&lt;MAX($S$3:S64),V63+1,0)</f>
        <v>0</v>
      </c>
      <c r="W64" s="1">
        <f t="shared" si="9"/>
        <v>-8.232235701906232E-3</v>
      </c>
    </row>
    <row r="65" spans="1:23">
      <c r="A65" s="2">
        <v>41144</v>
      </c>
      <c r="B65" s="1">
        <v>2.2919999999999998</v>
      </c>
      <c r="C65" s="1">
        <v>2.31</v>
      </c>
      <c r="D65" s="1">
        <v>2.2839999999999998</v>
      </c>
      <c r="E65" s="1">
        <v>2.2999999999999998</v>
      </c>
      <c r="F65" s="1">
        <f t="shared" si="10"/>
        <v>2.3420999999999998</v>
      </c>
      <c r="G65" s="1">
        <v>2.3420999999999998</v>
      </c>
      <c r="H65" s="1">
        <f t="shared" si="1"/>
        <v>0</v>
      </c>
      <c r="I65" s="1">
        <f t="shared" si="11"/>
        <v>0</v>
      </c>
      <c r="J65" s="1">
        <v>0</v>
      </c>
      <c r="K65" s="1">
        <f t="shared" si="2"/>
        <v>0</v>
      </c>
      <c r="L65" s="1">
        <f t="shared" si="7"/>
        <v>0</v>
      </c>
      <c r="M65" s="1">
        <v>0</v>
      </c>
      <c r="N65" s="1">
        <f t="shared" si="3"/>
        <v>0</v>
      </c>
      <c r="O65" s="1">
        <f t="shared" si="4"/>
        <v>2.2999999999999998</v>
      </c>
      <c r="P65" s="1">
        <v>2.2999999999999998</v>
      </c>
      <c r="Q65" s="1">
        <f t="shared" si="5"/>
        <v>0</v>
      </c>
      <c r="R65" s="3">
        <f t="shared" si="8"/>
        <v>96427.087660988793</v>
      </c>
      <c r="S65" s="3">
        <v>100000</v>
      </c>
      <c r="T65" s="1">
        <f t="shared" si="6"/>
        <v>0</v>
      </c>
      <c r="U65" s="5">
        <f>(MAX($S$3:S65)-S65)/MAX($S$3:S65)</f>
        <v>0</v>
      </c>
      <c r="V65" s="1">
        <f>IF(S65&lt;MAX($S$3:S65),V64+1,0)</f>
        <v>0</v>
      </c>
      <c r="W65" s="1">
        <f t="shared" si="9"/>
        <v>4.8055919615550557E-3</v>
      </c>
    </row>
    <row r="66" spans="1:23">
      <c r="A66" s="2">
        <v>41145</v>
      </c>
      <c r="B66" s="1">
        <v>2.294</v>
      </c>
      <c r="C66" s="1">
        <v>2.294</v>
      </c>
      <c r="D66" s="1">
        <v>2.274</v>
      </c>
      <c r="E66" s="1">
        <v>2.2759999999999998</v>
      </c>
      <c r="F66" s="1">
        <f t="shared" si="10"/>
        <v>2.3385500000000001</v>
      </c>
      <c r="G66" s="1">
        <v>2.3385500000000001</v>
      </c>
      <c r="H66" s="1">
        <f t="shared" si="1"/>
        <v>0</v>
      </c>
      <c r="I66" s="1">
        <f t="shared" si="11"/>
        <v>0</v>
      </c>
      <c r="J66" s="1">
        <v>0</v>
      </c>
      <c r="K66" s="1">
        <f t="shared" si="2"/>
        <v>0</v>
      </c>
      <c r="L66" s="1">
        <f t="shared" si="7"/>
        <v>0</v>
      </c>
      <c r="M66" s="1">
        <v>0</v>
      </c>
      <c r="N66" s="1">
        <f t="shared" si="3"/>
        <v>0</v>
      </c>
      <c r="O66" s="1">
        <f t="shared" si="4"/>
        <v>2.2759999999999998</v>
      </c>
      <c r="P66" s="1">
        <v>2.2759999999999998</v>
      </c>
      <c r="Q66" s="1">
        <f t="shared" si="5"/>
        <v>0</v>
      </c>
      <c r="R66" s="3">
        <f t="shared" si="8"/>
        <v>96427.087660988793</v>
      </c>
      <c r="S66" s="3">
        <v>100000</v>
      </c>
      <c r="T66" s="1">
        <f t="shared" si="6"/>
        <v>0</v>
      </c>
      <c r="U66" s="5">
        <f>(MAX($S$3:S66)-S66)/MAX($S$3:S66)</f>
        <v>0</v>
      </c>
      <c r="V66" s="1">
        <f>IF(S66&lt;MAX($S$3:S66),V65+1,0)</f>
        <v>0</v>
      </c>
      <c r="W66" s="1">
        <f t="shared" si="9"/>
        <v>-1.0434782608695681E-2</v>
      </c>
    </row>
    <row r="67" spans="1:23">
      <c r="A67" s="2">
        <v>41148</v>
      </c>
      <c r="B67" s="1">
        <v>2.2679999999999998</v>
      </c>
      <c r="C67" s="1">
        <v>2.2679999999999998</v>
      </c>
      <c r="D67" s="1">
        <v>2.2290000000000001</v>
      </c>
      <c r="E67" s="1">
        <v>2.2290000000000001</v>
      </c>
      <c r="F67" s="1">
        <f t="shared" si="10"/>
        <v>2.3330500000000001</v>
      </c>
      <c r="G67" s="1">
        <v>2.3330500000000001</v>
      </c>
      <c r="H67" s="1">
        <f t="shared" si="1"/>
        <v>0</v>
      </c>
      <c r="I67" s="1">
        <f t="shared" si="11"/>
        <v>0</v>
      </c>
      <c r="J67" s="1">
        <v>0</v>
      </c>
      <c r="K67" s="1">
        <f t="shared" si="2"/>
        <v>0</v>
      </c>
      <c r="L67" s="1">
        <f t="shared" si="7"/>
        <v>0</v>
      </c>
      <c r="M67" s="1">
        <v>0</v>
      </c>
      <c r="N67" s="1">
        <f t="shared" si="3"/>
        <v>0</v>
      </c>
      <c r="O67" s="1">
        <f t="shared" si="4"/>
        <v>2.2290000000000001</v>
      </c>
      <c r="P67" s="1">
        <v>2.2290000000000001</v>
      </c>
      <c r="Q67" s="1">
        <f t="shared" si="5"/>
        <v>0</v>
      </c>
      <c r="R67" s="3">
        <f t="shared" si="8"/>
        <v>96427.087660988793</v>
      </c>
      <c r="S67" s="3">
        <v>100000</v>
      </c>
      <c r="T67" s="1">
        <f t="shared" si="6"/>
        <v>0</v>
      </c>
      <c r="U67" s="5">
        <f>(MAX($S$3:S67)-S67)/MAX($S$3:S67)</f>
        <v>0</v>
      </c>
      <c r="V67" s="1">
        <f>IF(S67&lt;MAX($S$3:S67),V66+1,0)</f>
        <v>0</v>
      </c>
      <c r="W67" s="1">
        <f t="shared" si="9"/>
        <v>-2.0650263620386466E-2</v>
      </c>
    </row>
    <row r="68" spans="1:23">
      <c r="A68" s="2">
        <v>41149</v>
      </c>
      <c r="B68" s="1">
        <v>2.2240000000000002</v>
      </c>
      <c r="C68" s="1">
        <v>2.2450000000000001</v>
      </c>
      <c r="D68" s="1">
        <v>2.2189999999999999</v>
      </c>
      <c r="E68" s="1">
        <v>2.2320000000000002</v>
      </c>
      <c r="F68" s="1">
        <f t="shared" si="10"/>
        <v>2.3278500000000002</v>
      </c>
      <c r="G68" s="1">
        <v>2.3278500000000002</v>
      </c>
      <c r="H68" s="1">
        <f t="shared" ref="H68:H131" si="12">F68-G68</f>
        <v>0</v>
      </c>
      <c r="I68" s="1">
        <f t="shared" si="11"/>
        <v>0</v>
      </c>
      <c r="J68" s="1">
        <v>0</v>
      </c>
      <c r="K68" s="1">
        <f t="shared" ref="K68:K131" si="13">I68-J68</f>
        <v>0</v>
      </c>
      <c r="L68" s="1">
        <f t="shared" si="7"/>
        <v>0</v>
      </c>
      <c r="M68" s="1">
        <v>0</v>
      </c>
      <c r="N68" s="1">
        <f t="shared" ref="N68:N131" si="14">L68-M68</f>
        <v>0</v>
      </c>
      <c r="O68" s="1">
        <f t="shared" ref="O68:O131" si="15">IF(L68=1,C68,IF(L68=-1,D68,E68))</f>
        <v>2.2320000000000002</v>
      </c>
      <c r="P68" s="1">
        <v>2.2320000000000002</v>
      </c>
      <c r="Q68" s="1">
        <f t="shared" ref="Q68:Q131" si="16">O68-P68</f>
        <v>0</v>
      </c>
      <c r="R68" s="3">
        <f t="shared" si="8"/>
        <v>96427.087660988793</v>
      </c>
      <c r="S68" s="3">
        <v>100000</v>
      </c>
      <c r="T68" s="1">
        <f t="shared" ref="T68:T131" si="17">YEAR(A69)-YEAR(A68)</f>
        <v>0</v>
      </c>
      <c r="U68" s="5">
        <f>(MAX($S$3:S68)-S68)/MAX($S$3:S68)</f>
        <v>0</v>
      </c>
      <c r="V68" s="1">
        <f>IF(S68&lt;MAX($S$3:S68),V67+1,0)</f>
        <v>0</v>
      </c>
      <c r="W68" s="1">
        <f t="shared" si="9"/>
        <v>1.3458950201885589E-3</v>
      </c>
    </row>
    <row r="69" spans="1:23">
      <c r="A69" s="2">
        <v>41150</v>
      </c>
      <c r="B69" s="1">
        <v>2.2210000000000001</v>
      </c>
      <c r="C69" s="1">
        <v>2.234</v>
      </c>
      <c r="D69" s="1">
        <v>2.2080000000000002</v>
      </c>
      <c r="E69" s="1">
        <v>2.2130000000000001</v>
      </c>
      <c r="F69" s="1">
        <f t="shared" si="10"/>
        <v>2.3210500000000001</v>
      </c>
      <c r="G69" s="1">
        <v>2.3210500000000001</v>
      </c>
      <c r="H69" s="1">
        <f t="shared" si="12"/>
        <v>0</v>
      </c>
      <c r="I69" s="1">
        <f t="shared" si="11"/>
        <v>0</v>
      </c>
      <c r="J69" s="1">
        <v>0</v>
      </c>
      <c r="K69" s="1">
        <f t="shared" si="13"/>
        <v>0</v>
      </c>
      <c r="L69" s="1">
        <f t="shared" ref="L69:L89" si="18">I69-I68</f>
        <v>0</v>
      </c>
      <c r="M69" s="1">
        <v>0</v>
      </c>
      <c r="N69" s="1">
        <f t="shared" si="14"/>
        <v>0</v>
      </c>
      <c r="O69" s="1">
        <f t="shared" si="15"/>
        <v>2.2130000000000001</v>
      </c>
      <c r="P69" s="1">
        <v>2.2130000000000001</v>
      </c>
      <c r="Q69" s="1">
        <f t="shared" si="16"/>
        <v>0</v>
      </c>
      <c r="R69" s="3">
        <f t="shared" ref="R69:R132" si="19">IF(AND(I69=0,L69=0),R68,IF(AND(I69=1,L69=1),R68/C69*E69,IF(AND(I69=0,L69=-1),R68/E68*D69,IF(AND(I69=1,L69=0,L68=1),R67/C68*E69,R68/E68*E69))))</f>
        <v>96427.087660988793</v>
      </c>
      <c r="S69" s="3">
        <v>100000</v>
      </c>
      <c r="T69" s="1">
        <f t="shared" si="17"/>
        <v>0</v>
      </c>
      <c r="U69" s="5">
        <f>(MAX($S$3:S69)-S69)/MAX($S$3:S69)</f>
        <v>0</v>
      </c>
      <c r="V69" s="1">
        <f>IF(S69&lt;MAX($S$3:S69),V68+1,0)</f>
        <v>0</v>
      </c>
      <c r="W69" s="1">
        <f t="shared" ref="W69:W132" si="20">E69/E68-1</f>
        <v>-8.51254480286745E-3</v>
      </c>
    </row>
    <row r="70" spans="1:23">
      <c r="A70" s="2">
        <v>41151</v>
      </c>
      <c r="B70" s="1">
        <v>2.2080000000000002</v>
      </c>
      <c r="C70" s="1">
        <v>2.2160000000000002</v>
      </c>
      <c r="D70" s="1">
        <v>2.1869999999999998</v>
      </c>
      <c r="E70" s="1">
        <v>2.2000000000000002</v>
      </c>
      <c r="F70" s="1">
        <f t="shared" si="10"/>
        <v>2.3144999999999998</v>
      </c>
      <c r="G70" s="1">
        <v>2.3144999999999998</v>
      </c>
      <c r="H70" s="1">
        <f t="shared" si="12"/>
        <v>0</v>
      </c>
      <c r="I70" s="1">
        <f t="shared" si="11"/>
        <v>0</v>
      </c>
      <c r="J70" s="1">
        <v>0</v>
      </c>
      <c r="K70" s="1">
        <f t="shared" si="13"/>
        <v>0</v>
      </c>
      <c r="L70" s="1">
        <f t="shared" si="18"/>
        <v>0</v>
      </c>
      <c r="M70" s="1">
        <v>0</v>
      </c>
      <c r="N70" s="1">
        <f t="shared" si="14"/>
        <v>0</v>
      </c>
      <c r="O70" s="1">
        <f t="shared" si="15"/>
        <v>2.2000000000000002</v>
      </c>
      <c r="P70" s="1">
        <v>2.2000000000000002</v>
      </c>
      <c r="Q70" s="1">
        <f t="shared" si="16"/>
        <v>0</v>
      </c>
      <c r="R70" s="3">
        <f t="shared" si="19"/>
        <v>96427.087660988793</v>
      </c>
      <c r="S70" s="3">
        <v>100000</v>
      </c>
      <c r="T70" s="1">
        <f t="shared" si="17"/>
        <v>0</v>
      </c>
      <c r="U70" s="5">
        <f>(MAX($S$3:S70)-S70)/MAX($S$3:S70)</f>
        <v>0</v>
      </c>
      <c r="V70" s="1">
        <f>IF(S70&lt;MAX($S$3:S70),V69+1,0)</f>
        <v>0</v>
      </c>
      <c r="W70" s="1">
        <f t="shared" si="20"/>
        <v>-5.8743786714866575E-3</v>
      </c>
    </row>
    <row r="71" spans="1:23">
      <c r="A71" s="2">
        <v>41152</v>
      </c>
      <c r="B71" s="1">
        <v>2.198</v>
      </c>
      <c r="C71" s="1">
        <v>2.2109999999999999</v>
      </c>
      <c r="D71" s="1">
        <v>2.198</v>
      </c>
      <c r="E71" s="1">
        <v>2.2029999999999998</v>
      </c>
      <c r="F71" s="1">
        <f t="shared" si="10"/>
        <v>2.3073000000000006</v>
      </c>
      <c r="G71" s="1">
        <v>2.3073000000000001</v>
      </c>
      <c r="H71" s="1">
        <f t="shared" si="12"/>
        <v>0</v>
      </c>
      <c r="I71" s="1">
        <f t="shared" si="11"/>
        <v>0</v>
      </c>
      <c r="J71" s="1">
        <v>0</v>
      </c>
      <c r="K71" s="1">
        <f t="shared" si="13"/>
        <v>0</v>
      </c>
      <c r="L71" s="1">
        <f t="shared" si="18"/>
        <v>0</v>
      </c>
      <c r="M71" s="1">
        <v>0</v>
      </c>
      <c r="N71" s="1">
        <f t="shared" si="14"/>
        <v>0</v>
      </c>
      <c r="O71" s="1">
        <f t="shared" si="15"/>
        <v>2.2029999999999998</v>
      </c>
      <c r="P71" s="1">
        <v>2.2029999999999998</v>
      </c>
      <c r="Q71" s="1">
        <f t="shared" si="16"/>
        <v>0</v>
      </c>
      <c r="R71" s="3">
        <f t="shared" si="19"/>
        <v>96427.087660988793</v>
      </c>
      <c r="S71" s="3">
        <v>100000</v>
      </c>
      <c r="T71" s="1">
        <f t="shared" si="17"/>
        <v>0</v>
      </c>
      <c r="U71" s="5">
        <f>(MAX($S$3:S71)-S71)/MAX($S$3:S71)</f>
        <v>0</v>
      </c>
      <c r="V71" s="1">
        <f>IF(S71&lt;MAX($S$3:S71),V70+1,0)</f>
        <v>0</v>
      </c>
      <c r="W71" s="1">
        <f t="shared" si="20"/>
        <v>1.3636363636362336E-3</v>
      </c>
    </row>
    <row r="72" spans="1:23">
      <c r="A72" s="2">
        <v>41155</v>
      </c>
      <c r="B72" s="1">
        <v>2.1949999999999998</v>
      </c>
      <c r="C72" s="1">
        <v>2.226</v>
      </c>
      <c r="D72" s="1">
        <v>2.19</v>
      </c>
      <c r="E72" s="1">
        <v>2.2210000000000001</v>
      </c>
      <c r="F72" s="1">
        <f t="shared" si="10"/>
        <v>2.29955</v>
      </c>
      <c r="G72" s="1">
        <v>2.29955</v>
      </c>
      <c r="H72" s="1">
        <f t="shared" si="12"/>
        <v>0</v>
      </c>
      <c r="I72" s="1">
        <f t="shared" si="11"/>
        <v>0</v>
      </c>
      <c r="J72" s="1">
        <v>0</v>
      </c>
      <c r="K72" s="1">
        <f t="shared" si="13"/>
        <v>0</v>
      </c>
      <c r="L72" s="1">
        <f t="shared" si="18"/>
        <v>0</v>
      </c>
      <c r="M72" s="1">
        <v>0</v>
      </c>
      <c r="N72" s="1">
        <f t="shared" si="14"/>
        <v>0</v>
      </c>
      <c r="O72" s="1">
        <f t="shared" si="15"/>
        <v>2.2210000000000001</v>
      </c>
      <c r="P72" s="1">
        <v>2.2210000000000001</v>
      </c>
      <c r="Q72" s="1">
        <f t="shared" si="16"/>
        <v>0</v>
      </c>
      <c r="R72" s="3">
        <f t="shared" si="19"/>
        <v>96427.087660988793</v>
      </c>
      <c r="S72" s="3">
        <v>100000</v>
      </c>
      <c r="T72" s="1">
        <f t="shared" si="17"/>
        <v>0</v>
      </c>
      <c r="U72" s="5">
        <f>(MAX($S$3:S72)-S72)/MAX($S$3:S72)</f>
        <v>0</v>
      </c>
      <c r="V72" s="1">
        <f>IF(S72&lt;MAX($S$3:S72),V71+1,0)</f>
        <v>0</v>
      </c>
      <c r="W72" s="1">
        <f t="shared" si="20"/>
        <v>8.1706763504314495E-3</v>
      </c>
    </row>
    <row r="73" spans="1:23">
      <c r="A73" s="2">
        <v>41156</v>
      </c>
      <c r="B73" s="1">
        <v>2.2240000000000002</v>
      </c>
      <c r="C73" s="1">
        <v>2.226</v>
      </c>
      <c r="D73" s="1">
        <v>2.1949999999999998</v>
      </c>
      <c r="E73" s="1">
        <v>2.2000000000000002</v>
      </c>
      <c r="F73" s="1">
        <f t="shared" si="10"/>
        <v>2.2907500000000005</v>
      </c>
      <c r="G73" s="1">
        <v>2.2907500000000001</v>
      </c>
      <c r="H73" s="1">
        <f t="shared" si="12"/>
        <v>0</v>
      </c>
      <c r="I73" s="1">
        <f t="shared" si="11"/>
        <v>0</v>
      </c>
      <c r="J73" s="1">
        <v>0</v>
      </c>
      <c r="K73" s="1">
        <f t="shared" si="13"/>
        <v>0</v>
      </c>
      <c r="L73" s="1">
        <f t="shared" si="18"/>
        <v>0</v>
      </c>
      <c r="M73" s="1">
        <v>0</v>
      </c>
      <c r="N73" s="1">
        <f t="shared" si="14"/>
        <v>0</v>
      </c>
      <c r="O73" s="1">
        <f t="shared" si="15"/>
        <v>2.2000000000000002</v>
      </c>
      <c r="P73" s="1">
        <v>2.2000000000000002</v>
      </c>
      <c r="Q73" s="1">
        <f t="shared" si="16"/>
        <v>0</v>
      </c>
      <c r="R73" s="3">
        <f t="shared" si="19"/>
        <v>96427.087660988793</v>
      </c>
      <c r="S73" s="3">
        <v>100000</v>
      </c>
      <c r="T73" s="1">
        <f t="shared" si="17"/>
        <v>0</v>
      </c>
      <c r="U73" s="5">
        <f>(MAX($S$3:S73)-S73)/MAX($S$3:S73)</f>
        <v>0</v>
      </c>
      <c r="V73" s="1">
        <f>IF(S73&lt;MAX($S$3:S73),V72+1,0)</f>
        <v>0</v>
      </c>
      <c r="W73" s="1">
        <f t="shared" si="20"/>
        <v>-9.4552003601980905E-3</v>
      </c>
    </row>
    <row r="74" spans="1:23">
      <c r="A74" s="2">
        <v>41157</v>
      </c>
      <c r="B74" s="1">
        <v>2.1949999999999998</v>
      </c>
      <c r="C74" s="1">
        <v>2.2029999999999998</v>
      </c>
      <c r="D74" s="1">
        <v>2.1869999999999998</v>
      </c>
      <c r="E74" s="1">
        <v>2.1949999999999998</v>
      </c>
      <c r="F74" s="1">
        <f t="shared" si="10"/>
        <v>2.2816000000000005</v>
      </c>
      <c r="G74" s="1">
        <v>2.2816000000000001</v>
      </c>
      <c r="H74" s="1">
        <f t="shared" si="12"/>
        <v>0</v>
      </c>
      <c r="I74" s="1">
        <f t="shared" si="11"/>
        <v>0</v>
      </c>
      <c r="J74" s="1">
        <v>0</v>
      </c>
      <c r="K74" s="1">
        <f t="shared" si="13"/>
        <v>0</v>
      </c>
      <c r="L74" s="1">
        <f t="shared" si="18"/>
        <v>0</v>
      </c>
      <c r="M74" s="1">
        <v>0</v>
      </c>
      <c r="N74" s="1">
        <f t="shared" si="14"/>
        <v>0</v>
      </c>
      <c r="O74" s="1">
        <f t="shared" si="15"/>
        <v>2.1949999999999998</v>
      </c>
      <c r="P74" s="1">
        <v>2.1949999999999998</v>
      </c>
      <c r="Q74" s="1">
        <f t="shared" si="16"/>
        <v>0</v>
      </c>
      <c r="R74" s="3">
        <f t="shared" si="19"/>
        <v>96427.087660988793</v>
      </c>
      <c r="S74" s="3">
        <v>100000</v>
      </c>
      <c r="T74" s="1">
        <f t="shared" si="17"/>
        <v>0</v>
      </c>
      <c r="U74" s="5">
        <f>(MAX($S$3:S74)-S74)/MAX($S$3:S74)</f>
        <v>0</v>
      </c>
      <c r="V74" s="1">
        <f>IF(S74&lt;MAX($S$3:S74),V73+1,0)</f>
        <v>0</v>
      </c>
      <c r="W74" s="1">
        <f t="shared" si="20"/>
        <v>-2.2727272727274261E-3</v>
      </c>
    </row>
    <row r="75" spans="1:23">
      <c r="A75" s="2">
        <v>41158</v>
      </c>
      <c r="B75" s="1">
        <v>2.198</v>
      </c>
      <c r="C75" s="1">
        <v>2.2160000000000002</v>
      </c>
      <c r="D75" s="1">
        <v>2.1949999999999998</v>
      </c>
      <c r="E75" s="1">
        <v>2.2130000000000001</v>
      </c>
      <c r="F75" s="1">
        <f t="shared" si="10"/>
        <v>2.2720500000000001</v>
      </c>
      <c r="G75" s="1">
        <v>2.2720500000000001</v>
      </c>
      <c r="H75" s="1">
        <f t="shared" si="12"/>
        <v>0</v>
      </c>
      <c r="I75" s="1">
        <f t="shared" si="11"/>
        <v>0</v>
      </c>
      <c r="J75" s="1">
        <v>0</v>
      </c>
      <c r="K75" s="1">
        <f t="shared" si="13"/>
        <v>0</v>
      </c>
      <c r="L75" s="1">
        <f t="shared" si="18"/>
        <v>0</v>
      </c>
      <c r="M75" s="1">
        <v>0</v>
      </c>
      <c r="N75" s="1">
        <f t="shared" si="14"/>
        <v>0</v>
      </c>
      <c r="O75" s="1">
        <f t="shared" si="15"/>
        <v>2.2130000000000001</v>
      </c>
      <c r="P75" s="1">
        <v>2.2130000000000001</v>
      </c>
      <c r="Q75" s="1">
        <f t="shared" si="16"/>
        <v>0</v>
      </c>
      <c r="R75" s="3">
        <f t="shared" si="19"/>
        <v>96427.087660988793</v>
      </c>
      <c r="S75" s="3">
        <v>100000</v>
      </c>
      <c r="T75" s="1">
        <f t="shared" si="17"/>
        <v>0</v>
      </c>
      <c r="U75" s="5">
        <f>(MAX($S$3:S75)-S75)/MAX($S$3:S75)</f>
        <v>0</v>
      </c>
      <c r="V75" s="1">
        <f>IF(S75&lt;MAX($S$3:S75),V74+1,0)</f>
        <v>0</v>
      </c>
      <c r="W75" s="1">
        <f t="shared" si="20"/>
        <v>8.2004555808656843E-3</v>
      </c>
    </row>
    <row r="76" spans="1:23">
      <c r="A76" s="2">
        <v>41159</v>
      </c>
      <c r="B76" s="1">
        <v>2.226</v>
      </c>
      <c r="C76" s="1">
        <v>2.3490000000000002</v>
      </c>
      <c r="D76" s="1">
        <v>2.226</v>
      </c>
      <c r="E76" s="1">
        <v>2.3210000000000002</v>
      </c>
      <c r="F76" s="1">
        <f t="shared" si="10"/>
        <v>2.2683000000000009</v>
      </c>
      <c r="G76" s="1">
        <v>2.2683</v>
      </c>
      <c r="H76" s="1">
        <f t="shared" si="12"/>
        <v>0</v>
      </c>
      <c r="I76" s="1">
        <f t="shared" si="11"/>
        <v>0</v>
      </c>
      <c r="J76" s="1">
        <v>0</v>
      </c>
      <c r="K76" s="1">
        <f t="shared" si="13"/>
        <v>0</v>
      </c>
      <c r="L76" s="1">
        <f t="shared" si="18"/>
        <v>0</v>
      </c>
      <c r="M76" s="1">
        <v>0</v>
      </c>
      <c r="N76" s="1">
        <f t="shared" si="14"/>
        <v>0</v>
      </c>
      <c r="O76" s="1">
        <f t="shared" si="15"/>
        <v>2.3210000000000002</v>
      </c>
      <c r="P76" s="1">
        <v>2.3210000000000002</v>
      </c>
      <c r="Q76" s="1">
        <f t="shared" si="16"/>
        <v>0</v>
      </c>
      <c r="R76" s="3">
        <f t="shared" si="19"/>
        <v>96427.087660988793</v>
      </c>
      <c r="S76" s="3">
        <v>100000</v>
      </c>
      <c r="T76" s="1">
        <f t="shared" si="17"/>
        <v>0</v>
      </c>
      <c r="U76" s="5">
        <f>(MAX($S$3:S76)-S76)/MAX($S$3:S76)</f>
        <v>0</v>
      </c>
      <c r="V76" s="1">
        <f>IF(S76&lt;MAX($S$3:S76),V75+1,0)</f>
        <v>0</v>
      </c>
      <c r="W76" s="1">
        <f t="shared" si="20"/>
        <v>4.8802530501581565E-2</v>
      </c>
    </row>
    <row r="77" spans="1:23">
      <c r="A77" s="2">
        <v>41162</v>
      </c>
      <c r="B77" s="1">
        <v>2.323</v>
      </c>
      <c r="C77" s="1">
        <v>2.331</v>
      </c>
      <c r="D77" s="1">
        <v>2.31</v>
      </c>
      <c r="E77" s="1">
        <v>2.323</v>
      </c>
      <c r="F77" s="1">
        <f t="shared" si="10"/>
        <v>2.2667000000000002</v>
      </c>
      <c r="G77" s="1">
        <v>2.2667000000000002</v>
      </c>
      <c r="H77" s="1">
        <f t="shared" si="12"/>
        <v>0</v>
      </c>
      <c r="I77" s="1">
        <f t="shared" si="11"/>
        <v>1</v>
      </c>
      <c r="J77" s="1">
        <v>1</v>
      </c>
      <c r="K77" s="1">
        <f t="shared" si="13"/>
        <v>0</v>
      </c>
      <c r="L77" s="1">
        <f t="shared" si="18"/>
        <v>1</v>
      </c>
      <c r="M77" s="1">
        <v>0</v>
      </c>
      <c r="N77" s="1">
        <f t="shared" si="14"/>
        <v>1</v>
      </c>
      <c r="O77" s="1">
        <f t="shared" si="15"/>
        <v>2.331</v>
      </c>
      <c r="P77" s="1">
        <v>2.323</v>
      </c>
      <c r="Q77" s="1">
        <f t="shared" si="16"/>
        <v>8.0000000000000071E-3</v>
      </c>
      <c r="R77" s="3">
        <f t="shared" si="19"/>
        <v>96096.149565198182</v>
      </c>
      <c r="S77" s="3">
        <v>100000</v>
      </c>
      <c r="T77" s="1">
        <f t="shared" si="17"/>
        <v>0</v>
      </c>
      <c r="U77" s="5">
        <f>(MAX($S$3:S77)-S77)/MAX($S$3:S77)</f>
        <v>0</v>
      </c>
      <c r="V77" s="1">
        <f>IF(S77&lt;MAX($S$3:S77),V76+1,0)</f>
        <v>0</v>
      </c>
      <c r="W77" s="1">
        <f t="shared" si="20"/>
        <v>8.6169754416198785E-4</v>
      </c>
    </row>
    <row r="78" spans="1:23">
      <c r="A78" s="2">
        <v>41163</v>
      </c>
      <c r="B78" s="1">
        <v>2.3149999999999999</v>
      </c>
      <c r="C78" s="1">
        <v>2.3149999999999999</v>
      </c>
      <c r="D78" s="1">
        <v>2.2890000000000001</v>
      </c>
      <c r="E78" s="1">
        <v>2.31</v>
      </c>
      <c r="F78" s="1">
        <f t="shared" si="10"/>
        <v>2.2644500000000001</v>
      </c>
      <c r="G78" s="1">
        <v>2.2644500000000001</v>
      </c>
      <c r="H78" s="1">
        <f t="shared" si="12"/>
        <v>0</v>
      </c>
      <c r="I78" s="1">
        <f t="shared" si="11"/>
        <v>1</v>
      </c>
      <c r="J78" s="1">
        <v>1</v>
      </c>
      <c r="K78" s="1">
        <f t="shared" si="13"/>
        <v>0</v>
      </c>
      <c r="L78" s="1">
        <f t="shared" si="18"/>
        <v>0</v>
      </c>
      <c r="M78" s="1">
        <v>0</v>
      </c>
      <c r="N78" s="1">
        <f t="shared" si="14"/>
        <v>0</v>
      </c>
      <c r="O78" s="1">
        <f t="shared" si="15"/>
        <v>2.31</v>
      </c>
      <c r="P78" s="1">
        <v>2.31</v>
      </c>
      <c r="Q78" s="1">
        <f t="shared" si="16"/>
        <v>0</v>
      </c>
      <c r="R78" s="3">
        <f t="shared" si="19"/>
        <v>95558.375159538438</v>
      </c>
      <c r="S78" s="3">
        <v>100000</v>
      </c>
      <c r="T78" s="1">
        <f t="shared" si="17"/>
        <v>0</v>
      </c>
      <c r="U78" s="5">
        <f>(MAX($S$3:S78)-S78)/MAX($S$3:S78)</f>
        <v>0</v>
      </c>
      <c r="V78" s="1">
        <f>IF(S78&lt;MAX($S$3:S78),V77+1,0)</f>
        <v>0</v>
      </c>
      <c r="W78" s="1">
        <f t="shared" si="20"/>
        <v>-5.5962117950925094E-3</v>
      </c>
    </row>
    <row r="79" spans="1:23">
      <c r="A79" s="2">
        <v>41164</v>
      </c>
      <c r="B79" s="1">
        <v>2.323</v>
      </c>
      <c r="C79" s="1">
        <v>2.339</v>
      </c>
      <c r="D79" s="1">
        <v>2.294</v>
      </c>
      <c r="E79" s="1">
        <v>2.3149999999999999</v>
      </c>
      <c r="F79" s="1">
        <f t="shared" si="10"/>
        <v>2.2636499999999997</v>
      </c>
      <c r="G79" s="1">
        <v>2.2636500000000002</v>
      </c>
      <c r="H79" s="1">
        <f t="shared" si="12"/>
        <v>0</v>
      </c>
      <c r="I79" s="1">
        <f t="shared" si="11"/>
        <v>1</v>
      </c>
      <c r="J79" s="1">
        <v>1</v>
      </c>
      <c r="K79" s="1">
        <f t="shared" si="13"/>
        <v>0</v>
      </c>
      <c r="L79" s="1">
        <f t="shared" si="18"/>
        <v>0</v>
      </c>
      <c r="M79" s="1">
        <v>0</v>
      </c>
      <c r="N79" s="1">
        <f t="shared" si="14"/>
        <v>0</v>
      </c>
      <c r="O79" s="1">
        <f t="shared" si="15"/>
        <v>2.3149999999999999</v>
      </c>
      <c r="P79" s="1">
        <v>2.3149999999999999</v>
      </c>
      <c r="Q79" s="1">
        <f t="shared" si="16"/>
        <v>0</v>
      </c>
      <c r="R79" s="3">
        <f t="shared" si="19"/>
        <v>95765.211469407572</v>
      </c>
      <c r="S79" s="3">
        <v>100000</v>
      </c>
      <c r="T79" s="1">
        <f t="shared" si="17"/>
        <v>0</v>
      </c>
      <c r="U79" s="5">
        <f>(MAX($S$3:S79)-S79)/MAX($S$3:S79)</f>
        <v>0</v>
      </c>
      <c r="V79" s="1">
        <f>IF(S79&lt;MAX($S$3:S79),V78+1,0)</f>
        <v>0</v>
      </c>
      <c r="W79" s="1">
        <f t="shared" si="20"/>
        <v>2.1645021645020357E-3</v>
      </c>
    </row>
    <row r="80" spans="1:23">
      <c r="A80" s="2">
        <v>41165</v>
      </c>
      <c r="B80" s="1">
        <v>2.31</v>
      </c>
      <c r="C80" s="1">
        <v>2.323</v>
      </c>
      <c r="D80" s="1">
        <v>2.2970000000000002</v>
      </c>
      <c r="E80" s="1">
        <v>2.2970000000000002</v>
      </c>
      <c r="F80" s="1">
        <f t="shared" si="10"/>
        <v>2.2624499999999999</v>
      </c>
      <c r="G80" s="1">
        <v>2.2624499999999999</v>
      </c>
      <c r="H80" s="1">
        <f t="shared" si="12"/>
        <v>0</v>
      </c>
      <c r="I80" s="1">
        <f t="shared" si="11"/>
        <v>1</v>
      </c>
      <c r="J80" s="1">
        <v>1</v>
      </c>
      <c r="K80" s="1">
        <f t="shared" si="13"/>
        <v>0</v>
      </c>
      <c r="L80" s="1">
        <f t="shared" si="18"/>
        <v>0</v>
      </c>
      <c r="M80" s="1">
        <v>0</v>
      </c>
      <c r="N80" s="1">
        <f t="shared" si="14"/>
        <v>0</v>
      </c>
      <c r="O80" s="1">
        <f t="shared" si="15"/>
        <v>2.2970000000000002</v>
      </c>
      <c r="P80" s="1">
        <v>2.2970000000000002</v>
      </c>
      <c r="Q80" s="1">
        <f t="shared" si="16"/>
        <v>0</v>
      </c>
      <c r="R80" s="3">
        <f t="shared" si="19"/>
        <v>95020.600753878709</v>
      </c>
      <c r="S80" s="3">
        <v>100000</v>
      </c>
      <c r="T80" s="1">
        <f t="shared" si="17"/>
        <v>0</v>
      </c>
      <c r="U80" s="5">
        <f>(MAX($S$3:S80)-S80)/MAX($S$3:S80)</f>
        <v>0</v>
      </c>
      <c r="V80" s="1">
        <f>IF(S80&lt;MAX($S$3:S80),V79+1,0)</f>
        <v>0</v>
      </c>
      <c r="W80" s="1">
        <f t="shared" si="20"/>
        <v>-7.7753779697623537E-3</v>
      </c>
    </row>
    <row r="81" spans="1:23">
      <c r="A81" s="2">
        <v>41166</v>
      </c>
      <c r="B81" s="1">
        <v>2.3180000000000001</v>
      </c>
      <c r="C81" s="1">
        <v>2.3279999999999998</v>
      </c>
      <c r="D81" s="1">
        <v>2.2919999999999998</v>
      </c>
      <c r="E81" s="1">
        <v>2.3149999999999999</v>
      </c>
      <c r="F81" s="1">
        <f t="shared" si="10"/>
        <v>2.2626999999999997</v>
      </c>
      <c r="G81" s="1">
        <v>2.2627000000000002</v>
      </c>
      <c r="H81" s="1">
        <f t="shared" si="12"/>
        <v>0</v>
      </c>
      <c r="I81" s="1">
        <f t="shared" si="11"/>
        <v>1</v>
      </c>
      <c r="J81" s="1">
        <v>1</v>
      </c>
      <c r="K81" s="1">
        <f t="shared" si="13"/>
        <v>0</v>
      </c>
      <c r="L81" s="1">
        <f t="shared" si="18"/>
        <v>0</v>
      </c>
      <c r="M81" s="1">
        <v>0</v>
      </c>
      <c r="N81" s="1">
        <f t="shared" si="14"/>
        <v>0</v>
      </c>
      <c r="O81" s="1">
        <f t="shared" si="15"/>
        <v>2.3149999999999999</v>
      </c>
      <c r="P81" s="1">
        <v>2.3149999999999999</v>
      </c>
      <c r="Q81" s="1">
        <f t="shared" si="16"/>
        <v>0</v>
      </c>
      <c r="R81" s="3">
        <f t="shared" si="19"/>
        <v>95765.211469407572</v>
      </c>
      <c r="S81" s="3">
        <v>100000</v>
      </c>
      <c r="T81" s="1">
        <f t="shared" si="17"/>
        <v>0</v>
      </c>
      <c r="U81" s="5">
        <f>(MAX($S$3:S81)-S81)/MAX($S$3:S81)</f>
        <v>0</v>
      </c>
      <c r="V81" s="1">
        <f>IF(S81&lt;MAX($S$3:S81),V80+1,0)</f>
        <v>0</v>
      </c>
      <c r="W81" s="1">
        <f t="shared" si="20"/>
        <v>7.8363082281236451E-3</v>
      </c>
    </row>
    <row r="82" spans="1:23">
      <c r="A82" s="2">
        <v>41169</v>
      </c>
      <c r="B82" s="1">
        <v>2.3050000000000002</v>
      </c>
      <c r="C82" s="1">
        <v>2.3079999999999998</v>
      </c>
      <c r="D82" s="1">
        <v>2.258</v>
      </c>
      <c r="E82" s="1">
        <v>2.258</v>
      </c>
      <c r="F82" s="1">
        <f t="shared" si="10"/>
        <v>2.2608999999999999</v>
      </c>
      <c r="G82" s="1">
        <v>2.2608999999999999</v>
      </c>
      <c r="H82" s="1">
        <f t="shared" si="12"/>
        <v>0</v>
      </c>
      <c r="I82" s="1">
        <f t="shared" si="11"/>
        <v>1</v>
      </c>
      <c r="J82" s="1">
        <v>1</v>
      </c>
      <c r="K82" s="1">
        <f t="shared" si="13"/>
        <v>0</v>
      </c>
      <c r="L82" s="1">
        <f t="shared" si="18"/>
        <v>0</v>
      </c>
      <c r="M82" s="1">
        <v>0</v>
      </c>
      <c r="N82" s="1">
        <f t="shared" si="14"/>
        <v>0</v>
      </c>
      <c r="O82" s="1">
        <f t="shared" si="15"/>
        <v>2.258</v>
      </c>
      <c r="P82" s="1">
        <v>2.258</v>
      </c>
      <c r="Q82" s="1">
        <f t="shared" si="16"/>
        <v>0</v>
      </c>
      <c r="R82" s="3">
        <f t="shared" si="19"/>
        <v>93407.277536899477</v>
      </c>
      <c r="S82" s="3">
        <v>100000</v>
      </c>
      <c r="T82" s="1">
        <f t="shared" si="17"/>
        <v>0</v>
      </c>
      <c r="U82" s="5">
        <f>(MAX($S$3:S82)-S82)/MAX($S$3:S82)</f>
        <v>0</v>
      </c>
      <c r="V82" s="1">
        <f>IF(S82&lt;MAX($S$3:S82),V81+1,0)</f>
        <v>0</v>
      </c>
      <c r="W82" s="1">
        <f t="shared" si="20"/>
        <v>-2.4622030237580916E-2</v>
      </c>
    </row>
    <row r="83" spans="1:23">
      <c r="A83" s="2">
        <v>41170</v>
      </c>
      <c r="B83" s="1">
        <v>2.2450000000000001</v>
      </c>
      <c r="C83" s="1">
        <v>2.25</v>
      </c>
      <c r="D83" s="1">
        <v>2.2240000000000002</v>
      </c>
      <c r="E83" s="1">
        <v>2.2320000000000002</v>
      </c>
      <c r="F83" s="1">
        <f t="shared" si="10"/>
        <v>2.2570999999999999</v>
      </c>
      <c r="G83" s="1">
        <v>2.2570999999999999</v>
      </c>
      <c r="H83" s="1">
        <f t="shared" si="12"/>
        <v>0</v>
      </c>
      <c r="I83" s="1">
        <f t="shared" si="11"/>
        <v>0</v>
      </c>
      <c r="J83" s="1">
        <v>0</v>
      </c>
      <c r="K83" s="1">
        <f t="shared" si="13"/>
        <v>0</v>
      </c>
      <c r="L83" s="1">
        <f t="shared" si="18"/>
        <v>-1</v>
      </c>
      <c r="M83" s="1">
        <v>0</v>
      </c>
      <c r="N83" s="1">
        <f t="shared" si="14"/>
        <v>-1</v>
      </c>
      <c r="O83" s="1">
        <f t="shared" si="15"/>
        <v>2.2240000000000002</v>
      </c>
      <c r="P83" s="1">
        <v>2.2320000000000002</v>
      </c>
      <c r="Q83" s="1">
        <f t="shared" si="16"/>
        <v>-8.0000000000000071E-3</v>
      </c>
      <c r="R83" s="3">
        <f t="shared" si="19"/>
        <v>92000.790629789393</v>
      </c>
      <c r="S83" s="3">
        <v>100000</v>
      </c>
      <c r="T83" s="1">
        <f t="shared" si="17"/>
        <v>0</v>
      </c>
      <c r="U83" s="5">
        <f>(MAX($S$3:S83)-S83)/MAX($S$3:S83)</f>
        <v>0</v>
      </c>
      <c r="V83" s="1">
        <f>IF(S83&lt;MAX($S$3:S83),V82+1,0)</f>
        <v>0</v>
      </c>
      <c r="W83" s="1">
        <f t="shared" si="20"/>
        <v>-1.1514614703277193E-2</v>
      </c>
    </row>
    <row r="84" spans="1:23">
      <c r="A84" s="2">
        <v>41171</v>
      </c>
      <c r="B84" s="1">
        <v>2.234</v>
      </c>
      <c r="C84" s="1">
        <v>2.2450000000000001</v>
      </c>
      <c r="D84" s="1">
        <v>2.226</v>
      </c>
      <c r="E84" s="1">
        <v>2.2389999999999999</v>
      </c>
      <c r="F84" s="1">
        <f t="shared" si="10"/>
        <v>2.2545999999999995</v>
      </c>
      <c r="G84" s="1">
        <v>2.2545999999999999</v>
      </c>
      <c r="H84" s="1">
        <f t="shared" si="12"/>
        <v>0</v>
      </c>
      <c r="I84" s="1">
        <f t="shared" si="11"/>
        <v>0</v>
      </c>
      <c r="J84" s="1">
        <v>0</v>
      </c>
      <c r="K84" s="1">
        <f t="shared" si="13"/>
        <v>0</v>
      </c>
      <c r="L84" s="1">
        <f t="shared" si="18"/>
        <v>0</v>
      </c>
      <c r="M84" s="1">
        <v>0</v>
      </c>
      <c r="N84" s="1">
        <f t="shared" si="14"/>
        <v>0</v>
      </c>
      <c r="O84" s="1">
        <f t="shared" si="15"/>
        <v>2.2389999999999999</v>
      </c>
      <c r="P84" s="1">
        <v>2.2389999999999999</v>
      </c>
      <c r="Q84" s="1">
        <f t="shared" si="16"/>
        <v>0</v>
      </c>
      <c r="R84" s="3">
        <f t="shared" si="19"/>
        <v>92000.790629789393</v>
      </c>
      <c r="S84" s="3">
        <v>100000</v>
      </c>
      <c r="T84" s="1">
        <f t="shared" si="17"/>
        <v>0</v>
      </c>
      <c r="U84" s="5">
        <f>(MAX($S$3:S84)-S84)/MAX($S$3:S84)</f>
        <v>0</v>
      </c>
      <c r="V84" s="1">
        <f>IF(S84&lt;MAX($S$3:S84),V83+1,0)</f>
        <v>0</v>
      </c>
      <c r="W84" s="1">
        <f t="shared" si="20"/>
        <v>3.1362007168458383E-3</v>
      </c>
    </row>
    <row r="85" spans="1:23">
      <c r="A85" s="2">
        <v>41172</v>
      </c>
      <c r="B85" s="1">
        <v>2.234</v>
      </c>
      <c r="C85" s="1">
        <v>2.234</v>
      </c>
      <c r="D85" s="1">
        <v>2.1869999999999998</v>
      </c>
      <c r="E85" s="1">
        <v>2.1920000000000002</v>
      </c>
      <c r="F85" s="1">
        <f t="shared" si="10"/>
        <v>2.2491999999999996</v>
      </c>
      <c r="G85" s="1">
        <v>2.2492000000000001</v>
      </c>
      <c r="H85" s="1">
        <f t="shared" si="12"/>
        <v>0</v>
      </c>
      <c r="I85" s="1">
        <f t="shared" si="11"/>
        <v>0</v>
      </c>
      <c r="J85" s="1">
        <v>0</v>
      </c>
      <c r="K85" s="1">
        <f t="shared" si="13"/>
        <v>0</v>
      </c>
      <c r="L85" s="1">
        <f t="shared" si="18"/>
        <v>0</v>
      </c>
      <c r="M85" s="1">
        <v>0</v>
      </c>
      <c r="N85" s="1">
        <f t="shared" si="14"/>
        <v>0</v>
      </c>
      <c r="O85" s="1">
        <f t="shared" si="15"/>
        <v>2.1920000000000002</v>
      </c>
      <c r="P85" s="1">
        <v>2.1920000000000002</v>
      </c>
      <c r="Q85" s="1">
        <f t="shared" si="16"/>
        <v>0</v>
      </c>
      <c r="R85" s="3">
        <f t="shared" si="19"/>
        <v>92000.790629789393</v>
      </c>
      <c r="S85" s="3">
        <v>100000</v>
      </c>
      <c r="T85" s="1">
        <f t="shared" si="17"/>
        <v>0</v>
      </c>
      <c r="U85" s="5">
        <f>(MAX($S$3:S85)-S85)/MAX($S$3:S85)</f>
        <v>0</v>
      </c>
      <c r="V85" s="1">
        <f>IF(S85&lt;MAX($S$3:S85),V84+1,0)</f>
        <v>0</v>
      </c>
      <c r="W85" s="1">
        <f t="shared" si="20"/>
        <v>-2.0991514068780526E-2</v>
      </c>
    </row>
    <row r="86" spans="1:23">
      <c r="A86" s="2">
        <v>41173</v>
      </c>
      <c r="B86" s="1">
        <v>2.1869999999999998</v>
      </c>
      <c r="C86" s="1">
        <v>2.2109999999999999</v>
      </c>
      <c r="D86" s="1">
        <v>2.1819999999999999</v>
      </c>
      <c r="E86" s="1">
        <v>2.1949999999999998</v>
      </c>
      <c r="F86" s="1">
        <f t="shared" si="10"/>
        <v>2.2451500000000002</v>
      </c>
      <c r="G86" s="1">
        <v>2.2451500000000002</v>
      </c>
      <c r="H86" s="1">
        <f t="shared" si="12"/>
        <v>0</v>
      </c>
      <c r="I86" s="1">
        <f t="shared" si="11"/>
        <v>0</v>
      </c>
      <c r="J86" s="1">
        <v>0</v>
      </c>
      <c r="K86" s="1">
        <f t="shared" si="13"/>
        <v>0</v>
      </c>
      <c r="L86" s="1">
        <f t="shared" si="18"/>
        <v>0</v>
      </c>
      <c r="M86" s="1">
        <v>0</v>
      </c>
      <c r="N86" s="1">
        <f t="shared" si="14"/>
        <v>0</v>
      </c>
      <c r="O86" s="1">
        <f t="shared" si="15"/>
        <v>2.1949999999999998</v>
      </c>
      <c r="P86" s="1">
        <v>2.1949999999999998</v>
      </c>
      <c r="Q86" s="1">
        <f t="shared" si="16"/>
        <v>0</v>
      </c>
      <c r="R86" s="3">
        <f t="shared" si="19"/>
        <v>92000.790629789393</v>
      </c>
      <c r="S86" s="3">
        <v>100000</v>
      </c>
      <c r="T86" s="1">
        <f t="shared" si="17"/>
        <v>0</v>
      </c>
      <c r="U86" s="5">
        <f>(MAX($S$3:S86)-S86)/MAX($S$3:S86)</f>
        <v>0</v>
      </c>
      <c r="V86" s="1">
        <f>IF(S86&lt;MAX($S$3:S86),V85+1,0)</f>
        <v>0</v>
      </c>
      <c r="W86" s="1">
        <f t="shared" si="20"/>
        <v>1.3686131386860811E-3</v>
      </c>
    </row>
    <row r="87" spans="1:23">
      <c r="A87" s="2">
        <v>41176</v>
      </c>
      <c r="B87" s="1">
        <v>2.1789999999999998</v>
      </c>
      <c r="C87" s="1">
        <v>2.2240000000000002</v>
      </c>
      <c r="D87" s="1">
        <v>2.1659999999999999</v>
      </c>
      <c r="E87" s="1">
        <v>2.2080000000000002</v>
      </c>
      <c r="F87" s="1">
        <f t="shared" ref="F87:F150" si="21">AVERAGE(E68:E87)</f>
        <v>2.2441000000000004</v>
      </c>
      <c r="G87" s="1">
        <v>2.2441</v>
      </c>
      <c r="H87" s="1">
        <f t="shared" si="12"/>
        <v>0</v>
      </c>
      <c r="I87" s="1">
        <f t="shared" si="11"/>
        <v>0</v>
      </c>
      <c r="J87" s="1">
        <v>0</v>
      </c>
      <c r="K87" s="1">
        <f t="shared" si="13"/>
        <v>0</v>
      </c>
      <c r="L87" s="1">
        <f t="shared" si="18"/>
        <v>0</v>
      </c>
      <c r="M87" s="1">
        <v>0</v>
      </c>
      <c r="N87" s="1">
        <f t="shared" si="14"/>
        <v>0</v>
      </c>
      <c r="O87" s="1">
        <f t="shared" si="15"/>
        <v>2.2080000000000002</v>
      </c>
      <c r="P87" s="1">
        <v>2.2080000000000002</v>
      </c>
      <c r="Q87" s="1">
        <f t="shared" si="16"/>
        <v>0</v>
      </c>
      <c r="R87" s="3">
        <f t="shared" si="19"/>
        <v>92000.790629789393</v>
      </c>
      <c r="S87" s="3">
        <v>100000</v>
      </c>
      <c r="T87" s="1">
        <f t="shared" si="17"/>
        <v>0</v>
      </c>
      <c r="U87" s="5">
        <f>(MAX($S$3:S87)-S87)/MAX($S$3:S87)</f>
        <v>0</v>
      </c>
      <c r="V87" s="1">
        <f>IF(S87&lt;MAX($S$3:S87),V86+1,0)</f>
        <v>0</v>
      </c>
      <c r="W87" s="1">
        <f t="shared" si="20"/>
        <v>5.9225512528475743E-3</v>
      </c>
    </row>
    <row r="88" spans="1:23">
      <c r="A88" s="2">
        <v>41177</v>
      </c>
      <c r="B88" s="1">
        <v>2.2050000000000001</v>
      </c>
      <c r="C88" s="1">
        <v>2.2210000000000001</v>
      </c>
      <c r="D88" s="1">
        <v>2.198</v>
      </c>
      <c r="E88" s="1">
        <v>2.2029999999999998</v>
      </c>
      <c r="F88" s="1">
        <f t="shared" si="21"/>
        <v>2.2426500000000003</v>
      </c>
      <c r="G88" s="1">
        <v>2.2426499999999998</v>
      </c>
      <c r="H88" s="1">
        <f t="shared" si="12"/>
        <v>0</v>
      </c>
      <c r="I88" s="1">
        <f t="shared" ref="I88:I151" si="22">IF(E87&gt;F87,1,IF(E87&lt;=F87,0,I87))</f>
        <v>0</v>
      </c>
      <c r="J88" s="1">
        <v>0</v>
      </c>
      <c r="K88" s="1">
        <f t="shared" si="13"/>
        <v>0</v>
      </c>
      <c r="L88" s="1">
        <f t="shared" si="18"/>
        <v>0</v>
      </c>
      <c r="M88" s="1">
        <v>0</v>
      </c>
      <c r="N88" s="1">
        <f t="shared" si="14"/>
        <v>0</v>
      </c>
      <c r="O88" s="1">
        <f t="shared" si="15"/>
        <v>2.2029999999999998</v>
      </c>
      <c r="P88" s="1">
        <v>2.2029999999999998</v>
      </c>
      <c r="Q88" s="1">
        <f t="shared" si="16"/>
        <v>0</v>
      </c>
      <c r="R88" s="3">
        <f t="shared" si="19"/>
        <v>92000.790629789393</v>
      </c>
      <c r="S88" s="3">
        <v>100000</v>
      </c>
      <c r="T88" s="1">
        <f t="shared" si="17"/>
        <v>0</v>
      </c>
      <c r="U88" s="5">
        <f>(MAX($S$3:S88)-S88)/MAX($S$3:S88)</f>
        <v>0</v>
      </c>
      <c r="V88" s="1">
        <f>IF(S88&lt;MAX($S$3:S88),V87+1,0)</f>
        <v>0</v>
      </c>
      <c r="W88" s="1">
        <f t="shared" si="20"/>
        <v>-2.2644927536233928E-3</v>
      </c>
    </row>
    <row r="89" spans="1:23">
      <c r="A89" s="2">
        <v>41178</v>
      </c>
      <c r="B89" s="1">
        <v>2.2029999999999998</v>
      </c>
      <c r="C89" s="1">
        <v>2.2130000000000001</v>
      </c>
      <c r="D89" s="1">
        <v>2.1789999999999998</v>
      </c>
      <c r="E89" s="1">
        <v>2.1850000000000001</v>
      </c>
      <c r="F89" s="1">
        <f t="shared" si="21"/>
        <v>2.24125</v>
      </c>
      <c r="G89" s="1">
        <v>2.24125</v>
      </c>
      <c r="H89" s="1">
        <f t="shared" si="12"/>
        <v>0</v>
      </c>
      <c r="I89" s="1">
        <f t="shared" si="22"/>
        <v>0</v>
      </c>
      <c r="J89" s="1">
        <v>0</v>
      </c>
      <c r="K89" s="1">
        <f t="shared" si="13"/>
        <v>0</v>
      </c>
      <c r="L89" s="1">
        <f t="shared" si="18"/>
        <v>0</v>
      </c>
      <c r="M89" s="1">
        <v>0</v>
      </c>
      <c r="N89" s="1">
        <f t="shared" si="14"/>
        <v>0</v>
      </c>
      <c r="O89" s="1">
        <f t="shared" si="15"/>
        <v>2.1850000000000001</v>
      </c>
      <c r="P89" s="1">
        <v>2.1850000000000001</v>
      </c>
      <c r="Q89" s="1">
        <f t="shared" si="16"/>
        <v>0</v>
      </c>
      <c r="R89" s="3">
        <f t="shared" si="19"/>
        <v>92000.790629789393</v>
      </c>
      <c r="S89" s="3">
        <v>100000</v>
      </c>
      <c r="T89" s="1">
        <f t="shared" si="17"/>
        <v>0</v>
      </c>
      <c r="U89" s="5">
        <f>(MAX($S$3:S89)-S89)/MAX($S$3:S89)</f>
        <v>0</v>
      </c>
      <c r="V89" s="1">
        <f>IF(S89&lt;MAX($S$3:S89),V88+1,0)</f>
        <v>0</v>
      </c>
      <c r="W89" s="1">
        <f t="shared" si="20"/>
        <v>-8.1706763504311164E-3</v>
      </c>
    </row>
    <row r="90" spans="1:23">
      <c r="A90" s="2">
        <v>41179</v>
      </c>
      <c r="B90" s="1">
        <v>2.1850000000000001</v>
      </c>
      <c r="C90" s="1">
        <v>2.2919999999999998</v>
      </c>
      <c r="D90" s="1">
        <v>2.1850000000000001</v>
      </c>
      <c r="E90" s="1">
        <v>2.25</v>
      </c>
      <c r="F90" s="1">
        <f t="shared" si="21"/>
        <v>2.2437500000000004</v>
      </c>
      <c r="G90" s="1">
        <v>2.2437499999999999</v>
      </c>
      <c r="H90" s="1">
        <f t="shared" si="12"/>
        <v>0</v>
      </c>
      <c r="I90" s="1">
        <f t="shared" si="22"/>
        <v>0</v>
      </c>
      <c r="J90" s="1">
        <v>0</v>
      </c>
      <c r="K90" s="1">
        <f t="shared" si="13"/>
        <v>0</v>
      </c>
      <c r="L90" s="1">
        <f>I90-I89</f>
        <v>0</v>
      </c>
      <c r="M90" s="1">
        <v>0</v>
      </c>
      <c r="N90" s="1">
        <f t="shared" si="14"/>
        <v>0</v>
      </c>
      <c r="O90" s="1">
        <f t="shared" si="15"/>
        <v>2.25</v>
      </c>
      <c r="P90" s="1">
        <v>2.25</v>
      </c>
      <c r="Q90" s="1">
        <f t="shared" si="16"/>
        <v>0</v>
      </c>
      <c r="R90" s="3">
        <f t="shared" si="19"/>
        <v>92000.790629789393</v>
      </c>
      <c r="S90" s="3">
        <v>100000</v>
      </c>
      <c r="T90" s="1">
        <f t="shared" si="17"/>
        <v>0</v>
      </c>
      <c r="U90" s="5">
        <f>(MAX($S$3:S90)-S90)/MAX($S$3:S90)</f>
        <v>0</v>
      </c>
      <c r="V90" s="1">
        <f>IF(S90&lt;MAX($S$3:S90),V89+1,0)</f>
        <v>0</v>
      </c>
      <c r="W90" s="1">
        <f t="shared" si="20"/>
        <v>2.9748283752860427E-2</v>
      </c>
    </row>
    <row r="91" spans="1:23">
      <c r="A91" s="2">
        <v>41180</v>
      </c>
      <c r="B91" s="1">
        <v>2.2370000000000001</v>
      </c>
      <c r="C91" s="1">
        <v>2.3050000000000002</v>
      </c>
      <c r="D91" s="1">
        <v>2.234</v>
      </c>
      <c r="E91" s="1">
        <v>2.302</v>
      </c>
      <c r="F91" s="1">
        <f t="shared" si="21"/>
        <v>2.2487000000000004</v>
      </c>
      <c r="G91" s="1">
        <v>2.2486999999999999</v>
      </c>
      <c r="H91" s="1">
        <f t="shared" si="12"/>
        <v>0</v>
      </c>
      <c r="I91" s="1">
        <f t="shared" si="22"/>
        <v>1</v>
      </c>
      <c r="J91" s="1">
        <v>1</v>
      </c>
      <c r="K91" s="1">
        <f t="shared" si="13"/>
        <v>0</v>
      </c>
      <c r="L91" s="1">
        <f t="shared" ref="L91:L154" si="23">I91-I90</f>
        <v>1</v>
      </c>
      <c r="M91" s="1">
        <v>1</v>
      </c>
      <c r="N91" s="1">
        <f t="shared" si="14"/>
        <v>0</v>
      </c>
      <c r="O91" s="1">
        <f t="shared" si="15"/>
        <v>2.3050000000000002</v>
      </c>
      <c r="P91" s="1">
        <v>2.3050000000000002</v>
      </c>
      <c r="Q91" s="1">
        <f t="shared" si="16"/>
        <v>0</v>
      </c>
      <c r="R91" s="3">
        <f t="shared" si="19"/>
        <v>91881.049904457788</v>
      </c>
      <c r="S91" s="3">
        <v>99869.848156182197</v>
      </c>
      <c r="T91" s="1">
        <f t="shared" si="17"/>
        <v>0</v>
      </c>
      <c r="U91" s="5">
        <f>(MAX($S$3:S91)-S91)/MAX($S$3:S91)</f>
        <v>1.3015184381780273E-3</v>
      </c>
      <c r="V91" s="1">
        <f>IF(S91&lt;MAX($S$3:S91),V90+1,0)</f>
        <v>1</v>
      </c>
      <c r="W91" s="1">
        <f t="shared" si="20"/>
        <v>2.3111111111111082E-2</v>
      </c>
    </row>
    <row r="92" spans="1:23">
      <c r="A92" s="2">
        <v>41190</v>
      </c>
      <c r="B92" s="1">
        <v>2.302</v>
      </c>
      <c r="C92" s="1">
        <v>2.302</v>
      </c>
      <c r="D92" s="1">
        <v>2.2549999999999999</v>
      </c>
      <c r="E92" s="1">
        <v>2.2709999999999999</v>
      </c>
      <c r="F92" s="1">
        <f t="shared" si="21"/>
        <v>2.2512000000000003</v>
      </c>
      <c r="G92" s="1">
        <v>2.2511999999999999</v>
      </c>
      <c r="H92" s="1">
        <f t="shared" si="12"/>
        <v>0</v>
      </c>
      <c r="I92" s="1">
        <f t="shared" si="22"/>
        <v>1</v>
      </c>
      <c r="J92" s="1">
        <v>1</v>
      </c>
      <c r="K92" s="1">
        <f t="shared" si="13"/>
        <v>0</v>
      </c>
      <c r="L92" s="1">
        <f t="shared" si="23"/>
        <v>0</v>
      </c>
      <c r="M92" s="1">
        <v>0</v>
      </c>
      <c r="N92" s="1">
        <f t="shared" si="14"/>
        <v>0</v>
      </c>
      <c r="O92" s="1">
        <f t="shared" si="15"/>
        <v>2.2709999999999999</v>
      </c>
      <c r="P92" s="1">
        <v>2.2709999999999999</v>
      </c>
      <c r="Q92" s="1">
        <f t="shared" si="16"/>
        <v>0</v>
      </c>
      <c r="R92" s="3">
        <f t="shared" si="19"/>
        <v>90643.729076031115</v>
      </c>
      <c r="S92" s="3">
        <v>98524.945770065096</v>
      </c>
      <c r="T92" s="1">
        <f t="shared" si="17"/>
        <v>0</v>
      </c>
      <c r="U92" s="5">
        <f>(MAX($S$3:S92)-S92)/MAX($S$3:S92)</f>
        <v>1.4750542299349035E-2</v>
      </c>
      <c r="V92" s="1">
        <f>IF(S92&lt;MAX($S$3:S92),V91+1,0)</f>
        <v>2</v>
      </c>
      <c r="W92" s="1">
        <f t="shared" si="20"/>
        <v>-1.3466550825369294E-2</v>
      </c>
    </row>
    <row r="93" spans="1:23">
      <c r="A93" s="2">
        <v>41191</v>
      </c>
      <c r="B93" s="1">
        <v>2.2789999999999999</v>
      </c>
      <c r="C93" s="1">
        <v>2.3340000000000001</v>
      </c>
      <c r="D93" s="1">
        <v>2.2759999999999998</v>
      </c>
      <c r="E93" s="1">
        <v>2.3210000000000002</v>
      </c>
      <c r="F93" s="1">
        <f t="shared" si="21"/>
        <v>2.25725</v>
      </c>
      <c r="G93" s="1">
        <v>2.25725</v>
      </c>
      <c r="H93" s="1">
        <f t="shared" si="12"/>
        <v>0</v>
      </c>
      <c r="I93" s="1">
        <f t="shared" si="22"/>
        <v>1</v>
      </c>
      <c r="J93" s="1">
        <v>1</v>
      </c>
      <c r="K93" s="1">
        <f t="shared" si="13"/>
        <v>0</v>
      </c>
      <c r="L93" s="1">
        <f t="shared" si="23"/>
        <v>0</v>
      </c>
      <c r="M93" s="1">
        <v>0</v>
      </c>
      <c r="N93" s="1">
        <f t="shared" si="14"/>
        <v>0</v>
      </c>
      <c r="O93" s="1">
        <f t="shared" si="15"/>
        <v>2.3210000000000002</v>
      </c>
      <c r="P93" s="1">
        <v>2.3210000000000002</v>
      </c>
      <c r="Q93" s="1">
        <f t="shared" si="16"/>
        <v>0</v>
      </c>
      <c r="R93" s="3">
        <f t="shared" si="19"/>
        <v>92639.407831558012</v>
      </c>
      <c r="S93" s="3">
        <v>100694.143167028</v>
      </c>
      <c r="T93" s="1">
        <f t="shared" si="17"/>
        <v>0</v>
      </c>
      <c r="U93" s="5">
        <f>(MAX($S$3:S93)-S93)/MAX($S$3:S93)</f>
        <v>0</v>
      </c>
      <c r="V93" s="1">
        <f>IF(S93&lt;MAX($S$3:S93),V92+1,0)</f>
        <v>0</v>
      </c>
      <c r="W93" s="1">
        <f t="shared" si="20"/>
        <v>2.2016732716864995E-2</v>
      </c>
    </row>
    <row r="94" spans="1:23">
      <c r="A94" s="2">
        <v>41192</v>
      </c>
      <c r="B94" s="1">
        <v>2.3130000000000002</v>
      </c>
      <c r="C94" s="1">
        <v>2.323</v>
      </c>
      <c r="D94" s="1">
        <v>2.302</v>
      </c>
      <c r="E94" s="1">
        <v>2.3210000000000002</v>
      </c>
      <c r="F94" s="1">
        <f t="shared" si="21"/>
        <v>2.2635499999999995</v>
      </c>
      <c r="G94" s="1">
        <v>2.26355</v>
      </c>
      <c r="H94" s="1">
        <f t="shared" si="12"/>
        <v>0</v>
      </c>
      <c r="I94" s="1">
        <f t="shared" si="22"/>
        <v>1</v>
      </c>
      <c r="J94" s="1">
        <v>1</v>
      </c>
      <c r="K94" s="1">
        <f t="shared" si="13"/>
        <v>0</v>
      </c>
      <c r="L94" s="1">
        <f t="shared" si="23"/>
        <v>0</v>
      </c>
      <c r="M94" s="1">
        <v>0</v>
      </c>
      <c r="N94" s="1">
        <f t="shared" si="14"/>
        <v>0</v>
      </c>
      <c r="O94" s="1">
        <f t="shared" si="15"/>
        <v>2.3210000000000002</v>
      </c>
      <c r="P94" s="1">
        <v>2.3210000000000002</v>
      </c>
      <c r="Q94" s="1">
        <f t="shared" si="16"/>
        <v>0</v>
      </c>
      <c r="R94" s="3">
        <f t="shared" si="19"/>
        <v>92639.407831558012</v>
      </c>
      <c r="S94" s="3">
        <v>100694.143167028</v>
      </c>
      <c r="T94" s="1">
        <f t="shared" si="17"/>
        <v>0</v>
      </c>
      <c r="U94" s="5">
        <f>(MAX($S$3:S94)-S94)/MAX($S$3:S94)</f>
        <v>0</v>
      </c>
      <c r="V94" s="1">
        <f>IF(S94&lt;MAX($S$3:S94),V93+1,0)</f>
        <v>0</v>
      </c>
      <c r="W94" s="1">
        <f t="shared" si="20"/>
        <v>0</v>
      </c>
    </row>
    <row r="95" spans="1:23">
      <c r="A95" s="2">
        <v>41193</v>
      </c>
      <c r="B95" s="1">
        <v>2.3149999999999999</v>
      </c>
      <c r="C95" s="1">
        <v>2.3180000000000001</v>
      </c>
      <c r="D95" s="1">
        <v>2.2970000000000002</v>
      </c>
      <c r="E95" s="1">
        <v>2.2999999999999998</v>
      </c>
      <c r="F95" s="1">
        <f t="shared" si="21"/>
        <v>2.2678999999999996</v>
      </c>
      <c r="G95" s="1">
        <v>2.2679</v>
      </c>
      <c r="H95" s="1">
        <f t="shared" si="12"/>
        <v>0</v>
      </c>
      <c r="I95" s="1">
        <f t="shared" si="22"/>
        <v>1</v>
      </c>
      <c r="J95" s="1">
        <v>1</v>
      </c>
      <c r="K95" s="1">
        <f t="shared" si="13"/>
        <v>0</v>
      </c>
      <c r="L95" s="1">
        <f t="shared" si="23"/>
        <v>0</v>
      </c>
      <c r="M95" s="1">
        <v>0</v>
      </c>
      <c r="N95" s="1">
        <f t="shared" si="14"/>
        <v>0</v>
      </c>
      <c r="O95" s="1">
        <f t="shared" si="15"/>
        <v>2.2999999999999998</v>
      </c>
      <c r="P95" s="1">
        <v>2.2999999999999998</v>
      </c>
      <c r="Q95" s="1">
        <f t="shared" si="16"/>
        <v>0</v>
      </c>
      <c r="R95" s="3">
        <f t="shared" si="19"/>
        <v>91801.222754236704</v>
      </c>
      <c r="S95" s="3">
        <v>99783.080260303701</v>
      </c>
      <c r="T95" s="1">
        <f t="shared" si="17"/>
        <v>0</v>
      </c>
      <c r="U95" s="5">
        <f>(MAX($S$3:S95)-S95)/MAX($S$3:S95)</f>
        <v>9.0478242136988931E-3</v>
      </c>
      <c r="V95" s="1">
        <f>IF(S95&lt;MAX($S$3:S95),V94+1,0)</f>
        <v>1</v>
      </c>
      <c r="W95" s="1">
        <f t="shared" si="20"/>
        <v>-9.0478242137010945E-3</v>
      </c>
    </row>
    <row r="96" spans="1:23">
      <c r="A96" s="2">
        <v>41194</v>
      </c>
      <c r="B96" s="1">
        <v>2.3079999999999998</v>
      </c>
      <c r="C96" s="1">
        <v>2.331</v>
      </c>
      <c r="D96" s="1">
        <v>2.2810000000000001</v>
      </c>
      <c r="E96" s="1">
        <v>2.3050000000000002</v>
      </c>
      <c r="F96" s="1">
        <f t="shared" si="21"/>
        <v>2.2670999999999997</v>
      </c>
      <c r="G96" s="1">
        <v>2.2671000000000001</v>
      </c>
      <c r="H96" s="1">
        <f t="shared" si="12"/>
        <v>0</v>
      </c>
      <c r="I96" s="1">
        <f t="shared" si="22"/>
        <v>1</v>
      </c>
      <c r="J96" s="1">
        <v>1</v>
      </c>
      <c r="K96" s="1">
        <f t="shared" si="13"/>
        <v>0</v>
      </c>
      <c r="L96" s="1">
        <f t="shared" si="23"/>
        <v>0</v>
      </c>
      <c r="M96" s="1">
        <v>0</v>
      </c>
      <c r="N96" s="1">
        <f t="shared" si="14"/>
        <v>0</v>
      </c>
      <c r="O96" s="1">
        <f t="shared" si="15"/>
        <v>2.3050000000000002</v>
      </c>
      <c r="P96" s="1">
        <v>2.3050000000000002</v>
      </c>
      <c r="Q96" s="1">
        <f t="shared" si="16"/>
        <v>0</v>
      </c>
      <c r="R96" s="3">
        <f t="shared" si="19"/>
        <v>92000.790629789408</v>
      </c>
      <c r="S96" s="3">
        <v>100000</v>
      </c>
      <c r="T96" s="1">
        <f t="shared" si="17"/>
        <v>0</v>
      </c>
      <c r="U96" s="5">
        <f>(MAX($S$3:S96)-S96)/MAX($S$3:S96)</f>
        <v>6.8935803532940241E-3</v>
      </c>
      <c r="V96" s="1">
        <f>IF(S96&lt;MAX($S$3:S96),V95+1,0)</f>
        <v>2</v>
      </c>
      <c r="W96" s="1">
        <f t="shared" si="20"/>
        <v>2.1739130434783593E-3</v>
      </c>
    </row>
    <row r="97" spans="1:23">
      <c r="A97" s="2">
        <v>41197</v>
      </c>
      <c r="B97" s="1">
        <v>2.3050000000000002</v>
      </c>
      <c r="C97" s="1">
        <v>2.3079999999999998</v>
      </c>
      <c r="D97" s="1">
        <v>2.2759999999999998</v>
      </c>
      <c r="E97" s="1">
        <v>2.294</v>
      </c>
      <c r="F97" s="1">
        <f t="shared" si="21"/>
        <v>2.2656499999999995</v>
      </c>
      <c r="G97" s="1">
        <v>2.2656499999999999</v>
      </c>
      <c r="H97" s="1">
        <f t="shared" si="12"/>
        <v>0</v>
      </c>
      <c r="I97" s="1">
        <f t="shared" si="22"/>
        <v>1</v>
      </c>
      <c r="J97" s="1">
        <v>1</v>
      </c>
      <c r="K97" s="1">
        <f t="shared" si="13"/>
        <v>0</v>
      </c>
      <c r="L97" s="1">
        <f t="shared" si="23"/>
        <v>0</v>
      </c>
      <c r="M97" s="1">
        <v>0</v>
      </c>
      <c r="N97" s="1">
        <f t="shared" si="14"/>
        <v>0</v>
      </c>
      <c r="O97" s="1">
        <f t="shared" si="15"/>
        <v>2.294</v>
      </c>
      <c r="P97" s="1">
        <v>2.294</v>
      </c>
      <c r="Q97" s="1">
        <f t="shared" si="16"/>
        <v>0</v>
      </c>
      <c r="R97" s="3">
        <f t="shared" si="19"/>
        <v>91561.741303573479</v>
      </c>
      <c r="S97" s="3">
        <v>99522.776572668095</v>
      </c>
      <c r="T97" s="1">
        <f t="shared" si="17"/>
        <v>0</v>
      </c>
      <c r="U97" s="5">
        <f>(MAX($S$3:S97)-S97)/MAX($S$3:S97)</f>
        <v>1.16329168461852E-2</v>
      </c>
      <c r="V97" s="1">
        <f>IF(S97&lt;MAX($S$3:S97),V96+1,0)</f>
        <v>3</v>
      </c>
      <c r="W97" s="1">
        <f t="shared" si="20"/>
        <v>-4.7722342733189649E-3</v>
      </c>
    </row>
    <row r="98" spans="1:23">
      <c r="A98" s="2">
        <v>41198</v>
      </c>
      <c r="B98" s="1">
        <v>2.2890000000000001</v>
      </c>
      <c r="C98" s="1">
        <v>2.3180000000000001</v>
      </c>
      <c r="D98" s="1">
        <v>2.2839999999999998</v>
      </c>
      <c r="E98" s="1">
        <v>2.2970000000000002</v>
      </c>
      <c r="F98" s="1">
        <f t="shared" si="21"/>
        <v>2.2649999999999992</v>
      </c>
      <c r="G98" s="1">
        <v>2.2650000000000001</v>
      </c>
      <c r="H98" s="1">
        <f t="shared" si="12"/>
        <v>0</v>
      </c>
      <c r="I98" s="1">
        <f t="shared" si="22"/>
        <v>1</v>
      </c>
      <c r="J98" s="1">
        <v>1</v>
      </c>
      <c r="K98" s="1">
        <f t="shared" si="13"/>
        <v>0</v>
      </c>
      <c r="L98" s="1">
        <f t="shared" si="23"/>
        <v>0</v>
      </c>
      <c r="M98" s="1">
        <v>0</v>
      </c>
      <c r="N98" s="1">
        <f t="shared" si="14"/>
        <v>0</v>
      </c>
      <c r="O98" s="1">
        <f t="shared" si="15"/>
        <v>2.2970000000000002</v>
      </c>
      <c r="P98" s="1">
        <v>2.2970000000000002</v>
      </c>
      <c r="Q98" s="1">
        <f t="shared" si="16"/>
        <v>0</v>
      </c>
      <c r="R98" s="3">
        <f t="shared" si="19"/>
        <v>91681.482028905099</v>
      </c>
      <c r="S98" s="3">
        <v>99652.928416485898</v>
      </c>
      <c r="T98" s="1">
        <f t="shared" si="17"/>
        <v>0</v>
      </c>
      <c r="U98" s="5">
        <f>(MAX($S$3:S98)-S98)/MAX($S$3:S98)</f>
        <v>1.0340370529942047E-2</v>
      </c>
      <c r="V98" s="1">
        <f>IF(S98&lt;MAX($S$3:S98),V97+1,0)</f>
        <v>4</v>
      </c>
      <c r="W98" s="1">
        <f t="shared" si="20"/>
        <v>1.3077593722754521E-3</v>
      </c>
    </row>
    <row r="99" spans="1:23">
      <c r="A99" s="2">
        <v>41199</v>
      </c>
      <c r="B99" s="1">
        <v>2.3050000000000002</v>
      </c>
      <c r="C99" s="1">
        <v>2.3130000000000002</v>
      </c>
      <c r="D99" s="1">
        <v>2.2759999999999998</v>
      </c>
      <c r="E99" s="1">
        <v>2.2999999999999998</v>
      </c>
      <c r="F99" s="1">
        <f t="shared" si="21"/>
        <v>2.2642499999999997</v>
      </c>
      <c r="G99" s="1">
        <v>2.2642500000000001</v>
      </c>
      <c r="H99" s="1">
        <f t="shared" si="12"/>
        <v>0</v>
      </c>
      <c r="I99" s="1">
        <f t="shared" si="22"/>
        <v>1</v>
      </c>
      <c r="J99" s="1">
        <v>1</v>
      </c>
      <c r="K99" s="1">
        <f t="shared" si="13"/>
        <v>0</v>
      </c>
      <c r="L99" s="1">
        <f t="shared" si="23"/>
        <v>0</v>
      </c>
      <c r="M99" s="1">
        <v>0</v>
      </c>
      <c r="N99" s="1">
        <f t="shared" si="14"/>
        <v>0</v>
      </c>
      <c r="O99" s="1">
        <f t="shared" si="15"/>
        <v>2.2999999999999998</v>
      </c>
      <c r="P99" s="1">
        <v>2.2999999999999998</v>
      </c>
      <c r="Q99" s="1">
        <f t="shared" si="16"/>
        <v>0</v>
      </c>
      <c r="R99" s="3">
        <f t="shared" si="19"/>
        <v>91801.222754236704</v>
      </c>
      <c r="S99" s="3">
        <v>99783.080260303701</v>
      </c>
      <c r="T99" s="1">
        <f t="shared" si="17"/>
        <v>0</v>
      </c>
      <c r="U99" s="5">
        <f>(MAX($S$3:S99)-S99)/MAX($S$3:S99)</f>
        <v>9.0478242136988931E-3</v>
      </c>
      <c r="V99" s="1">
        <f>IF(S99&lt;MAX($S$3:S99),V98+1,0)</f>
        <v>5</v>
      </c>
      <c r="W99" s="1">
        <f t="shared" si="20"/>
        <v>1.3060513713538668E-3</v>
      </c>
    </row>
    <row r="100" spans="1:23">
      <c r="A100" s="2">
        <v>41200</v>
      </c>
      <c r="B100" s="1">
        <v>2.302</v>
      </c>
      <c r="C100" s="1">
        <v>2.3420000000000001</v>
      </c>
      <c r="D100" s="1">
        <v>2.302</v>
      </c>
      <c r="E100" s="1">
        <v>2.3340000000000001</v>
      </c>
      <c r="F100" s="1">
        <f t="shared" si="21"/>
        <v>2.2660999999999998</v>
      </c>
      <c r="G100" s="1">
        <v>2.2660999999999998</v>
      </c>
      <c r="H100" s="1">
        <f t="shared" si="12"/>
        <v>0</v>
      </c>
      <c r="I100" s="1">
        <f t="shared" si="22"/>
        <v>1</v>
      </c>
      <c r="J100" s="1">
        <v>1</v>
      </c>
      <c r="K100" s="1">
        <f t="shared" si="13"/>
        <v>0</v>
      </c>
      <c r="L100" s="1">
        <f t="shared" si="23"/>
        <v>0</v>
      </c>
      <c r="M100" s="1">
        <v>0</v>
      </c>
      <c r="N100" s="1">
        <f t="shared" si="14"/>
        <v>0</v>
      </c>
      <c r="O100" s="1">
        <f t="shared" si="15"/>
        <v>2.3340000000000001</v>
      </c>
      <c r="P100" s="1">
        <v>2.3340000000000001</v>
      </c>
      <c r="Q100" s="1">
        <f t="shared" si="16"/>
        <v>0</v>
      </c>
      <c r="R100" s="3">
        <f t="shared" si="19"/>
        <v>93158.284307994996</v>
      </c>
      <c r="S100" s="3">
        <v>101258.134490239</v>
      </c>
      <c r="T100" s="1">
        <f t="shared" si="17"/>
        <v>0</v>
      </c>
      <c r="U100" s="5">
        <f>(MAX($S$3:S100)-S100)/MAX($S$3:S100)</f>
        <v>0</v>
      </c>
      <c r="V100" s="1">
        <f>IF(S100&lt;MAX($S$3:S100),V99+1,0)</f>
        <v>0</v>
      </c>
      <c r="W100" s="1">
        <f t="shared" si="20"/>
        <v>1.4782608695652177E-2</v>
      </c>
    </row>
    <row r="101" spans="1:23">
      <c r="A101" s="2">
        <v>41201</v>
      </c>
      <c r="B101" s="1">
        <v>2.331</v>
      </c>
      <c r="C101" s="1">
        <v>2.339</v>
      </c>
      <c r="D101" s="1">
        <v>2.323</v>
      </c>
      <c r="E101" s="1">
        <v>2.3260000000000001</v>
      </c>
      <c r="F101" s="1">
        <f t="shared" si="21"/>
        <v>2.2666499999999998</v>
      </c>
      <c r="G101" s="1">
        <v>2.2666499999999998</v>
      </c>
      <c r="H101" s="1">
        <f t="shared" si="12"/>
        <v>0</v>
      </c>
      <c r="I101" s="1">
        <f t="shared" si="22"/>
        <v>1</v>
      </c>
      <c r="J101" s="1">
        <v>1</v>
      </c>
      <c r="K101" s="1">
        <f t="shared" si="13"/>
        <v>0</v>
      </c>
      <c r="L101" s="1">
        <f t="shared" si="23"/>
        <v>0</v>
      </c>
      <c r="M101" s="1">
        <v>0</v>
      </c>
      <c r="N101" s="1">
        <f t="shared" si="14"/>
        <v>0</v>
      </c>
      <c r="O101" s="1">
        <f t="shared" si="15"/>
        <v>2.3260000000000001</v>
      </c>
      <c r="P101" s="1">
        <v>2.3260000000000001</v>
      </c>
      <c r="Q101" s="1">
        <f t="shared" si="16"/>
        <v>0</v>
      </c>
      <c r="R101" s="3">
        <f t="shared" si="19"/>
        <v>92838.975707110687</v>
      </c>
      <c r="S101" s="3">
        <v>100911.062906725</v>
      </c>
      <c r="T101" s="1">
        <f t="shared" si="17"/>
        <v>0</v>
      </c>
      <c r="U101" s="5">
        <f>(MAX($S$3:S101)-S101)/MAX($S$3:S101)</f>
        <v>3.4275921165371329E-3</v>
      </c>
      <c r="V101" s="1">
        <f>IF(S101&lt;MAX($S$3:S101),V100+1,0)</f>
        <v>1</v>
      </c>
      <c r="W101" s="1">
        <f t="shared" si="20"/>
        <v>-3.4275921165380918E-3</v>
      </c>
    </row>
    <row r="102" spans="1:23">
      <c r="A102" s="2">
        <v>41204</v>
      </c>
      <c r="B102" s="1">
        <v>2.3210000000000002</v>
      </c>
      <c r="C102" s="1">
        <v>2.3439999999999999</v>
      </c>
      <c r="D102" s="1">
        <v>2.31</v>
      </c>
      <c r="E102" s="1">
        <v>2.339</v>
      </c>
      <c r="F102" s="1">
        <f t="shared" si="21"/>
        <v>2.2707000000000002</v>
      </c>
      <c r="G102" s="1">
        <v>2.2707000000000002</v>
      </c>
      <c r="H102" s="1">
        <f t="shared" si="12"/>
        <v>0</v>
      </c>
      <c r="I102" s="1">
        <f t="shared" si="22"/>
        <v>1</v>
      </c>
      <c r="J102" s="1">
        <v>1</v>
      </c>
      <c r="K102" s="1">
        <f t="shared" si="13"/>
        <v>0</v>
      </c>
      <c r="L102" s="1">
        <f t="shared" si="23"/>
        <v>0</v>
      </c>
      <c r="M102" s="1">
        <v>0</v>
      </c>
      <c r="N102" s="1">
        <f t="shared" si="14"/>
        <v>0</v>
      </c>
      <c r="O102" s="1">
        <f t="shared" si="15"/>
        <v>2.339</v>
      </c>
      <c r="P102" s="1">
        <v>2.339</v>
      </c>
      <c r="Q102" s="1">
        <f t="shared" si="16"/>
        <v>0</v>
      </c>
      <c r="R102" s="3">
        <f t="shared" si="19"/>
        <v>93357.852183547671</v>
      </c>
      <c r="S102" s="3">
        <v>101475.05422993501</v>
      </c>
      <c r="T102" s="1">
        <f t="shared" si="17"/>
        <v>0</v>
      </c>
      <c r="U102" s="5">
        <f>(MAX($S$3:S102)-S102)/MAX($S$3:S102)</f>
        <v>0</v>
      </c>
      <c r="V102" s="1">
        <f>IF(S102&lt;MAX($S$3:S102),V101+1,0)</f>
        <v>0</v>
      </c>
      <c r="W102" s="1">
        <f t="shared" si="20"/>
        <v>5.5889939810833678E-3</v>
      </c>
    </row>
    <row r="103" spans="1:23">
      <c r="A103" s="2">
        <v>41205</v>
      </c>
      <c r="B103" s="1">
        <v>2.339</v>
      </c>
      <c r="C103" s="1">
        <v>2.3439999999999999</v>
      </c>
      <c r="D103" s="1">
        <v>2.3079999999999998</v>
      </c>
      <c r="E103" s="1">
        <v>2.31</v>
      </c>
      <c r="F103" s="1">
        <f t="shared" si="21"/>
        <v>2.2746000000000004</v>
      </c>
      <c r="G103" s="1">
        <v>2.2746</v>
      </c>
      <c r="H103" s="1">
        <f t="shared" si="12"/>
        <v>0</v>
      </c>
      <c r="I103" s="1">
        <f t="shared" si="22"/>
        <v>1</v>
      </c>
      <c r="J103" s="1">
        <v>1</v>
      </c>
      <c r="K103" s="1">
        <f t="shared" si="13"/>
        <v>0</v>
      </c>
      <c r="L103" s="1">
        <f t="shared" si="23"/>
        <v>0</v>
      </c>
      <c r="M103" s="1">
        <v>0</v>
      </c>
      <c r="N103" s="1">
        <f t="shared" si="14"/>
        <v>0</v>
      </c>
      <c r="O103" s="1">
        <f t="shared" si="15"/>
        <v>2.31</v>
      </c>
      <c r="P103" s="1">
        <v>2.31</v>
      </c>
      <c r="Q103" s="1">
        <f t="shared" si="16"/>
        <v>0</v>
      </c>
      <c r="R103" s="3">
        <f t="shared" si="19"/>
        <v>92200.358505342083</v>
      </c>
      <c r="S103" s="3">
        <v>100216.91973969599</v>
      </c>
      <c r="T103" s="1">
        <f t="shared" si="17"/>
        <v>0</v>
      </c>
      <c r="U103" s="5">
        <f>(MAX($S$3:S103)-S103)/MAX($S$3:S103)</f>
        <v>1.239846088072219E-2</v>
      </c>
      <c r="V103" s="1">
        <f>IF(S103&lt;MAX($S$3:S103),V102+1,0)</f>
        <v>1</v>
      </c>
      <c r="W103" s="1">
        <f t="shared" si="20"/>
        <v>-1.2398460880718165E-2</v>
      </c>
    </row>
    <row r="104" spans="1:23">
      <c r="A104" s="2">
        <v>41206</v>
      </c>
      <c r="B104" s="1">
        <v>2.302</v>
      </c>
      <c r="C104" s="1">
        <v>2.3180000000000001</v>
      </c>
      <c r="D104" s="1">
        <v>2.2970000000000002</v>
      </c>
      <c r="E104" s="1">
        <v>2.3079999999999998</v>
      </c>
      <c r="F104" s="1">
        <f t="shared" si="21"/>
        <v>2.2780500000000004</v>
      </c>
      <c r="G104" s="1">
        <v>2.2780499999999999</v>
      </c>
      <c r="H104" s="1">
        <f t="shared" si="12"/>
        <v>0</v>
      </c>
      <c r="I104" s="1">
        <f t="shared" si="22"/>
        <v>1</v>
      </c>
      <c r="J104" s="1">
        <v>1</v>
      </c>
      <c r="K104" s="1">
        <f t="shared" si="13"/>
        <v>0</v>
      </c>
      <c r="L104" s="1">
        <f t="shared" si="23"/>
        <v>0</v>
      </c>
      <c r="M104" s="1">
        <v>0</v>
      </c>
      <c r="N104" s="1">
        <f t="shared" si="14"/>
        <v>0</v>
      </c>
      <c r="O104" s="1">
        <f t="shared" si="15"/>
        <v>2.3079999999999998</v>
      </c>
      <c r="P104" s="1">
        <v>2.3079999999999998</v>
      </c>
      <c r="Q104" s="1">
        <f t="shared" si="16"/>
        <v>0</v>
      </c>
      <c r="R104" s="3">
        <f t="shared" si="19"/>
        <v>92120.531355120998</v>
      </c>
      <c r="S104" s="3">
        <v>100130.15184381801</v>
      </c>
      <c r="T104" s="1">
        <f t="shared" si="17"/>
        <v>0</v>
      </c>
      <c r="U104" s="5">
        <f>(MAX($S$3:S104)-S104)/MAX($S$3:S104)</f>
        <v>1.325352714835263E-2</v>
      </c>
      <c r="V104" s="1">
        <f>IF(S104&lt;MAX($S$3:S104),V103+1,0)</f>
        <v>2</v>
      </c>
      <c r="W104" s="1">
        <f t="shared" si="20"/>
        <v>-8.6580086580101412E-4</v>
      </c>
    </row>
    <row r="105" spans="1:23">
      <c r="A105" s="2">
        <v>41207</v>
      </c>
      <c r="B105" s="1">
        <v>2.3079999999999998</v>
      </c>
      <c r="C105" s="1">
        <v>2.3210000000000002</v>
      </c>
      <c r="D105" s="1">
        <v>2.2890000000000001</v>
      </c>
      <c r="E105" s="1">
        <v>2.2919999999999998</v>
      </c>
      <c r="F105" s="1">
        <f t="shared" si="21"/>
        <v>2.2830500000000002</v>
      </c>
      <c r="G105" s="1">
        <v>2.2830499999999998</v>
      </c>
      <c r="H105" s="1">
        <f t="shared" si="12"/>
        <v>0</v>
      </c>
      <c r="I105" s="1">
        <f t="shared" si="22"/>
        <v>1</v>
      </c>
      <c r="J105" s="1">
        <v>1</v>
      </c>
      <c r="K105" s="1">
        <f t="shared" si="13"/>
        <v>0</v>
      </c>
      <c r="L105" s="1">
        <f t="shared" si="23"/>
        <v>0</v>
      </c>
      <c r="M105" s="1">
        <v>0</v>
      </c>
      <c r="N105" s="1">
        <f t="shared" si="14"/>
        <v>0</v>
      </c>
      <c r="O105" s="1">
        <f t="shared" si="15"/>
        <v>2.2919999999999998</v>
      </c>
      <c r="P105" s="1">
        <v>2.2919999999999998</v>
      </c>
      <c r="Q105" s="1">
        <f t="shared" si="16"/>
        <v>0</v>
      </c>
      <c r="R105" s="3">
        <f t="shared" si="19"/>
        <v>91481.914153352394</v>
      </c>
      <c r="S105" s="3">
        <v>99436.008676789599</v>
      </c>
      <c r="T105" s="1">
        <f t="shared" si="17"/>
        <v>0</v>
      </c>
      <c r="U105" s="5">
        <f>(MAX($S$3:S105)-S105)/MAX($S$3:S105)</f>
        <v>2.0094057289440605E-2</v>
      </c>
      <c r="V105" s="1">
        <f>IF(S105&lt;MAX($S$3:S105),V104+1,0)</f>
        <v>3</v>
      </c>
      <c r="W105" s="1">
        <f t="shared" si="20"/>
        <v>-6.9324090121317683E-3</v>
      </c>
    </row>
    <row r="106" spans="1:23">
      <c r="A106" s="2">
        <v>41208</v>
      </c>
      <c r="B106" s="1">
        <v>2.2890000000000001</v>
      </c>
      <c r="C106" s="1">
        <v>2.294</v>
      </c>
      <c r="D106" s="1">
        <v>2.2290000000000001</v>
      </c>
      <c r="E106" s="1">
        <v>2.2370000000000001</v>
      </c>
      <c r="F106" s="1">
        <f t="shared" si="21"/>
        <v>2.2851500000000002</v>
      </c>
      <c r="G106" s="1">
        <v>2.2851499999999998</v>
      </c>
      <c r="H106" s="1">
        <f t="shared" si="12"/>
        <v>0</v>
      </c>
      <c r="I106" s="1">
        <f t="shared" si="22"/>
        <v>1</v>
      </c>
      <c r="J106" s="1">
        <v>1</v>
      </c>
      <c r="K106" s="1">
        <f t="shared" si="13"/>
        <v>0</v>
      </c>
      <c r="L106" s="1">
        <f t="shared" si="23"/>
        <v>0</v>
      </c>
      <c r="M106" s="1">
        <v>0</v>
      </c>
      <c r="N106" s="1">
        <f t="shared" si="14"/>
        <v>0</v>
      </c>
      <c r="O106" s="1">
        <f t="shared" si="15"/>
        <v>2.2370000000000001</v>
      </c>
      <c r="P106" s="1">
        <v>2.2370000000000001</v>
      </c>
      <c r="Q106" s="1">
        <f t="shared" si="16"/>
        <v>0</v>
      </c>
      <c r="R106" s="3">
        <f t="shared" si="19"/>
        <v>89286.667522272837</v>
      </c>
      <c r="S106" s="3">
        <v>97049.891540130193</v>
      </c>
      <c r="T106" s="1">
        <f t="shared" si="17"/>
        <v>0</v>
      </c>
      <c r="U106" s="5">
        <f>(MAX($S$3:S106)-S106)/MAX($S$3:S106)</f>
        <v>4.3608379649423192E-2</v>
      </c>
      <c r="V106" s="1">
        <f>IF(S106&lt;MAX($S$3:S106),V105+1,0)</f>
        <v>4</v>
      </c>
      <c r="W106" s="1">
        <f t="shared" si="20"/>
        <v>-2.3996509598603666E-2</v>
      </c>
    </row>
    <row r="107" spans="1:23">
      <c r="A107" s="2">
        <v>41211</v>
      </c>
      <c r="B107" s="1">
        <v>2.2320000000000002</v>
      </c>
      <c r="C107" s="1">
        <v>2.242</v>
      </c>
      <c r="D107" s="1">
        <v>2.2210000000000001</v>
      </c>
      <c r="E107" s="1">
        <v>2.2290000000000001</v>
      </c>
      <c r="F107" s="1">
        <f t="shared" si="21"/>
        <v>2.2862</v>
      </c>
      <c r="G107" s="1">
        <v>2.2862</v>
      </c>
      <c r="H107" s="1">
        <f t="shared" si="12"/>
        <v>0</v>
      </c>
      <c r="I107" s="1">
        <f t="shared" si="22"/>
        <v>0</v>
      </c>
      <c r="J107" s="1">
        <v>0</v>
      </c>
      <c r="K107" s="1">
        <f t="shared" si="13"/>
        <v>0</v>
      </c>
      <c r="L107" s="1">
        <f t="shared" si="23"/>
        <v>-1</v>
      </c>
      <c r="M107" s="1">
        <v>0</v>
      </c>
      <c r="N107" s="1">
        <f t="shared" si="14"/>
        <v>-1</v>
      </c>
      <c r="O107" s="1">
        <f t="shared" si="15"/>
        <v>2.2210000000000001</v>
      </c>
      <c r="P107" s="1">
        <v>2.2290000000000001</v>
      </c>
      <c r="Q107" s="1">
        <f t="shared" si="16"/>
        <v>-8.0000000000000071E-3</v>
      </c>
      <c r="R107" s="3">
        <f t="shared" si="19"/>
        <v>88648.050320504233</v>
      </c>
      <c r="S107" s="3">
        <v>96702.819956616106</v>
      </c>
      <c r="T107" s="1">
        <f t="shared" si="17"/>
        <v>0</v>
      </c>
      <c r="U107" s="5">
        <f>(MAX($S$3:S107)-S107)/MAX($S$3:S107)</f>
        <v>4.7028644719966033E-2</v>
      </c>
      <c r="V107" s="1">
        <f>IF(S107&lt;MAX($S$3:S107),V106+1,0)</f>
        <v>5</v>
      </c>
      <c r="W107" s="1">
        <f t="shared" si="20"/>
        <v>-3.5762181493070866E-3</v>
      </c>
    </row>
    <row r="108" spans="1:23">
      <c r="A108" s="2">
        <v>41212</v>
      </c>
      <c r="B108" s="1">
        <v>2.2370000000000001</v>
      </c>
      <c r="C108" s="1">
        <v>2.2549999999999999</v>
      </c>
      <c r="D108" s="1">
        <v>2.226</v>
      </c>
      <c r="E108" s="1">
        <v>2.234</v>
      </c>
      <c r="F108" s="1">
        <f t="shared" si="21"/>
        <v>2.2877500000000004</v>
      </c>
      <c r="G108" s="1">
        <v>2.28775</v>
      </c>
      <c r="H108" s="1">
        <f t="shared" si="12"/>
        <v>0</v>
      </c>
      <c r="I108" s="1">
        <f t="shared" si="22"/>
        <v>0</v>
      </c>
      <c r="J108" s="1">
        <v>0</v>
      </c>
      <c r="K108" s="1">
        <f t="shared" si="13"/>
        <v>0</v>
      </c>
      <c r="L108" s="1">
        <f t="shared" si="23"/>
        <v>0</v>
      </c>
      <c r="M108" s="1">
        <v>0</v>
      </c>
      <c r="N108" s="1">
        <f t="shared" si="14"/>
        <v>0</v>
      </c>
      <c r="O108" s="1">
        <f t="shared" si="15"/>
        <v>2.234</v>
      </c>
      <c r="P108" s="1">
        <v>2.234</v>
      </c>
      <c r="Q108" s="1">
        <f t="shared" si="16"/>
        <v>0</v>
      </c>
      <c r="R108" s="3">
        <f t="shared" si="19"/>
        <v>88648.050320504233</v>
      </c>
      <c r="S108" s="3">
        <v>96919.739696312405</v>
      </c>
      <c r="T108" s="1">
        <f t="shared" si="17"/>
        <v>0</v>
      </c>
      <c r="U108" s="5">
        <f>(MAX($S$3:S108)-S108)/MAX($S$3:S108)</f>
        <v>4.4890979050876814E-2</v>
      </c>
      <c r="V108" s="1">
        <f>IF(S108&lt;MAX($S$3:S108),V107+1,0)</f>
        <v>6</v>
      </c>
      <c r="W108" s="1">
        <f t="shared" si="20"/>
        <v>2.2431583669806354E-3</v>
      </c>
    </row>
    <row r="109" spans="1:23">
      <c r="A109" s="2">
        <v>41213</v>
      </c>
      <c r="B109" s="1">
        <v>2.2389999999999999</v>
      </c>
      <c r="C109" s="1">
        <v>2.25</v>
      </c>
      <c r="D109" s="1">
        <v>2.2290000000000001</v>
      </c>
      <c r="E109" s="1">
        <v>2.25</v>
      </c>
      <c r="F109" s="1">
        <f t="shared" si="21"/>
        <v>2.2910000000000004</v>
      </c>
      <c r="G109" s="1">
        <v>2.2909999999999999</v>
      </c>
      <c r="H109" s="1">
        <f t="shared" si="12"/>
        <v>0</v>
      </c>
      <c r="I109" s="1">
        <f t="shared" si="22"/>
        <v>0</v>
      </c>
      <c r="J109" s="1">
        <v>0</v>
      </c>
      <c r="K109" s="1">
        <f t="shared" si="13"/>
        <v>0</v>
      </c>
      <c r="L109" s="1">
        <f t="shared" si="23"/>
        <v>0</v>
      </c>
      <c r="M109" s="1">
        <v>0</v>
      </c>
      <c r="N109" s="1">
        <f t="shared" si="14"/>
        <v>0</v>
      </c>
      <c r="O109" s="1">
        <f t="shared" si="15"/>
        <v>2.25</v>
      </c>
      <c r="P109" s="1">
        <v>2.25</v>
      </c>
      <c r="Q109" s="1">
        <f t="shared" si="16"/>
        <v>0</v>
      </c>
      <c r="R109" s="3">
        <f t="shared" si="19"/>
        <v>88648.050320504233</v>
      </c>
      <c r="S109" s="3">
        <v>97613.882863340594</v>
      </c>
      <c r="T109" s="1">
        <f t="shared" si="17"/>
        <v>0</v>
      </c>
      <c r="U109" s="5">
        <f>(MAX($S$3:S109)-S109)/MAX($S$3:S109)</f>
        <v>3.8050448909790986E-2</v>
      </c>
      <c r="V109" s="1">
        <f>IF(S109&lt;MAX($S$3:S109),V108+1,0)</f>
        <v>7</v>
      </c>
      <c r="W109" s="1">
        <f t="shared" si="20"/>
        <v>7.1620411817368002E-3</v>
      </c>
    </row>
    <row r="110" spans="1:23">
      <c r="A110" s="2">
        <v>41214</v>
      </c>
      <c r="B110" s="1">
        <v>2.2549999999999999</v>
      </c>
      <c r="C110" s="1">
        <v>2.3050000000000002</v>
      </c>
      <c r="D110" s="1">
        <v>2.2530000000000001</v>
      </c>
      <c r="E110" s="1">
        <v>2.294</v>
      </c>
      <c r="F110" s="1">
        <f t="shared" si="21"/>
        <v>2.2932000000000001</v>
      </c>
      <c r="G110" s="1">
        <v>2.2932000000000001</v>
      </c>
      <c r="H110" s="1">
        <f t="shared" si="12"/>
        <v>0</v>
      </c>
      <c r="I110" s="1">
        <f t="shared" si="22"/>
        <v>0</v>
      </c>
      <c r="J110" s="1">
        <v>0</v>
      </c>
      <c r="K110" s="1">
        <f t="shared" si="13"/>
        <v>0</v>
      </c>
      <c r="L110" s="1">
        <f t="shared" si="23"/>
        <v>0</v>
      </c>
      <c r="M110" s="1">
        <v>0</v>
      </c>
      <c r="N110" s="1">
        <f t="shared" si="14"/>
        <v>0</v>
      </c>
      <c r="O110" s="1">
        <f t="shared" si="15"/>
        <v>2.294</v>
      </c>
      <c r="P110" s="1">
        <v>2.294</v>
      </c>
      <c r="Q110" s="1">
        <f t="shared" si="16"/>
        <v>0</v>
      </c>
      <c r="R110" s="3">
        <f t="shared" si="19"/>
        <v>88648.050320504233</v>
      </c>
      <c r="S110" s="3">
        <v>99522.776572668095</v>
      </c>
      <c r="T110" s="1">
        <f t="shared" si="17"/>
        <v>0</v>
      </c>
      <c r="U110" s="5">
        <f>(MAX($S$3:S110)-S110)/MAX($S$3:S110)</f>
        <v>1.9238991021805148E-2</v>
      </c>
      <c r="V110" s="1">
        <f>IF(S110&lt;MAX($S$3:S110),V109+1,0)</f>
        <v>8</v>
      </c>
      <c r="W110" s="1">
        <f t="shared" si="20"/>
        <v>1.9555555555555548E-2</v>
      </c>
    </row>
    <row r="111" spans="1:23">
      <c r="A111" s="2">
        <v>41215</v>
      </c>
      <c r="B111" s="1">
        <v>2.294</v>
      </c>
      <c r="C111" s="1">
        <v>2.3079999999999998</v>
      </c>
      <c r="D111" s="1">
        <v>2.2810000000000001</v>
      </c>
      <c r="E111" s="1">
        <v>2.2999999999999998</v>
      </c>
      <c r="F111" s="1">
        <f t="shared" si="21"/>
        <v>2.2930999999999999</v>
      </c>
      <c r="G111" s="1">
        <v>2.2930999999999999</v>
      </c>
      <c r="H111" s="1">
        <f t="shared" si="12"/>
        <v>0</v>
      </c>
      <c r="I111" s="1">
        <f t="shared" si="22"/>
        <v>1</v>
      </c>
      <c r="J111" s="1">
        <v>1</v>
      </c>
      <c r="K111" s="1">
        <f t="shared" si="13"/>
        <v>0</v>
      </c>
      <c r="L111" s="1">
        <f t="shared" si="23"/>
        <v>1</v>
      </c>
      <c r="M111" s="1">
        <v>0</v>
      </c>
      <c r="N111" s="1">
        <f t="shared" si="14"/>
        <v>1</v>
      </c>
      <c r="O111" s="1">
        <f t="shared" si="15"/>
        <v>2.3079999999999998</v>
      </c>
      <c r="P111" s="1">
        <v>2.2999999999999998</v>
      </c>
      <c r="Q111" s="1">
        <f t="shared" si="16"/>
        <v>8.0000000000000071E-3</v>
      </c>
      <c r="R111" s="3">
        <f t="shared" si="19"/>
        <v>88340.778049029352</v>
      </c>
      <c r="S111" s="3">
        <v>99783.080260303701</v>
      </c>
      <c r="T111" s="1">
        <f t="shared" si="17"/>
        <v>0</v>
      </c>
      <c r="U111" s="5">
        <f>(MAX($S$3:S111)-S111)/MAX($S$3:S111)</f>
        <v>1.6673792218897622E-2</v>
      </c>
      <c r="V111" s="1">
        <f>IF(S111&lt;MAX($S$3:S111),V110+1,0)</f>
        <v>9</v>
      </c>
      <c r="W111" s="1">
        <f t="shared" si="20"/>
        <v>2.6155187445509043E-3</v>
      </c>
    </row>
    <row r="112" spans="1:23">
      <c r="A112" s="2">
        <v>41218</v>
      </c>
      <c r="B112" s="1">
        <v>2.2999999999999998</v>
      </c>
      <c r="C112" s="1">
        <v>2.3180000000000001</v>
      </c>
      <c r="D112" s="1">
        <v>2.2839999999999998</v>
      </c>
      <c r="E112" s="1">
        <v>2.294</v>
      </c>
      <c r="F112" s="1">
        <f t="shared" si="21"/>
        <v>2.2942499999999995</v>
      </c>
      <c r="G112" s="1">
        <v>2.2942499999999999</v>
      </c>
      <c r="H112" s="1">
        <f t="shared" si="12"/>
        <v>0</v>
      </c>
      <c r="I112" s="1">
        <f t="shared" si="22"/>
        <v>1</v>
      </c>
      <c r="J112" s="1">
        <v>1</v>
      </c>
      <c r="K112" s="1">
        <f t="shared" si="13"/>
        <v>0</v>
      </c>
      <c r="L112" s="1">
        <f t="shared" si="23"/>
        <v>0</v>
      </c>
      <c r="M112" s="1">
        <v>0</v>
      </c>
      <c r="N112" s="1">
        <f t="shared" si="14"/>
        <v>0</v>
      </c>
      <c r="O112" s="1">
        <f t="shared" si="15"/>
        <v>2.294</v>
      </c>
      <c r="P112" s="1">
        <v>2.294</v>
      </c>
      <c r="Q112" s="1">
        <f t="shared" si="16"/>
        <v>0</v>
      </c>
      <c r="R112" s="3">
        <f t="shared" si="19"/>
        <v>88110.323845423191</v>
      </c>
      <c r="S112" s="3">
        <v>99522.776572668095</v>
      </c>
      <c r="T112" s="1">
        <f t="shared" si="17"/>
        <v>0</v>
      </c>
      <c r="U112" s="5">
        <f>(MAX($S$3:S112)-S112)/MAX($S$3:S112)</f>
        <v>1.9238991021805148E-2</v>
      </c>
      <c r="V112" s="1">
        <f>IF(S112&lt;MAX($S$3:S112),V111+1,0)</f>
        <v>10</v>
      </c>
      <c r="W112" s="1">
        <f t="shared" si="20"/>
        <v>-2.6086956521738092E-3</v>
      </c>
    </row>
    <row r="113" spans="1:23">
      <c r="A113" s="2">
        <v>41219</v>
      </c>
      <c r="B113" s="1">
        <v>2.2970000000000002</v>
      </c>
      <c r="C113" s="1">
        <v>2.2999999999999998</v>
      </c>
      <c r="D113" s="1">
        <v>2.2530000000000001</v>
      </c>
      <c r="E113" s="1">
        <v>2.2839999999999998</v>
      </c>
      <c r="F113" s="1">
        <f t="shared" si="21"/>
        <v>2.2923999999999998</v>
      </c>
      <c r="G113" s="1">
        <v>2.2924000000000002</v>
      </c>
      <c r="H113" s="1">
        <f t="shared" si="12"/>
        <v>0</v>
      </c>
      <c r="I113" s="1">
        <f t="shared" si="22"/>
        <v>0</v>
      </c>
      <c r="J113" s="1">
        <v>0</v>
      </c>
      <c r="K113" s="1">
        <f t="shared" si="13"/>
        <v>0</v>
      </c>
      <c r="L113" s="1">
        <f t="shared" si="23"/>
        <v>-1</v>
      </c>
      <c r="M113" s="1">
        <v>0</v>
      </c>
      <c r="N113" s="1">
        <f t="shared" si="14"/>
        <v>-1</v>
      </c>
      <c r="O113" s="1">
        <f t="shared" si="15"/>
        <v>2.2530000000000001</v>
      </c>
      <c r="P113" s="1">
        <v>2.2839999999999998</v>
      </c>
      <c r="Q113" s="1">
        <f t="shared" si="16"/>
        <v>-3.0999999999999694E-2</v>
      </c>
      <c r="R113" s="3">
        <f t="shared" si="19"/>
        <v>86535.553454114415</v>
      </c>
      <c r="S113" s="3">
        <v>99088.937093275497</v>
      </c>
      <c r="T113" s="1">
        <f t="shared" si="17"/>
        <v>0</v>
      </c>
      <c r="U113" s="5">
        <f>(MAX($S$3:S113)-S113)/MAX($S$3:S113)</f>
        <v>2.3514322359983589E-2</v>
      </c>
      <c r="V113" s="1">
        <f>IF(S113&lt;MAX($S$3:S113),V112+1,0)</f>
        <v>11</v>
      </c>
      <c r="W113" s="1">
        <f t="shared" si="20"/>
        <v>-4.3591979075850995E-3</v>
      </c>
    </row>
    <row r="114" spans="1:23">
      <c r="A114" s="2">
        <v>41220</v>
      </c>
      <c r="B114" s="1">
        <v>2.2839999999999998</v>
      </c>
      <c r="C114" s="1">
        <v>2.302</v>
      </c>
      <c r="D114" s="1">
        <v>2.2709999999999999</v>
      </c>
      <c r="E114" s="1">
        <v>2.2839999999999998</v>
      </c>
      <c r="F114" s="1">
        <f t="shared" si="21"/>
        <v>2.2905499999999996</v>
      </c>
      <c r="G114" s="1">
        <v>2.2905500000000001</v>
      </c>
      <c r="H114" s="1">
        <f t="shared" si="12"/>
        <v>0</v>
      </c>
      <c r="I114" s="1">
        <f t="shared" si="22"/>
        <v>0</v>
      </c>
      <c r="J114" s="1">
        <v>0</v>
      </c>
      <c r="K114" s="1">
        <f t="shared" si="13"/>
        <v>0</v>
      </c>
      <c r="L114" s="1">
        <f t="shared" si="23"/>
        <v>0</v>
      </c>
      <c r="M114" s="1">
        <v>-1</v>
      </c>
      <c r="N114" s="1">
        <f t="shared" si="14"/>
        <v>1</v>
      </c>
      <c r="O114" s="1">
        <f t="shared" si="15"/>
        <v>2.2839999999999998</v>
      </c>
      <c r="P114" s="1">
        <v>2.2709999999999999</v>
      </c>
      <c r="Q114" s="1">
        <f t="shared" si="16"/>
        <v>1.2999999999999901E-2</v>
      </c>
      <c r="R114" s="3">
        <f t="shared" si="19"/>
        <v>86535.553454114415</v>
      </c>
      <c r="S114" s="3">
        <v>98382.773969631206</v>
      </c>
      <c r="T114" s="1">
        <f t="shared" si="17"/>
        <v>0</v>
      </c>
      <c r="U114" s="5">
        <f>(MAX($S$3:S114)-S114)/MAX($S$3:S114)</f>
        <v>3.0473304831125494E-2</v>
      </c>
      <c r="V114" s="1">
        <f>IF(S114&lt;MAX($S$3:S114),V113+1,0)</f>
        <v>12</v>
      </c>
      <c r="W114" s="1">
        <f t="shared" si="20"/>
        <v>0</v>
      </c>
    </row>
    <row r="115" spans="1:23">
      <c r="A115" s="2">
        <v>41221</v>
      </c>
      <c r="B115" s="1">
        <v>2.2679999999999998</v>
      </c>
      <c r="C115" s="1">
        <v>2.274</v>
      </c>
      <c r="D115" s="1">
        <v>2.2450000000000001</v>
      </c>
      <c r="E115" s="1">
        <v>2.2450000000000001</v>
      </c>
      <c r="F115" s="1">
        <f t="shared" si="21"/>
        <v>2.2877999999999994</v>
      </c>
      <c r="G115" s="1">
        <v>2.2877999999999998</v>
      </c>
      <c r="H115" s="1">
        <f t="shared" si="12"/>
        <v>0</v>
      </c>
      <c r="I115" s="1">
        <f t="shared" si="22"/>
        <v>0</v>
      </c>
      <c r="J115" s="1">
        <v>0</v>
      </c>
      <c r="K115" s="1">
        <f t="shared" si="13"/>
        <v>0</v>
      </c>
      <c r="L115" s="1">
        <f t="shared" si="23"/>
        <v>0</v>
      </c>
      <c r="M115" s="1">
        <v>0</v>
      </c>
      <c r="N115" s="1">
        <f t="shared" si="14"/>
        <v>0</v>
      </c>
      <c r="O115" s="1">
        <f t="shared" si="15"/>
        <v>2.2450000000000001</v>
      </c>
      <c r="P115" s="1">
        <v>2.2450000000000001</v>
      </c>
      <c r="Q115" s="1">
        <f t="shared" si="16"/>
        <v>0</v>
      </c>
      <c r="R115" s="3">
        <f t="shared" si="19"/>
        <v>86535.553454114415</v>
      </c>
      <c r="S115" s="3">
        <v>98382.773969631206</v>
      </c>
      <c r="T115" s="1">
        <f t="shared" si="17"/>
        <v>0</v>
      </c>
      <c r="U115" s="5">
        <f>(MAX($S$3:S115)-S115)/MAX($S$3:S115)</f>
        <v>3.0473304831125494E-2</v>
      </c>
      <c r="V115" s="1">
        <f>IF(S115&lt;MAX($S$3:S115),V114+1,0)</f>
        <v>13</v>
      </c>
      <c r="W115" s="1">
        <f t="shared" si="20"/>
        <v>-1.7075306479859775E-2</v>
      </c>
    </row>
    <row r="116" spans="1:23">
      <c r="A116" s="2">
        <v>41222</v>
      </c>
      <c r="B116" s="1">
        <v>2.242</v>
      </c>
      <c r="C116" s="1">
        <v>2.25</v>
      </c>
      <c r="D116" s="1">
        <v>2.2320000000000002</v>
      </c>
      <c r="E116" s="1">
        <v>2.2389999999999999</v>
      </c>
      <c r="F116" s="1">
        <f t="shared" si="21"/>
        <v>2.2844999999999991</v>
      </c>
      <c r="G116" s="1">
        <v>2.2845</v>
      </c>
      <c r="H116" s="1">
        <f t="shared" si="12"/>
        <v>0</v>
      </c>
      <c r="I116" s="1">
        <f t="shared" si="22"/>
        <v>0</v>
      </c>
      <c r="J116" s="1">
        <v>0</v>
      </c>
      <c r="K116" s="1">
        <f t="shared" si="13"/>
        <v>0</v>
      </c>
      <c r="L116" s="1">
        <f t="shared" si="23"/>
        <v>0</v>
      </c>
      <c r="M116" s="1">
        <v>0</v>
      </c>
      <c r="N116" s="1">
        <f t="shared" si="14"/>
        <v>0</v>
      </c>
      <c r="O116" s="1">
        <f t="shared" si="15"/>
        <v>2.2389999999999999</v>
      </c>
      <c r="P116" s="1">
        <v>2.2389999999999999</v>
      </c>
      <c r="Q116" s="1">
        <f t="shared" si="16"/>
        <v>0</v>
      </c>
      <c r="R116" s="3">
        <f t="shared" si="19"/>
        <v>86535.553454114415</v>
      </c>
      <c r="S116" s="3">
        <v>98382.773969631206</v>
      </c>
      <c r="T116" s="1">
        <f t="shared" si="17"/>
        <v>0</v>
      </c>
      <c r="U116" s="5">
        <f>(MAX($S$3:S116)-S116)/MAX($S$3:S116)</f>
        <v>3.0473304831125494E-2</v>
      </c>
      <c r="V116" s="1">
        <f>IF(S116&lt;MAX($S$3:S116),V115+1,0)</f>
        <v>14</v>
      </c>
      <c r="W116" s="1">
        <f t="shared" si="20"/>
        <v>-2.6726057906459877E-3</v>
      </c>
    </row>
    <row r="117" spans="1:23">
      <c r="A117" s="2">
        <v>41225</v>
      </c>
      <c r="B117" s="1">
        <v>2.2450000000000001</v>
      </c>
      <c r="C117" s="1">
        <v>2.2530000000000001</v>
      </c>
      <c r="D117" s="1">
        <v>2.226</v>
      </c>
      <c r="E117" s="1">
        <v>2.2450000000000001</v>
      </c>
      <c r="F117" s="1">
        <f t="shared" si="21"/>
        <v>2.2820499999999995</v>
      </c>
      <c r="G117" s="1">
        <v>2.2820499999999999</v>
      </c>
      <c r="H117" s="1">
        <f t="shared" si="12"/>
        <v>0</v>
      </c>
      <c r="I117" s="1">
        <f t="shared" si="22"/>
        <v>0</v>
      </c>
      <c r="J117" s="1">
        <v>0</v>
      </c>
      <c r="K117" s="1">
        <f t="shared" si="13"/>
        <v>0</v>
      </c>
      <c r="L117" s="1">
        <f t="shared" si="23"/>
        <v>0</v>
      </c>
      <c r="M117" s="1">
        <v>0</v>
      </c>
      <c r="N117" s="1">
        <f t="shared" si="14"/>
        <v>0</v>
      </c>
      <c r="O117" s="1">
        <f t="shared" si="15"/>
        <v>2.2450000000000001</v>
      </c>
      <c r="P117" s="1">
        <v>2.2450000000000001</v>
      </c>
      <c r="Q117" s="1">
        <f t="shared" si="16"/>
        <v>0</v>
      </c>
      <c r="R117" s="3">
        <f t="shared" si="19"/>
        <v>86535.553454114415</v>
      </c>
      <c r="S117" s="3">
        <v>98382.773969631206</v>
      </c>
      <c r="T117" s="1">
        <f t="shared" si="17"/>
        <v>0</v>
      </c>
      <c r="U117" s="5">
        <f>(MAX($S$3:S117)-S117)/MAX($S$3:S117)</f>
        <v>3.0473304831125494E-2</v>
      </c>
      <c r="V117" s="1">
        <f>IF(S117&lt;MAX($S$3:S117),V116+1,0)</f>
        <v>15</v>
      </c>
      <c r="W117" s="1">
        <f t="shared" si="20"/>
        <v>2.6797677534615705E-3</v>
      </c>
    </row>
    <row r="118" spans="1:23">
      <c r="A118" s="2">
        <v>41226</v>
      </c>
      <c r="B118" s="1">
        <v>2.242</v>
      </c>
      <c r="C118" s="1">
        <v>2.242</v>
      </c>
      <c r="D118" s="1">
        <v>2.2050000000000001</v>
      </c>
      <c r="E118" s="1">
        <v>2.2130000000000001</v>
      </c>
      <c r="F118" s="1">
        <f t="shared" si="21"/>
        <v>2.2778499999999999</v>
      </c>
      <c r="G118" s="1">
        <v>2.2778499999999999</v>
      </c>
      <c r="H118" s="1">
        <f t="shared" si="12"/>
        <v>0</v>
      </c>
      <c r="I118" s="1">
        <f t="shared" si="22"/>
        <v>0</v>
      </c>
      <c r="J118" s="1">
        <v>0</v>
      </c>
      <c r="K118" s="1">
        <f t="shared" si="13"/>
        <v>0</v>
      </c>
      <c r="L118" s="1">
        <f t="shared" si="23"/>
        <v>0</v>
      </c>
      <c r="M118" s="1">
        <v>0</v>
      </c>
      <c r="N118" s="1">
        <f t="shared" si="14"/>
        <v>0</v>
      </c>
      <c r="O118" s="1">
        <f t="shared" si="15"/>
        <v>2.2130000000000001</v>
      </c>
      <c r="P118" s="1">
        <v>2.2130000000000001</v>
      </c>
      <c r="Q118" s="1">
        <f t="shared" si="16"/>
        <v>0</v>
      </c>
      <c r="R118" s="3">
        <f t="shared" si="19"/>
        <v>86535.553454114415</v>
      </c>
      <c r="S118" s="3">
        <v>98382.773969631206</v>
      </c>
      <c r="T118" s="1">
        <f t="shared" si="17"/>
        <v>0</v>
      </c>
      <c r="U118" s="5">
        <f>(MAX($S$3:S118)-S118)/MAX($S$3:S118)</f>
        <v>3.0473304831125494E-2</v>
      </c>
      <c r="V118" s="1">
        <f>IF(S118&lt;MAX($S$3:S118),V117+1,0)</f>
        <v>16</v>
      </c>
      <c r="W118" s="1">
        <f t="shared" si="20"/>
        <v>-1.4253897550111416E-2</v>
      </c>
    </row>
    <row r="119" spans="1:23">
      <c r="A119" s="2">
        <v>41227</v>
      </c>
      <c r="B119" s="1">
        <v>2.2109999999999999</v>
      </c>
      <c r="C119" s="1">
        <v>2.2210000000000001</v>
      </c>
      <c r="D119" s="1">
        <v>2.2050000000000001</v>
      </c>
      <c r="E119" s="1">
        <v>2.2189999999999999</v>
      </c>
      <c r="F119" s="1">
        <f t="shared" si="21"/>
        <v>2.2738</v>
      </c>
      <c r="G119" s="1">
        <v>2.2738</v>
      </c>
      <c r="H119" s="1">
        <f t="shared" si="12"/>
        <v>0</v>
      </c>
      <c r="I119" s="1">
        <f t="shared" si="22"/>
        <v>0</v>
      </c>
      <c r="J119" s="1">
        <v>0</v>
      </c>
      <c r="K119" s="1">
        <f t="shared" si="13"/>
        <v>0</v>
      </c>
      <c r="L119" s="1">
        <f t="shared" si="23"/>
        <v>0</v>
      </c>
      <c r="M119" s="1">
        <v>0</v>
      </c>
      <c r="N119" s="1">
        <f t="shared" si="14"/>
        <v>0</v>
      </c>
      <c r="O119" s="1">
        <f t="shared" si="15"/>
        <v>2.2189999999999999</v>
      </c>
      <c r="P119" s="1">
        <v>2.2189999999999999</v>
      </c>
      <c r="Q119" s="1">
        <f t="shared" si="16"/>
        <v>0</v>
      </c>
      <c r="R119" s="3">
        <f t="shared" si="19"/>
        <v>86535.553454114415</v>
      </c>
      <c r="S119" s="3">
        <v>98382.773969631206</v>
      </c>
      <c r="T119" s="1">
        <f t="shared" si="17"/>
        <v>0</v>
      </c>
      <c r="U119" s="5">
        <f>(MAX($S$3:S119)-S119)/MAX($S$3:S119)</f>
        <v>3.0473304831125494E-2</v>
      </c>
      <c r="V119" s="1">
        <f>IF(S119&lt;MAX($S$3:S119),V118+1,0)</f>
        <v>17</v>
      </c>
      <c r="W119" s="1">
        <f t="shared" si="20"/>
        <v>2.7112516945322351E-3</v>
      </c>
    </row>
    <row r="120" spans="1:23">
      <c r="A120" s="2">
        <v>41228</v>
      </c>
      <c r="B120" s="1">
        <v>2.2109999999999999</v>
      </c>
      <c r="C120" s="1">
        <v>2.2189999999999999</v>
      </c>
      <c r="D120" s="1">
        <v>2.19</v>
      </c>
      <c r="E120" s="1">
        <v>2.19</v>
      </c>
      <c r="F120" s="1">
        <f t="shared" si="21"/>
        <v>2.2665999999999995</v>
      </c>
      <c r="G120" s="1">
        <v>2.2665999999999999</v>
      </c>
      <c r="H120" s="1">
        <f t="shared" si="12"/>
        <v>0</v>
      </c>
      <c r="I120" s="1">
        <f t="shared" si="22"/>
        <v>0</v>
      </c>
      <c r="J120" s="1">
        <v>0</v>
      </c>
      <c r="K120" s="1">
        <f t="shared" si="13"/>
        <v>0</v>
      </c>
      <c r="L120" s="1">
        <f t="shared" si="23"/>
        <v>0</v>
      </c>
      <c r="M120" s="1">
        <v>0</v>
      </c>
      <c r="N120" s="1">
        <f t="shared" si="14"/>
        <v>0</v>
      </c>
      <c r="O120" s="1">
        <f t="shared" si="15"/>
        <v>2.19</v>
      </c>
      <c r="P120" s="1">
        <v>2.19</v>
      </c>
      <c r="Q120" s="1">
        <f t="shared" si="16"/>
        <v>0</v>
      </c>
      <c r="R120" s="3">
        <f t="shared" si="19"/>
        <v>86535.553454114415</v>
      </c>
      <c r="S120" s="3">
        <v>98382.773969631206</v>
      </c>
      <c r="T120" s="1">
        <f t="shared" si="17"/>
        <v>0</v>
      </c>
      <c r="U120" s="5">
        <f>(MAX($S$3:S120)-S120)/MAX($S$3:S120)</f>
        <v>3.0473304831125494E-2</v>
      </c>
      <c r="V120" s="1">
        <f>IF(S120&lt;MAX($S$3:S120),V119+1,0)</f>
        <v>18</v>
      </c>
      <c r="W120" s="1">
        <f t="shared" si="20"/>
        <v>-1.3068949977467326E-2</v>
      </c>
    </row>
    <row r="121" spans="1:23">
      <c r="A121" s="2">
        <v>41229</v>
      </c>
      <c r="B121" s="1">
        <v>2.19</v>
      </c>
      <c r="C121" s="1">
        <v>2.19</v>
      </c>
      <c r="D121" s="1">
        <v>2.161</v>
      </c>
      <c r="E121" s="1">
        <v>2.169</v>
      </c>
      <c r="F121" s="1">
        <f t="shared" si="21"/>
        <v>2.2587499999999996</v>
      </c>
      <c r="G121" s="1">
        <v>2.25875</v>
      </c>
      <c r="H121" s="1">
        <f t="shared" si="12"/>
        <v>0</v>
      </c>
      <c r="I121" s="1">
        <f t="shared" si="22"/>
        <v>0</v>
      </c>
      <c r="J121" s="1">
        <v>0</v>
      </c>
      <c r="K121" s="1">
        <f t="shared" si="13"/>
        <v>0</v>
      </c>
      <c r="L121" s="1">
        <f t="shared" si="23"/>
        <v>0</v>
      </c>
      <c r="M121" s="1">
        <v>0</v>
      </c>
      <c r="N121" s="1">
        <f t="shared" si="14"/>
        <v>0</v>
      </c>
      <c r="O121" s="1">
        <f t="shared" si="15"/>
        <v>2.169</v>
      </c>
      <c r="P121" s="1">
        <v>2.169</v>
      </c>
      <c r="Q121" s="1">
        <f t="shared" si="16"/>
        <v>0</v>
      </c>
      <c r="R121" s="3">
        <f t="shared" si="19"/>
        <v>86535.553454114415</v>
      </c>
      <c r="S121" s="3">
        <v>98382.773969631206</v>
      </c>
      <c r="T121" s="1">
        <f t="shared" si="17"/>
        <v>0</v>
      </c>
      <c r="U121" s="5">
        <f>(MAX($S$3:S121)-S121)/MAX($S$3:S121)</f>
        <v>3.0473304831125494E-2</v>
      </c>
      <c r="V121" s="1">
        <f>IF(S121&lt;MAX($S$3:S121),V120+1,0)</f>
        <v>19</v>
      </c>
      <c r="W121" s="1">
        <f t="shared" si="20"/>
        <v>-9.5890410958903161E-3</v>
      </c>
    </row>
    <row r="122" spans="1:23">
      <c r="A122" s="2">
        <v>41232</v>
      </c>
      <c r="B122" s="1">
        <v>2.1659999999999999</v>
      </c>
      <c r="C122" s="1">
        <v>2.1709999999999998</v>
      </c>
      <c r="D122" s="1">
        <v>2.1480000000000001</v>
      </c>
      <c r="E122" s="1">
        <v>2.169</v>
      </c>
      <c r="F122" s="1">
        <f t="shared" si="21"/>
        <v>2.2502499999999999</v>
      </c>
      <c r="G122" s="1">
        <v>2.2502499999999999</v>
      </c>
      <c r="H122" s="1">
        <f t="shared" si="12"/>
        <v>0</v>
      </c>
      <c r="I122" s="1">
        <f t="shared" si="22"/>
        <v>0</v>
      </c>
      <c r="J122" s="1">
        <v>0</v>
      </c>
      <c r="K122" s="1">
        <f t="shared" si="13"/>
        <v>0</v>
      </c>
      <c r="L122" s="1">
        <f t="shared" si="23"/>
        <v>0</v>
      </c>
      <c r="M122" s="1">
        <v>0</v>
      </c>
      <c r="N122" s="1">
        <f t="shared" si="14"/>
        <v>0</v>
      </c>
      <c r="O122" s="1">
        <f t="shared" si="15"/>
        <v>2.169</v>
      </c>
      <c r="P122" s="1">
        <v>2.169</v>
      </c>
      <c r="Q122" s="1">
        <f t="shared" si="16"/>
        <v>0</v>
      </c>
      <c r="R122" s="3">
        <f t="shared" si="19"/>
        <v>86535.553454114415</v>
      </c>
      <c r="S122" s="3">
        <v>98382.773969631206</v>
      </c>
      <c r="T122" s="1">
        <f t="shared" si="17"/>
        <v>0</v>
      </c>
      <c r="U122" s="5">
        <f>(MAX($S$3:S122)-S122)/MAX($S$3:S122)</f>
        <v>3.0473304831125494E-2</v>
      </c>
      <c r="V122" s="1">
        <f>IF(S122&lt;MAX($S$3:S122),V121+1,0)</f>
        <v>20</v>
      </c>
      <c r="W122" s="1">
        <f t="shared" si="20"/>
        <v>0</v>
      </c>
    </row>
    <row r="123" spans="1:23">
      <c r="A123" s="2">
        <v>41233</v>
      </c>
      <c r="B123" s="1">
        <v>2.1739999999999999</v>
      </c>
      <c r="C123" s="1">
        <v>2.1789999999999998</v>
      </c>
      <c r="D123" s="1">
        <v>2.1579999999999999</v>
      </c>
      <c r="E123" s="1">
        <v>2.1640000000000001</v>
      </c>
      <c r="F123" s="1">
        <f t="shared" si="21"/>
        <v>2.2429499999999996</v>
      </c>
      <c r="G123" s="1">
        <v>2.24295</v>
      </c>
      <c r="H123" s="1">
        <f t="shared" si="12"/>
        <v>0</v>
      </c>
      <c r="I123" s="1">
        <f t="shared" si="22"/>
        <v>0</v>
      </c>
      <c r="J123" s="1">
        <v>0</v>
      </c>
      <c r="K123" s="1">
        <f t="shared" si="13"/>
        <v>0</v>
      </c>
      <c r="L123" s="1">
        <f t="shared" si="23"/>
        <v>0</v>
      </c>
      <c r="M123" s="1">
        <v>0</v>
      </c>
      <c r="N123" s="1">
        <f t="shared" si="14"/>
        <v>0</v>
      </c>
      <c r="O123" s="1">
        <f t="shared" si="15"/>
        <v>2.1640000000000001</v>
      </c>
      <c r="P123" s="1">
        <v>2.1640000000000001</v>
      </c>
      <c r="Q123" s="1">
        <f t="shared" si="16"/>
        <v>0</v>
      </c>
      <c r="R123" s="3">
        <f t="shared" si="19"/>
        <v>86535.553454114415</v>
      </c>
      <c r="S123" s="3">
        <v>98382.773969631206</v>
      </c>
      <c r="T123" s="1">
        <f t="shared" si="17"/>
        <v>0</v>
      </c>
      <c r="U123" s="5">
        <f>(MAX($S$3:S123)-S123)/MAX($S$3:S123)</f>
        <v>3.0473304831125494E-2</v>
      </c>
      <c r="V123" s="1">
        <f>IF(S123&lt;MAX($S$3:S123),V122+1,0)</f>
        <v>21</v>
      </c>
      <c r="W123" s="1">
        <f t="shared" si="20"/>
        <v>-2.3052097740894339E-3</v>
      </c>
    </row>
    <row r="124" spans="1:23">
      <c r="A124" s="2">
        <v>41234</v>
      </c>
      <c r="B124" s="1">
        <v>2.1659999999999999</v>
      </c>
      <c r="C124" s="1">
        <v>2.1949999999999998</v>
      </c>
      <c r="D124" s="1">
        <v>2.1509999999999998</v>
      </c>
      <c r="E124" s="1">
        <v>2.1920000000000002</v>
      </c>
      <c r="F124" s="1">
        <f t="shared" si="21"/>
        <v>2.2371499999999997</v>
      </c>
      <c r="G124" s="1">
        <v>2.2371500000000002</v>
      </c>
      <c r="H124" s="1">
        <f t="shared" si="12"/>
        <v>0</v>
      </c>
      <c r="I124" s="1">
        <f t="shared" si="22"/>
        <v>0</v>
      </c>
      <c r="J124" s="1">
        <v>0</v>
      </c>
      <c r="K124" s="1">
        <f t="shared" si="13"/>
        <v>0</v>
      </c>
      <c r="L124" s="1">
        <f t="shared" si="23"/>
        <v>0</v>
      </c>
      <c r="M124" s="1">
        <v>0</v>
      </c>
      <c r="N124" s="1">
        <f t="shared" si="14"/>
        <v>0</v>
      </c>
      <c r="O124" s="1">
        <f t="shared" si="15"/>
        <v>2.1920000000000002</v>
      </c>
      <c r="P124" s="1">
        <v>2.1920000000000002</v>
      </c>
      <c r="Q124" s="1">
        <f t="shared" si="16"/>
        <v>0</v>
      </c>
      <c r="R124" s="3">
        <f t="shared" si="19"/>
        <v>86535.553454114415</v>
      </c>
      <c r="S124" s="3">
        <v>98382.773969631206</v>
      </c>
      <c r="T124" s="1">
        <f t="shared" si="17"/>
        <v>0</v>
      </c>
      <c r="U124" s="5">
        <f>(MAX($S$3:S124)-S124)/MAX($S$3:S124)</f>
        <v>3.0473304831125494E-2</v>
      </c>
      <c r="V124" s="1">
        <f>IF(S124&lt;MAX($S$3:S124),V123+1,0)</f>
        <v>22</v>
      </c>
      <c r="W124" s="1">
        <f t="shared" si="20"/>
        <v>1.2939001848428777E-2</v>
      </c>
    </row>
    <row r="125" spans="1:23">
      <c r="A125" s="2">
        <v>41235</v>
      </c>
      <c r="B125" s="1">
        <v>2.1819999999999999</v>
      </c>
      <c r="C125" s="1">
        <v>2.1819999999999999</v>
      </c>
      <c r="D125" s="1">
        <v>2.1659999999999999</v>
      </c>
      <c r="E125" s="1">
        <v>2.177</v>
      </c>
      <c r="F125" s="1">
        <f t="shared" si="21"/>
        <v>2.2313999999999998</v>
      </c>
      <c r="G125" s="1">
        <v>2.2313999999999998</v>
      </c>
      <c r="H125" s="1">
        <f t="shared" si="12"/>
        <v>0</v>
      </c>
      <c r="I125" s="1">
        <f t="shared" si="22"/>
        <v>0</v>
      </c>
      <c r="J125" s="1">
        <v>0</v>
      </c>
      <c r="K125" s="1">
        <f t="shared" si="13"/>
        <v>0</v>
      </c>
      <c r="L125" s="1">
        <f t="shared" si="23"/>
        <v>0</v>
      </c>
      <c r="M125" s="1">
        <v>0</v>
      </c>
      <c r="N125" s="1">
        <f t="shared" si="14"/>
        <v>0</v>
      </c>
      <c r="O125" s="1">
        <f t="shared" si="15"/>
        <v>2.177</v>
      </c>
      <c r="P125" s="1">
        <v>2.177</v>
      </c>
      <c r="Q125" s="1">
        <f t="shared" si="16"/>
        <v>0</v>
      </c>
      <c r="R125" s="3">
        <f t="shared" si="19"/>
        <v>86535.553454114415</v>
      </c>
      <c r="S125" s="3">
        <v>98382.773969631206</v>
      </c>
      <c r="T125" s="1">
        <f t="shared" si="17"/>
        <v>0</v>
      </c>
      <c r="U125" s="5">
        <f>(MAX($S$3:S125)-S125)/MAX($S$3:S125)</f>
        <v>3.0473304831125494E-2</v>
      </c>
      <c r="V125" s="1">
        <f>IF(S125&lt;MAX($S$3:S125),V124+1,0)</f>
        <v>23</v>
      </c>
      <c r="W125" s="1">
        <f t="shared" si="20"/>
        <v>-6.8430656934307388E-3</v>
      </c>
    </row>
    <row r="126" spans="1:23">
      <c r="A126" s="2">
        <v>41236</v>
      </c>
      <c r="B126" s="1">
        <v>2.1819999999999999</v>
      </c>
      <c r="C126" s="1">
        <v>2.2000000000000002</v>
      </c>
      <c r="D126" s="1">
        <v>2.177</v>
      </c>
      <c r="E126" s="1">
        <v>2.19</v>
      </c>
      <c r="F126" s="1">
        <f t="shared" si="21"/>
        <v>2.22905</v>
      </c>
      <c r="G126" s="1">
        <v>2.22905</v>
      </c>
      <c r="H126" s="1">
        <f t="shared" si="12"/>
        <v>0</v>
      </c>
      <c r="I126" s="1">
        <f t="shared" si="22"/>
        <v>0</v>
      </c>
      <c r="J126" s="1">
        <v>0</v>
      </c>
      <c r="K126" s="1">
        <f t="shared" si="13"/>
        <v>0</v>
      </c>
      <c r="L126" s="1">
        <f t="shared" si="23"/>
        <v>0</v>
      </c>
      <c r="M126" s="1">
        <v>0</v>
      </c>
      <c r="N126" s="1">
        <f t="shared" si="14"/>
        <v>0</v>
      </c>
      <c r="O126" s="1">
        <f t="shared" si="15"/>
        <v>2.19</v>
      </c>
      <c r="P126" s="1">
        <v>2.19</v>
      </c>
      <c r="Q126" s="1">
        <f t="shared" si="16"/>
        <v>0</v>
      </c>
      <c r="R126" s="3">
        <f t="shared" si="19"/>
        <v>86535.553454114415</v>
      </c>
      <c r="S126" s="3">
        <v>98382.773969631206</v>
      </c>
      <c r="T126" s="1">
        <f t="shared" si="17"/>
        <v>0</v>
      </c>
      <c r="U126" s="5">
        <f>(MAX($S$3:S126)-S126)/MAX($S$3:S126)</f>
        <v>3.0473304831125494E-2</v>
      </c>
      <c r="V126" s="1">
        <f>IF(S126&lt;MAX($S$3:S126),V125+1,0)</f>
        <v>24</v>
      </c>
      <c r="W126" s="1">
        <f t="shared" si="20"/>
        <v>5.971520440973821E-3</v>
      </c>
    </row>
    <row r="127" spans="1:23">
      <c r="A127" s="2">
        <v>41239</v>
      </c>
      <c r="B127" s="1">
        <v>2.1850000000000001</v>
      </c>
      <c r="C127" s="1">
        <v>2.1869999999999998</v>
      </c>
      <c r="D127" s="1">
        <v>2.169</v>
      </c>
      <c r="E127" s="1">
        <v>2.1739999999999999</v>
      </c>
      <c r="F127" s="1">
        <f t="shared" si="21"/>
        <v>2.2263000000000002</v>
      </c>
      <c r="G127" s="1">
        <v>2.2263000000000002</v>
      </c>
      <c r="H127" s="1">
        <f t="shared" si="12"/>
        <v>0</v>
      </c>
      <c r="I127" s="1">
        <f t="shared" si="22"/>
        <v>0</v>
      </c>
      <c r="J127" s="1">
        <v>0</v>
      </c>
      <c r="K127" s="1">
        <f t="shared" si="13"/>
        <v>0</v>
      </c>
      <c r="L127" s="1">
        <f t="shared" si="23"/>
        <v>0</v>
      </c>
      <c r="M127" s="1">
        <v>0</v>
      </c>
      <c r="N127" s="1">
        <f t="shared" si="14"/>
        <v>0</v>
      </c>
      <c r="O127" s="1">
        <f t="shared" si="15"/>
        <v>2.1739999999999999</v>
      </c>
      <c r="P127" s="1">
        <v>2.1739999999999999</v>
      </c>
      <c r="Q127" s="1">
        <f t="shared" si="16"/>
        <v>0</v>
      </c>
      <c r="R127" s="3">
        <f t="shared" si="19"/>
        <v>86535.553454114415</v>
      </c>
      <c r="S127" s="3">
        <v>98382.773969631206</v>
      </c>
      <c r="T127" s="1">
        <f t="shared" si="17"/>
        <v>0</v>
      </c>
      <c r="U127" s="5">
        <f>(MAX($S$3:S127)-S127)/MAX($S$3:S127)</f>
        <v>3.0473304831125494E-2</v>
      </c>
      <c r="V127" s="1">
        <f>IF(S127&lt;MAX($S$3:S127),V126+1,0)</f>
        <v>25</v>
      </c>
      <c r="W127" s="1">
        <f t="shared" si="20"/>
        <v>-7.3059360730594047E-3</v>
      </c>
    </row>
    <row r="128" spans="1:23">
      <c r="A128" s="2">
        <v>41240</v>
      </c>
      <c r="B128" s="1">
        <v>2.169</v>
      </c>
      <c r="C128" s="1">
        <v>2.1709999999999998</v>
      </c>
      <c r="D128" s="1">
        <v>2.1509999999999998</v>
      </c>
      <c r="E128" s="1">
        <v>2.153</v>
      </c>
      <c r="F128" s="1">
        <f t="shared" si="21"/>
        <v>2.2222499999999998</v>
      </c>
      <c r="G128" s="1">
        <v>2.2222499999999998</v>
      </c>
      <c r="H128" s="1">
        <f t="shared" si="12"/>
        <v>0</v>
      </c>
      <c r="I128" s="1">
        <f t="shared" si="22"/>
        <v>0</v>
      </c>
      <c r="J128" s="1">
        <v>0</v>
      </c>
      <c r="K128" s="1">
        <f t="shared" si="13"/>
        <v>0</v>
      </c>
      <c r="L128" s="1">
        <f t="shared" si="23"/>
        <v>0</v>
      </c>
      <c r="M128" s="1">
        <v>0</v>
      </c>
      <c r="N128" s="1">
        <f t="shared" si="14"/>
        <v>0</v>
      </c>
      <c r="O128" s="1">
        <f t="shared" si="15"/>
        <v>2.153</v>
      </c>
      <c r="P128" s="1">
        <v>2.153</v>
      </c>
      <c r="Q128" s="1">
        <f t="shared" si="16"/>
        <v>0</v>
      </c>
      <c r="R128" s="3">
        <f t="shared" si="19"/>
        <v>86535.553454114415</v>
      </c>
      <c r="S128" s="3">
        <v>98382.773969631206</v>
      </c>
      <c r="T128" s="1">
        <f t="shared" si="17"/>
        <v>0</v>
      </c>
      <c r="U128" s="5">
        <f>(MAX($S$3:S128)-S128)/MAX($S$3:S128)</f>
        <v>3.0473304831125494E-2</v>
      </c>
      <c r="V128" s="1">
        <f>IF(S128&lt;MAX($S$3:S128),V127+1,0)</f>
        <v>26</v>
      </c>
      <c r="W128" s="1">
        <f t="shared" si="20"/>
        <v>-9.6596136154553092E-3</v>
      </c>
    </row>
    <row r="129" spans="1:23">
      <c r="A129" s="2">
        <v>41241</v>
      </c>
      <c r="B129" s="1">
        <v>2.145</v>
      </c>
      <c r="C129" s="1">
        <v>2.1480000000000001</v>
      </c>
      <c r="D129" s="1">
        <v>2.1269999999999998</v>
      </c>
      <c r="E129" s="1">
        <v>2.13</v>
      </c>
      <c r="F129" s="1">
        <f t="shared" si="21"/>
        <v>2.2162500000000001</v>
      </c>
      <c r="G129" s="1">
        <v>2.2162500000000001</v>
      </c>
      <c r="H129" s="1">
        <f t="shared" si="12"/>
        <v>0</v>
      </c>
      <c r="I129" s="1">
        <f t="shared" si="22"/>
        <v>0</v>
      </c>
      <c r="J129" s="1">
        <v>0</v>
      </c>
      <c r="K129" s="1">
        <f t="shared" si="13"/>
        <v>0</v>
      </c>
      <c r="L129" s="1">
        <f t="shared" si="23"/>
        <v>0</v>
      </c>
      <c r="M129" s="1">
        <v>0</v>
      </c>
      <c r="N129" s="1">
        <f t="shared" si="14"/>
        <v>0</v>
      </c>
      <c r="O129" s="1">
        <f t="shared" si="15"/>
        <v>2.13</v>
      </c>
      <c r="P129" s="1">
        <v>2.13</v>
      </c>
      <c r="Q129" s="1">
        <f t="shared" si="16"/>
        <v>0</v>
      </c>
      <c r="R129" s="3">
        <f t="shared" si="19"/>
        <v>86535.553454114415</v>
      </c>
      <c r="S129" s="3">
        <v>98382.773969631206</v>
      </c>
      <c r="T129" s="1">
        <f t="shared" si="17"/>
        <v>0</v>
      </c>
      <c r="U129" s="5">
        <f>(MAX($S$3:S129)-S129)/MAX($S$3:S129)</f>
        <v>3.0473304831125494E-2</v>
      </c>
      <c r="V129" s="1">
        <f>IF(S129&lt;MAX($S$3:S129),V128+1,0)</f>
        <v>27</v>
      </c>
      <c r="W129" s="1">
        <f t="shared" si="20"/>
        <v>-1.0682768230376283E-2</v>
      </c>
    </row>
    <row r="130" spans="1:23">
      <c r="A130" s="2">
        <v>41242</v>
      </c>
      <c r="B130" s="1">
        <v>2.13</v>
      </c>
      <c r="C130" s="1">
        <v>2.14</v>
      </c>
      <c r="D130" s="1">
        <v>2.1219999999999999</v>
      </c>
      <c r="E130" s="1">
        <v>2.1269999999999998</v>
      </c>
      <c r="F130" s="1">
        <f t="shared" si="21"/>
        <v>2.2079000000000004</v>
      </c>
      <c r="G130" s="1">
        <v>2.2079</v>
      </c>
      <c r="H130" s="1">
        <f t="shared" si="12"/>
        <v>0</v>
      </c>
      <c r="I130" s="1">
        <f t="shared" si="22"/>
        <v>0</v>
      </c>
      <c r="J130" s="1">
        <v>0</v>
      </c>
      <c r="K130" s="1">
        <f t="shared" si="13"/>
        <v>0</v>
      </c>
      <c r="L130" s="1">
        <f t="shared" si="23"/>
        <v>0</v>
      </c>
      <c r="M130" s="1">
        <v>0</v>
      </c>
      <c r="N130" s="1">
        <f t="shared" si="14"/>
        <v>0</v>
      </c>
      <c r="O130" s="1">
        <f t="shared" si="15"/>
        <v>2.1269999999999998</v>
      </c>
      <c r="P130" s="1">
        <v>2.1269999999999998</v>
      </c>
      <c r="Q130" s="1">
        <f t="shared" si="16"/>
        <v>0</v>
      </c>
      <c r="R130" s="3">
        <f t="shared" si="19"/>
        <v>86535.553454114415</v>
      </c>
      <c r="S130" s="3">
        <v>98382.773969631206</v>
      </c>
      <c r="T130" s="1">
        <f t="shared" si="17"/>
        <v>0</v>
      </c>
      <c r="U130" s="5">
        <f>(MAX($S$3:S130)-S130)/MAX($S$3:S130)</f>
        <v>3.0473304831125494E-2</v>
      </c>
      <c r="V130" s="1">
        <f>IF(S130&lt;MAX($S$3:S130),V129+1,0)</f>
        <v>28</v>
      </c>
      <c r="W130" s="1">
        <f t="shared" si="20"/>
        <v>-1.4084507042253502E-3</v>
      </c>
    </row>
    <row r="131" spans="1:23">
      <c r="A131" s="2">
        <v>41246</v>
      </c>
      <c r="B131" s="1">
        <v>2.1379999999999999</v>
      </c>
      <c r="C131" s="1">
        <v>2.145</v>
      </c>
      <c r="D131" s="1">
        <v>2.1080000000000001</v>
      </c>
      <c r="E131" s="1">
        <v>2.1080000000000001</v>
      </c>
      <c r="F131" s="1">
        <f t="shared" si="21"/>
        <v>2.1983000000000006</v>
      </c>
      <c r="G131" s="1">
        <v>2.1983000000000001</v>
      </c>
      <c r="H131" s="1">
        <f t="shared" si="12"/>
        <v>0</v>
      </c>
      <c r="I131" s="1">
        <f t="shared" si="22"/>
        <v>0</v>
      </c>
      <c r="J131" s="1">
        <v>0</v>
      </c>
      <c r="K131" s="1">
        <f t="shared" si="13"/>
        <v>0</v>
      </c>
      <c r="L131" s="1">
        <f t="shared" si="23"/>
        <v>0</v>
      </c>
      <c r="M131" s="1">
        <v>0</v>
      </c>
      <c r="N131" s="1">
        <f t="shared" si="14"/>
        <v>0</v>
      </c>
      <c r="O131" s="1">
        <f t="shared" si="15"/>
        <v>2.1080000000000001</v>
      </c>
      <c r="P131" s="1">
        <v>2.1080000000000001</v>
      </c>
      <c r="Q131" s="1">
        <f t="shared" si="16"/>
        <v>0</v>
      </c>
      <c r="R131" s="3">
        <f t="shared" si="19"/>
        <v>86535.553454114415</v>
      </c>
      <c r="S131" s="3">
        <v>98382.773969631206</v>
      </c>
      <c r="T131" s="1">
        <f t="shared" si="17"/>
        <v>0</v>
      </c>
      <c r="U131" s="5">
        <f>(MAX($S$3:S131)-S131)/MAX($S$3:S131)</f>
        <v>3.0473304831125494E-2</v>
      </c>
      <c r="V131" s="1">
        <f>IF(S131&lt;MAX($S$3:S131),V130+1,0)</f>
        <v>29</v>
      </c>
      <c r="W131" s="1">
        <f t="shared" si="20"/>
        <v>-8.9327691584389912E-3</v>
      </c>
    </row>
    <row r="132" spans="1:23">
      <c r="A132" s="2">
        <v>41247</v>
      </c>
      <c r="B132" s="1">
        <v>2.1080000000000001</v>
      </c>
      <c r="C132" s="1">
        <v>2.1280000000000001</v>
      </c>
      <c r="D132" s="1">
        <v>2.1030000000000002</v>
      </c>
      <c r="E132" s="1">
        <v>2.1230000000000002</v>
      </c>
      <c r="F132" s="1">
        <f t="shared" si="21"/>
        <v>2.1897500000000001</v>
      </c>
      <c r="G132" s="1">
        <v>2.1897500000000001</v>
      </c>
      <c r="H132" s="1">
        <f t="shared" ref="H132:H195" si="24">F132-G132</f>
        <v>0</v>
      </c>
      <c r="I132" s="1">
        <f t="shared" si="22"/>
        <v>0</v>
      </c>
      <c r="J132" s="1">
        <v>0</v>
      </c>
      <c r="K132" s="1">
        <f t="shared" ref="K132:K195" si="25">I132-J132</f>
        <v>0</v>
      </c>
      <c r="L132" s="1">
        <f t="shared" si="23"/>
        <v>0</v>
      </c>
      <c r="M132" s="1">
        <v>0</v>
      </c>
      <c r="N132" s="1">
        <f t="shared" ref="N132:N195" si="26">L132-M132</f>
        <v>0</v>
      </c>
      <c r="O132" s="1">
        <f t="shared" ref="O132:O195" si="27">IF(L132=1,C132,IF(L132=-1,D132,E132))</f>
        <v>2.1230000000000002</v>
      </c>
      <c r="P132" s="1">
        <v>2.1230000000000002</v>
      </c>
      <c r="Q132" s="1">
        <f t="shared" ref="Q132:Q195" si="28">O132-P132</f>
        <v>0</v>
      </c>
      <c r="R132" s="3">
        <f t="shared" si="19"/>
        <v>86535.553454114415</v>
      </c>
      <c r="S132" s="3">
        <v>98382.773969631206</v>
      </c>
      <c r="T132" s="1">
        <f t="shared" ref="T132:T195" si="29">YEAR(A133)-YEAR(A132)</f>
        <v>0</v>
      </c>
      <c r="U132" s="5">
        <f>(MAX($S$3:S132)-S132)/MAX($S$3:S132)</f>
        <v>3.0473304831125494E-2</v>
      </c>
      <c r="V132" s="1">
        <f>IF(S132&lt;MAX($S$3:S132),V131+1,0)</f>
        <v>30</v>
      </c>
      <c r="W132" s="1">
        <f t="shared" si="20"/>
        <v>7.1157495256166658E-3</v>
      </c>
    </row>
    <row r="133" spans="1:23">
      <c r="A133" s="2">
        <v>41248</v>
      </c>
      <c r="B133" s="1">
        <v>2.1219999999999999</v>
      </c>
      <c r="C133" s="1">
        <v>2.2130000000000001</v>
      </c>
      <c r="D133" s="1">
        <v>2.1179999999999999</v>
      </c>
      <c r="E133" s="1">
        <v>2.2010000000000001</v>
      </c>
      <c r="F133" s="1">
        <f t="shared" si="21"/>
        <v>2.1856</v>
      </c>
      <c r="G133" s="1">
        <v>2.1856</v>
      </c>
      <c r="H133" s="1">
        <f t="shared" si="24"/>
        <v>0</v>
      </c>
      <c r="I133" s="1">
        <f t="shared" si="22"/>
        <v>0</v>
      </c>
      <c r="J133" s="1">
        <v>0</v>
      </c>
      <c r="K133" s="1">
        <f t="shared" si="25"/>
        <v>0</v>
      </c>
      <c r="L133" s="1">
        <f t="shared" si="23"/>
        <v>0</v>
      </c>
      <c r="M133" s="1">
        <v>0</v>
      </c>
      <c r="N133" s="1">
        <f t="shared" si="26"/>
        <v>0</v>
      </c>
      <c r="O133" s="1">
        <f t="shared" si="27"/>
        <v>2.2010000000000001</v>
      </c>
      <c r="P133" s="1">
        <v>2.2010000000000001</v>
      </c>
      <c r="Q133" s="1">
        <f t="shared" si="28"/>
        <v>0</v>
      </c>
      <c r="R133" s="3">
        <f t="shared" ref="R133:R196" si="30">IF(AND(I133=0,L133=0),R132,IF(AND(I133=1,L133=1),R132/C133*E133,IF(AND(I133=0,L133=-1),R132/E132*D133,IF(AND(I133=1,L133=0,L132=1),R131/C132*E133,R132/E132*E133))))</f>
        <v>86535.553454114415</v>
      </c>
      <c r="S133" s="3">
        <v>98382.773969631206</v>
      </c>
      <c r="T133" s="1">
        <f t="shared" si="29"/>
        <v>0</v>
      </c>
      <c r="U133" s="5">
        <f>(MAX($S$3:S133)-S133)/MAX($S$3:S133)</f>
        <v>3.0473304831125494E-2</v>
      </c>
      <c r="V133" s="1">
        <f>IF(S133&lt;MAX($S$3:S133),V132+1,0)</f>
        <v>31</v>
      </c>
      <c r="W133" s="1">
        <f t="shared" ref="W133:W196" si="31">E133/E132-1</f>
        <v>3.6740461610927921E-2</v>
      </c>
    </row>
    <row r="134" spans="1:23">
      <c r="A134" s="2">
        <v>41249</v>
      </c>
      <c r="B134" s="1">
        <v>2.2010000000000001</v>
      </c>
      <c r="C134" s="1">
        <v>2.2109999999999999</v>
      </c>
      <c r="D134" s="1">
        <v>2.19</v>
      </c>
      <c r="E134" s="1">
        <v>2.1989999999999998</v>
      </c>
      <c r="F134" s="1">
        <f t="shared" si="21"/>
        <v>2.1813499999999997</v>
      </c>
      <c r="G134" s="1">
        <v>2.1813500000000001</v>
      </c>
      <c r="H134" s="1">
        <f t="shared" si="24"/>
        <v>0</v>
      </c>
      <c r="I134" s="1">
        <f t="shared" si="22"/>
        <v>1</v>
      </c>
      <c r="J134" s="1">
        <v>1</v>
      </c>
      <c r="K134" s="1">
        <f t="shared" si="25"/>
        <v>0</v>
      </c>
      <c r="L134" s="1">
        <f t="shared" si="23"/>
        <v>1</v>
      </c>
      <c r="M134" s="1">
        <v>0</v>
      </c>
      <c r="N134" s="1">
        <f t="shared" si="26"/>
        <v>1</v>
      </c>
      <c r="O134" s="1">
        <f t="shared" si="27"/>
        <v>2.2109999999999999</v>
      </c>
      <c r="P134" s="1">
        <v>2.1989999999999998</v>
      </c>
      <c r="Q134" s="1">
        <f t="shared" si="28"/>
        <v>1.2000000000000011E-2</v>
      </c>
      <c r="R134" s="3">
        <f t="shared" si="30"/>
        <v>86065.889663318681</v>
      </c>
      <c r="S134" s="3">
        <v>98382.773969631206</v>
      </c>
      <c r="T134" s="1">
        <f t="shared" si="29"/>
        <v>0</v>
      </c>
      <c r="U134" s="5">
        <f>(MAX($S$3:S134)-S134)/MAX($S$3:S134)</f>
        <v>3.0473304831125494E-2</v>
      </c>
      <c r="V134" s="1">
        <f>IF(S134&lt;MAX($S$3:S134),V133+1,0)</f>
        <v>32</v>
      </c>
      <c r="W134" s="1">
        <f t="shared" si="31"/>
        <v>-9.0867787369386388E-4</v>
      </c>
    </row>
    <row r="135" spans="1:23">
      <c r="A135" s="2">
        <v>41250</v>
      </c>
      <c r="B135" s="1">
        <v>2.2029999999999998</v>
      </c>
      <c r="C135" s="1">
        <v>2.2469999999999999</v>
      </c>
      <c r="D135" s="1">
        <v>2.1960000000000002</v>
      </c>
      <c r="E135" s="1">
        <v>2.2410000000000001</v>
      </c>
      <c r="F135" s="1">
        <f t="shared" si="21"/>
        <v>2.1811499999999997</v>
      </c>
      <c r="G135" s="1">
        <v>2.1811500000000001</v>
      </c>
      <c r="H135" s="1">
        <f t="shared" si="24"/>
        <v>0</v>
      </c>
      <c r="I135" s="1">
        <f t="shared" si="22"/>
        <v>1</v>
      </c>
      <c r="J135" s="1">
        <v>1</v>
      </c>
      <c r="K135" s="1">
        <f t="shared" si="25"/>
        <v>0</v>
      </c>
      <c r="L135" s="1">
        <f t="shared" si="23"/>
        <v>0</v>
      </c>
      <c r="M135" s="1">
        <v>0</v>
      </c>
      <c r="N135" s="1">
        <f t="shared" si="26"/>
        <v>0</v>
      </c>
      <c r="O135" s="1">
        <f t="shared" si="27"/>
        <v>2.2410000000000001</v>
      </c>
      <c r="P135" s="1">
        <v>2.2410000000000001</v>
      </c>
      <c r="Q135" s="1">
        <f t="shared" si="28"/>
        <v>0</v>
      </c>
      <c r="R135" s="3">
        <f t="shared" si="30"/>
        <v>87709.712931103772</v>
      </c>
      <c r="S135" s="3">
        <v>98382.773969631206</v>
      </c>
      <c r="T135" s="1">
        <f t="shared" si="29"/>
        <v>0</v>
      </c>
      <c r="U135" s="5">
        <f>(MAX($S$3:S135)-S135)/MAX($S$3:S135)</f>
        <v>3.0473304831125494E-2</v>
      </c>
      <c r="V135" s="1">
        <f>IF(S135&lt;MAX($S$3:S135),V134+1,0)</f>
        <v>33</v>
      </c>
      <c r="W135" s="1">
        <f t="shared" si="31"/>
        <v>1.9099590723056004E-2</v>
      </c>
    </row>
    <row r="136" spans="1:23">
      <c r="A136" s="2">
        <v>41253</v>
      </c>
      <c r="B136" s="1">
        <v>2.254</v>
      </c>
      <c r="C136" s="1">
        <v>2.2669999999999999</v>
      </c>
      <c r="D136" s="1">
        <v>2.246</v>
      </c>
      <c r="E136" s="1">
        <v>2.2599999999999998</v>
      </c>
      <c r="F136" s="1">
        <f t="shared" si="21"/>
        <v>2.1821999999999995</v>
      </c>
      <c r="G136" s="1">
        <v>2.1821999999999999</v>
      </c>
      <c r="H136" s="1">
        <f t="shared" si="24"/>
        <v>0</v>
      </c>
      <c r="I136" s="1">
        <f t="shared" si="22"/>
        <v>1</v>
      </c>
      <c r="J136" s="1">
        <v>1</v>
      </c>
      <c r="K136" s="1">
        <f t="shared" si="25"/>
        <v>0</v>
      </c>
      <c r="L136" s="1">
        <f t="shared" si="23"/>
        <v>0</v>
      </c>
      <c r="M136" s="1">
        <v>0</v>
      </c>
      <c r="N136" s="1">
        <f t="shared" si="26"/>
        <v>0</v>
      </c>
      <c r="O136" s="1">
        <f t="shared" si="27"/>
        <v>2.2599999999999998</v>
      </c>
      <c r="P136" s="1">
        <v>2.2599999999999998</v>
      </c>
      <c r="Q136" s="1">
        <f t="shared" si="28"/>
        <v>0</v>
      </c>
      <c r="R136" s="3">
        <f t="shared" si="30"/>
        <v>88453.347266530342</v>
      </c>
      <c r="S136" s="3">
        <v>98382.773969631206</v>
      </c>
      <c r="T136" s="1">
        <f t="shared" si="29"/>
        <v>0</v>
      </c>
      <c r="U136" s="5">
        <f>(MAX($S$3:S136)-S136)/MAX($S$3:S136)</f>
        <v>3.0473304831125494E-2</v>
      </c>
      <c r="V136" s="1">
        <f>IF(S136&lt;MAX($S$3:S136),V135+1,0)</f>
        <v>34</v>
      </c>
      <c r="W136" s="1">
        <f t="shared" si="31"/>
        <v>8.4783578759481948E-3</v>
      </c>
    </row>
    <row r="137" spans="1:23">
      <c r="A137" s="2">
        <v>41254</v>
      </c>
      <c r="B137" s="1">
        <v>2.2549999999999999</v>
      </c>
      <c r="C137" s="1">
        <v>2.2650000000000001</v>
      </c>
      <c r="D137" s="1">
        <v>2.2490000000000001</v>
      </c>
      <c r="E137" s="1">
        <v>2.2549999999999999</v>
      </c>
      <c r="F137" s="1">
        <f t="shared" si="21"/>
        <v>2.1826999999999996</v>
      </c>
      <c r="G137" s="1">
        <v>2.1827000000000001</v>
      </c>
      <c r="H137" s="1">
        <f t="shared" si="24"/>
        <v>0</v>
      </c>
      <c r="I137" s="1">
        <f t="shared" si="22"/>
        <v>1</v>
      </c>
      <c r="J137" s="1">
        <v>1</v>
      </c>
      <c r="K137" s="1">
        <f t="shared" si="25"/>
        <v>0</v>
      </c>
      <c r="L137" s="1">
        <f t="shared" si="23"/>
        <v>0</v>
      </c>
      <c r="M137" s="1">
        <v>1</v>
      </c>
      <c r="N137" s="1">
        <f t="shared" si="26"/>
        <v>-1</v>
      </c>
      <c r="O137" s="1">
        <f t="shared" si="27"/>
        <v>2.2549999999999999</v>
      </c>
      <c r="P137" s="1">
        <v>2.2650000000000001</v>
      </c>
      <c r="Q137" s="1">
        <f t="shared" si="28"/>
        <v>-1.0000000000000231E-2</v>
      </c>
      <c r="R137" s="3">
        <f t="shared" si="30"/>
        <v>88257.654020365459</v>
      </c>
      <c r="S137" s="3">
        <v>97948.412936652705</v>
      </c>
      <c r="T137" s="1">
        <f t="shared" si="29"/>
        <v>0</v>
      </c>
      <c r="U137" s="5">
        <f>(MAX($S$3:S137)-S137)/MAX($S$3:S137)</f>
        <v>3.4753775891473687E-2</v>
      </c>
      <c r="V137" s="1">
        <f>IF(S137&lt;MAX($S$3:S137),V136+1,0)</f>
        <v>35</v>
      </c>
      <c r="W137" s="1">
        <f t="shared" si="31"/>
        <v>-2.2123893805309214E-3</v>
      </c>
    </row>
    <row r="138" spans="1:23">
      <c r="A138" s="2">
        <v>41255</v>
      </c>
      <c r="B138" s="1">
        <v>2.2530000000000001</v>
      </c>
      <c r="C138" s="1">
        <v>2.2669999999999999</v>
      </c>
      <c r="D138" s="1">
        <v>2.2480000000000002</v>
      </c>
      <c r="E138" s="1">
        <v>2.262</v>
      </c>
      <c r="F138" s="1">
        <f t="shared" si="21"/>
        <v>2.1851499999999997</v>
      </c>
      <c r="G138" s="1">
        <v>2.1851500000000001</v>
      </c>
      <c r="H138" s="1">
        <f t="shared" si="24"/>
        <v>0</v>
      </c>
      <c r="I138" s="1">
        <f t="shared" si="22"/>
        <v>1</v>
      </c>
      <c r="J138" s="1">
        <v>1</v>
      </c>
      <c r="K138" s="1">
        <f t="shared" si="25"/>
        <v>0</v>
      </c>
      <c r="L138" s="1">
        <f t="shared" si="23"/>
        <v>0</v>
      </c>
      <c r="M138" s="1">
        <v>0</v>
      </c>
      <c r="N138" s="1">
        <f t="shared" si="26"/>
        <v>0</v>
      </c>
      <c r="O138" s="1">
        <f t="shared" si="27"/>
        <v>2.262</v>
      </c>
      <c r="P138" s="1">
        <v>2.262</v>
      </c>
      <c r="Q138" s="1">
        <f t="shared" si="28"/>
        <v>0</v>
      </c>
      <c r="R138" s="3">
        <f t="shared" si="30"/>
        <v>88531.624564996309</v>
      </c>
      <c r="S138" s="3">
        <v>98252.465659737703</v>
      </c>
      <c r="T138" s="1">
        <f t="shared" si="29"/>
        <v>0</v>
      </c>
      <c r="U138" s="5">
        <f>(MAX($S$3:S138)-S138)/MAX($S$3:S138)</f>
        <v>3.1757446149229478E-2</v>
      </c>
      <c r="V138" s="1">
        <f>IF(S138&lt;MAX($S$3:S138),V137+1,0)</f>
        <v>36</v>
      </c>
      <c r="W138" s="1">
        <f t="shared" si="31"/>
        <v>3.1042128603104846E-3</v>
      </c>
    </row>
    <row r="139" spans="1:23">
      <c r="A139" s="2">
        <v>41256</v>
      </c>
      <c r="B139" s="1">
        <v>2.2570000000000001</v>
      </c>
      <c r="C139" s="1">
        <v>2.2599999999999998</v>
      </c>
      <c r="D139" s="1">
        <v>2.2410000000000001</v>
      </c>
      <c r="E139" s="1">
        <v>2.2440000000000002</v>
      </c>
      <c r="F139" s="1">
        <f t="shared" si="21"/>
        <v>2.1863999999999999</v>
      </c>
      <c r="G139" s="1">
        <v>2.1863999999999999</v>
      </c>
      <c r="H139" s="1">
        <f t="shared" si="24"/>
        <v>0</v>
      </c>
      <c r="I139" s="1">
        <f t="shared" si="22"/>
        <v>1</v>
      </c>
      <c r="J139" s="1">
        <v>1</v>
      </c>
      <c r="K139" s="1">
        <f t="shared" si="25"/>
        <v>0</v>
      </c>
      <c r="L139" s="1">
        <f t="shared" si="23"/>
        <v>0</v>
      </c>
      <c r="M139" s="1">
        <v>0</v>
      </c>
      <c r="N139" s="1">
        <f t="shared" si="26"/>
        <v>0</v>
      </c>
      <c r="O139" s="1">
        <f t="shared" si="27"/>
        <v>2.2440000000000002</v>
      </c>
      <c r="P139" s="1">
        <v>2.2440000000000002</v>
      </c>
      <c r="Q139" s="1">
        <f t="shared" si="28"/>
        <v>0</v>
      </c>
      <c r="R139" s="3">
        <f t="shared" si="30"/>
        <v>87827.128878802701</v>
      </c>
      <c r="S139" s="3">
        <v>97470.615800376399</v>
      </c>
      <c r="T139" s="1">
        <f t="shared" si="29"/>
        <v>0</v>
      </c>
      <c r="U139" s="5">
        <f>(MAX($S$3:S139)-S139)/MAX($S$3:S139)</f>
        <v>3.9462294057856263E-2</v>
      </c>
      <c r="V139" s="1">
        <f>IF(S139&lt;MAX($S$3:S139),V138+1,0)</f>
        <v>37</v>
      </c>
      <c r="W139" s="1">
        <f t="shared" si="31"/>
        <v>-7.9575596816975347E-3</v>
      </c>
    </row>
    <row r="140" spans="1:23">
      <c r="A140" s="2">
        <v>41257</v>
      </c>
      <c r="B140" s="1">
        <v>2.2440000000000002</v>
      </c>
      <c r="C140" s="1">
        <v>2.36</v>
      </c>
      <c r="D140" s="1">
        <v>2.2440000000000002</v>
      </c>
      <c r="E140" s="1">
        <v>2.3580000000000001</v>
      </c>
      <c r="F140" s="1">
        <f t="shared" si="21"/>
        <v>2.1947999999999999</v>
      </c>
      <c r="G140" s="1">
        <v>2.1947999999999999</v>
      </c>
      <c r="H140" s="1">
        <f t="shared" si="24"/>
        <v>0</v>
      </c>
      <c r="I140" s="1">
        <f t="shared" si="22"/>
        <v>1</v>
      </c>
      <c r="J140" s="1">
        <v>1</v>
      </c>
      <c r="K140" s="1">
        <f t="shared" si="25"/>
        <v>0</v>
      </c>
      <c r="L140" s="1">
        <f t="shared" si="23"/>
        <v>0</v>
      </c>
      <c r="M140" s="1">
        <v>0</v>
      </c>
      <c r="N140" s="1">
        <f t="shared" si="26"/>
        <v>0</v>
      </c>
      <c r="O140" s="1">
        <f t="shared" si="27"/>
        <v>2.3580000000000001</v>
      </c>
      <c r="P140" s="1">
        <v>2.3580000000000001</v>
      </c>
      <c r="Q140" s="1">
        <f t="shared" si="28"/>
        <v>0</v>
      </c>
      <c r="R140" s="3">
        <f t="shared" si="30"/>
        <v>92288.934891362194</v>
      </c>
      <c r="S140" s="3">
        <v>102422.33157633099</v>
      </c>
      <c r="T140" s="1">
        <f t="shared" si="29"/>
        <v>0</v>
      </c>
      <c r="U140" s="5">
        <f>(MAX($S$3:S140)-S140)/MAX($S$3:S140)</f>
        <v>0</v>
      </c>
      <c r="V140" s="1">
        <f>IF(S140&lt;MAX($S$3:S140),V139+1,0)</f>
        <v>0</v>
      </c>
      <c r="W140" s="1">
        <f t="shared" si="31"/>
        <v>5.0802139037433136E-2</v>
      </c>
    </row>
    <row r="141" spans="1:23">
      <c r="A141" s="2">
        <v>41260</v>
      </c>
      <c r="B141" s="1">
        <v>2.359</v>
      </c>
      <c r="C141" s="1">
        <v>2.37</v>
      </c>
      <c r="D141" s="1">
        <v>2.3540000000000001</v>
      </c>
      <c r="E141" s="1">
        <v>2.3639999999999999</v>
      </c>
      <c r="F141" s="1">
        <f t="shared" si="21"/>
        <v>2.2045499999999998</v>
      </c>
      <c r="G141" s="1">
        <v>2.2045499999999998</v>
      </c>
      <c r="H141" s="1">
        <f t="shared" si="24"/>
        <v>0</v>
      </c>
      <c r="I141" s="1">
        <f t="shared" si="22"/>
        <v>1</v>
      </c>
      <c r="J141" s="1">
        <v>1</v>
      </c>
      <c r="K141" s="1">
        <f t="shared" si="25"/>
        <v>0</v>
      </c>
      <c r="L141" s="1">
        <f t="shared" si="23"/>
        <v>0</v>
      </c>
      <c r="M141" s="1">
        <v>0</v>
      </c>
      <c r="N141" s="1">
        <f t="shared" si="26"/>
        <v>0</v>
      </c>
      <c r="O141" s="1">
        <f t="shared" si="27"/>
        <v>2.3639999999999999</v>
      </c>
      <c r="P141" s="1">
        <v>2.3639999999999999</v>
      </c>
      <c r="Q141" s="1">
        <f t="shared" si="28"/>
        <v>0</v>
      </c>
      <c r="R141" s="3">
        <f t="shared" si="30"/>
        <v>92523.766786760054</v>
      </c>
      <c r="S141" s="3">
        <v>102682.948196118</v>
      </c>
      <c r="T141" s="1">
        <f t="shared" si="29"/>
        <v>0</v>
      </c>
      <c r="U141" s="5">
        <f>(MAX($S$3:S141)-S141)/MAX($S$3:S141)</f>
        <v>0</v>
      </c>
      <c r="V141" s="1">
        <f>IF(S141&lt;MAX($S$3:S141),V140+1,0)</f>
        <v>0</v>
      </c>
      <c r="W141" s="1">
        <f t="shared" si="31"/>
        <v>2.5445292620864812E-3</v>
      </c>
    </row>
    <row r="142" spans="1:23">
      <c r="A142" s="2">
        <v>41261</v>
      </c>
      <c r="B142" s="1">
        <v>2.3620000000000001</v>
      </c>
      <c r="C142" s="1">
        <v>2.3969999999999998</v>
      </c>
      <c r="D142" s="1">
        <v>2.3460000000000001</v>
      </c>
      <c r="E142" s="1">
        <v>2.3639999999999999</v>
      </c>
      <c r="F142" s="1">
        <f t="shared" si="21"/>
        <v>2.2142999999999997</v>
      </c>
      <c r="G142" s="1">
        <v>2.2143000000000002</v>
      </c>
      <c r="H142" s="1">
        <f t="shared" si="24"/>
        <v>0</v>
      </c>
      <c r="I142" s="1">
        <f t="shared" si="22"/>
        <v>1</v>
      </c>
      <c r="J142" s="1">
        <v>1</v>
      </c>
      <c r="K142" s="1">
        <f t="shared" si="25"/>
        <v>0</v>
      </c>
      <c r="L142" s="1">
        <f t="shared" si="23"/>
        <v>0</v>
      </c>
      <c r="M142" s="1">
        <v>0</v>
      </c>
      <c r="N142" s="1">
        <f t="shared" si="26"/>
        <v>0</v>
      </c>
      <c r="O142" s="1">
        <f t="shared" si="27"/>
        <v>2.3639999999999999</v>
      </c>
      <c r="P142" s="1">
        <v>2.3639999999999999</v>
      </c>
      <c r="Q142" s="1">
        <f t="shared" si="28"/>
        <v>0</v>
      </c>
      <c r="R142" s="3">
        <f t="shared" si="30"/>
        <v>92523.766786760054</v>
      </c>
      <c r="S142" s="3">
        <v>102682.948196118</v>
      </c>
      <c r="T142" s="1">
        <f t="shared" si="29"/>
        <v>0</v>
      </c>
      <c r="U142" s="5">
        <f>(MAX($S$3:S142)-S142)/MAX($S$3:S142)</f>
        <v>0</v>
      </c>
      <c r="V142" s="1">
        <f>IF(S142&lt;MAX($S$3:S142),V141+1,0)</f>
        <v>0</v>
      </c>
      <c r="W142" s="1">
        <f t="shared" si="31"/>
        <v>0</v>
      </c>
    </row>
    <row r="143" spans="1:23">
      <c r="A143" s="2">
        <v>41262</v>
      </c>
      <c r="B143" s="1">
        <v>2.355</v>
      </c>
      <c r="C143" s="1">
        <v>2.379</v>
      </c>
      <c r="D143" s="1">
        <v>2.3540000000000001</v>
      </c>
      <c r="E143" s="1">
        <v>2.3660000000000001</v>
      </c>
      <c r="F143" s="1">
        <f t="shared" si="21"/>
        <v>2.2243999999999993</v>
      </c>
      <c r="G143" s="1">
        <v>2.2244000000000002</v>
      </c>
      <c r="H143" s="1">
        <f t="shared" si="24"/>
        <v>0</v>
      </c>
      <c r="I143" s="1">
        <f t="shared" si="22"/>
        <v>1</v>
      </c>
      <c r="J143" s="1">
        <v>1</v>
      </c>
      <c r="K143" s="1">
        <f t="shared" si="25"/>
        <v>0</v>
      </c>
      <c r="L143" s="1">
        <f t="shared" si="23"/>
        <v>0</v>
      </c>
      <c r="M143" s="1">
        <v>0</v>
      </c>
      <c r="N143" s="1">
        <f t="shared" si="26"/>
        <v>0</v>
      </c>
      <c r="O143" s="1">
        <f t="shared" si="27"/>
        <v>2.3660000000000001</v>
      </c>
      <c r="P143" s="1">
        <v>2.3660000000000001</v>
      </c>
      <c r="Q143" s="1">
        <f t="shared" si="28"/>
        <v>0</v>
      </c>
      <c r="R143" s="3">
        <f t="shared" si="30"/>
        <v>92602.044085226022</v>
      </c>
      <c r="S143" s="3">
        <v>102769.820402714</v>
      </c>
      <c r="T143" s="1">
        <f t="shared" si="29"/>
        <v>0</v>
      </c>
      <c r="U143" s="5">
        <f>(MAX($S$3:S143)-S143)/MAX($S$3:S143)</f>
        <v>0</v>
      </c>
      <c r="V143" s="1">
        <f>IF(S143&lt;MAX($S$3:S143),V142+1,0)</f>
        <v>0</v>
      </c>
      <c r="W143" s="1">
        <f t="shared" si="31"/>
        <v>8.4602368866337763E-4</v>
      </c>
    </row>
    <row r="144" spans="1:23">
      <c r="A144" s="2">
        <v>41263</v>
      </c>
      <c r="B144" s="1">
        <v>2.36</v>
      </c>
      <c r="C144" s="1">
        <v>2.391</v>
      </c>
      <c r="D144" s="1">
        <v>2.3460000000000001</v>
      </c>
      <c r="E144" s="1">
        <v>2.3820000000000001</v>
      </c>
      <c r="F144" s="1">
        <f t="shared" si="21"/>
        <v>2.2338999999999993</v>
      </c>
      <c r="G144" s="1">
        <v>2.2339000000000002</v>
      </c>
      <c r="H144" s="1">
        <f t="shared" si="24"/>
        <v>0</v>
      </c>
      <c r="I144" s="1">
        <f t="shared" si="22"/>
        <v>1</v>
      </c>
      <c r="J144" s="1">
        <v>1</v>
      </c>
      <c r="K144" s="1">
        <f t="shared" si="25"/>
        <v>0</v>
      </c>
      <c r="L144" s="1">
        <f t="shared" si="23"/>
        <v>0</v>
      </c>
      <c r="M144" s="1">
        <v>0</v>
      </c>
      <c r="N144" s="1">
        <f t="shared" si="26"/>
        <v>0</v>
      </c>
      <c r="O144" s="1">
        <f t="shared" si="27"/>
        <v>2.3820000000000001</v>
      </c>
      <c r="P144" s="1">
        <v>2.3820000000000001</v>
      </c>
      <c r="Q144" s="1">
        <f t="shared" si="28"/>
        <v>0</v>
      </c>
      <c r="R144" s="3">
        <f t="shared" si="30"/>
        <v>93228.262472953676</v>
      </c>
      <c r="S144" s="3">
        <v>103464.79805548</v>
      </c>
      <c r="T144" s="1">
        <f t="shared" si="29"/>
        <v>0</v>
      </c>
      <c r="U144" s="5">
        <f>(MAX($S$3:S144)-S144)/MAX($S$3:S144)</f>
        <v>0</v>
      </c>
      <c r="V144" s="1">
        <f>IF(S144&lt;MAX($S$3:S144),V143+1,0)</f>
        <v>0</v>
      </c>
      <c r="W144" s="1">
        <f t="shared" si="31"/>
        <v>6.762468300929747E-3</v>
      </c>
    </row>
    <row r="145" spans="1:23">
      <c r="A145" s="2">
        <v>41264</v>
      </c>
      <c r="B145" s="1">
        <v>2.391</v>
      </c>
      <c r="C145" s="1">
        <v>2.4079999999999999</v>
      </c>
      <c r="D145" s="1">
        <v>2.363</v>
      </c>
      <c r="E145" s="1">
        <v>2.3690000000000002</v>
      </c>
      <c r="F145" s="1">
        <f t="shared" si="21"/>
        <v>2.2434999999999996</v>
      </c>
      <c r="G145" s="1">
        <v>2.2435</v>
      </c>
      <c r="H145" s="1">
        <f t="shared" si="24"/>
        <v>0</v>
      </c>
      <c r="I145" s="1">
        <f t="shared" si="22"/>
        <v>1</v>
      </c>
      <c r="J145" s="1">
        <v>1</v>
      </c>
      <c r="K145" s="1">
        <f t="shared" si="25"/>
        <v>0</v>
      </c>
      <c r="L145" s="1">
        <f t="shared" si="23"/>
        <v>0</v>
      </c>
      <c r="M145" s="1">
        <v>0</v>
      </c>
      <c r="N145" s="1">
        <f t="shared" si="26"/>
        <v>0</v>
      </c>
      <c r="O145" s="1">
        <f t="shared" si="27"/>
        <v>2.3690000000000002</v>
      </c>
      <c r="P145" s="1">
        <v>2.3690000000000002</v>
      </c>
      <c r="Q145" s="1">
        <f t="shared" si="28"/>
        <v>0</v>
      </c>
      <c r="R145" s="3">
        <f t="shared" si="30"/>
        <v>92719.460032924966</v>
      </c>
      <c r="S145" s="3">
        <v>102900.128712608</v>
      </c>
      <c r="T145" s="1">
        <f t="shared" si="29"/>
        <v>0</v>
      </c>
      <c r="U145" s="5">
        <f>(MAX($S$3:S145)-S145)/MAX($S$3:S145)</f>
        <v>5.4575986565905746E-3</v>
      </c>
      <c r="V145" s="1">
        <f>IF(S145&lt;MAX($S$3:S145),V144+1,0)</f>
        <v>1</v>
      </c>
      <c r="W145" s="1">
        <f t="shared" si="31"/>
        <v>-5.4575986565910117E-3</v>
      </c>
    </row>
    <row r="146" spans="1:23">
      <c r="A146" s="2">
        <v>41267</v>
      </c>
      <c r="B146" s="1">
        <v>2.3650000000000002</v>
      </c>
      <c r="C146" s="1">
        <v>2.3929999999999998</v>
      </c>
      <c r="D146" s="1">
        <v>2.3650000000000002</v>
      </c>
      <c r="E146" s="1">
        <v>2.3769999999999998</v>
      </c>
      <c r="F146" s="1">
        <f t="shared" si="21"/>
        <v>2.2528499999999996</v>
      </c>
      <c r="G146" s="1">
        <v>2.25285</v>
      </c>
      <c r="H146" s="1">
        <f t="shared" si="24"/>
        <v>0</v>
      </c>
      <c r="I146" s="1">
        <f t="shared" si="22"/>
        <v>1</v>
      </c>
      <c r="J146" s="1">
        <v>1</v>
      </c>
      <c r="K146" s="1">
        <f t="shared" si="25"/>
        <v>0</v>
      </c>
      <c r="L146" s="1">
        <f t="shared" si="23"/>
        <v>0</v>
      </c>
      <c r="M146" s="1">
        <v>0</v>
      </c>
      <c r="N146" s="1">
        <f t="shared" si="26"/>
        <v>0</v>
      </c>
      <c r="O146" s="1">
        <f t="shared" si="27"/>
        <v>2.3769999999999998</v>
      </c>
      <c r="P146" s="1">
        <v>2.3769999999999998</v>
      </c>
      <c r="Q146" s="1">
        <f t="shared" si="28"/>
        <v>0</v>
      </c>
      <c r="R146" s="3">
        <f t="shared" si="30"/>
        <v>93032.569226788764</v>
      </c>
      <c r="S146" s="3">
        <v>103247.61753899</v>
      </c>
      <c r="T146" s="1">
        <f t="shared" si="29"/>
        <v>0</v>
      </c>
      <c r="U146" s="5">
        <f>(MAX($S$3:S146)-S146)/MAX($S$3:S146)</f>
        <v>2.0990764063884121E-3</v>
      </c>
      <c r="V146" s="1">
        <f>IF(S146&lt;MAX($S$3:S146),V145+1,0)</f>
        <v>2</v>
      </c>
      <c r="W146" s="1">
        <f t="shared" si="31"/>
        <v>3.3769523005484636E-3</v>
      </c>
    </row>
    <row r="147" spans="1:23">
      <c r="A147" s="2">
        <v>41268</v>
      </c>
      <c r="B147" s="1">
        <v>2.3690000000000002</v>
      </c>
      <c r="C147" s="1">
        <v>2.4510000000000001</v>
      </c>
      <c r="D147" s="1">
        <v>2.363</v>
      </c>
      <c r="E147" s="1">
        <v>2.4350000000000001</v>
      </c>
      <c r="F147" s="1">
        <f t="shared" si="21"/>
        <v>2.2659000000000002</v>
      </c>
      <c r="G147" s="1">
        <v>2.2658999999999998</v>
      </c>
      <c r="H147" s="1">
        <f t="shared" si="24"/>
        <v>0</v>
      </c>
      <c r="I147" s="1">
        <f t="shared" si="22"/>
        <v>1</v>
      </c>
      <c r="J147" s="1">
        <v>1</v>
      </c>
      <c r="K147" s="1">
        <f t="shared" si="25"/>
        <v>0</v>
      </c>
      <c r="L147" s="1">
        <f t="shared" si="23"/>
        <v>0</v>
      </c>
      <c r="M147" s="1">
        <v>0</v>
      </c>
      <c r="N147" s="1">
        <f t="shared" si="26"/>
        <v>0</v>
      </c>
      <c r="O147" s="1">
        <f t="shared" si="27"/>
        <v>2.4350000000000001</v>
      </c>
      <c r="P147" s="1">
        <v>2.4350000000000001</v>
      </c>
      <c r="Q147" s="1">
        <f t="shared" si="28"/>
        <v>0</v>
      </c>
      <c r="R147" s="3">
        <f t="shared" si="30"/>
        <v>95302.610882301509</v>
      </c>
      <c r="S147" s="3">
        <v>105766.91153026601</v>
      </c>
      <c r="T147" s="1">
        <f t="shared" si="29"/>
        <v>0</v>
      </c>
      <c r="U147" s="5">
        <f>(MAX($S$3:S147)-S147)/MAX($S$3:S147)</f>
        <v>0</v>
      </c>
      <c r="V147" s="1">
        <f>IF(S147&lt;MAX($S$3:S147),V146+1,0)</f>
        <v>0</v>
      </c>
      <c r="W147" s="1">
        <f t="shared" si="31"/>
        <v>2.4400504838031356E-2</v>
      </c>
    </row>
    <row r="148" spans="1:23">
      <c r="A148" s="2">
        <v>41269</v>
      </c>
      <c r="B148" s="1">
        <v>2.4340000000000002</v>
      </c>
      <c r="C148" s="1">
        <v>2.4470000000000001</v>
      </c>
      <c r="D148" s="1">
        <v>2.4329999999999998</v>
      </c>
      <c r="E148" s="1">
        <v>2.4449999999999998</v>
      </c>
      <c r="F148" s="1">
        <f t="shared" si="21"/>
        <v>2.2805000000000004</v>
      </c>
      <c r="G148" s="1">
        <v>2.2805</v>
      </c>
      <c r="H148" s="1">
        <f t="shared" si="24"/>
        <v>0</v>
      </c>
      <c r="I148" s="1">
        <f t="shared" si="22"/>
        <v>1</v>
      </c>
      <c r="J148" s="1">
        <v>1</v>
      </c>
      <c r="K148" s="1">
        <f t="shared" si="25"/>
        <v>0</v>
      </c>
      <c r="L148" s="1">
        <f t="shared" si="23"/>
        <v>0</v>
      </c>
      <c r="M148" s="1">
        <v>0</v>
      </c>
      <c r="N148" s="1">
        <f t="shared" si="26"/>
        <v>0</v>
      </c>
      <c r="O148" s="1">
        <f t="shared" si="27"/>
        <v>2.4449999999999998</v>
      </c>
      <c r="P148" s="1">
        <v>2.4449999999999998</v>
      </c>
      <c r="Q148" s="1">
        <f t="shared" si="28"/>
        <v>0</v>
      </c>
      <c r="R148" s="3">
        <f t="shared" si="30"/>
        <v>95693.997374631275</v>
      </c>
      <c r="S148" s="3">
        <v>106201.272563244</v>
      </c>
      <c r="T148" s="1">
        <f t="shared" si="29"/>
        <v>0</v>
      </c>
      <c r="U148" s="5">
        <f>(MAX($S$3:S148)-S148)/MAX($S$3:S148)</f>
        <v>0</v>
      </c>
      <c r="V148" s="1">
        <f>IF(S148&lt;MAX($S$3:S148),V147+1,0)</f>
        <v>0</v>
      </c>
      <c r="W148" s="1">
        <f t="shared" si="31"/>
        <v>4.1067761806981018E-3</v>
      </c>
    </row>
    <row r="149" spans="1:23">
      <c r="A149" s="2">
        <v>41270</v>
      </c>
      <c r="B149" s="1">
        <v>2.4529999999999998</v>
      </c>
      <c r="C149" s="1">
        <v>2.4710000000000001</v>
      </c>
      <c r="D149" s="1">
        <v>2.4319999999999999</v>
      </c>
      <c r="E149" s="1">
        <v>2.4390000000000001</v>
      </c>
      <c r="F149" s="1">
        <f t="shared" si="21"/>
        <v>2.2959500000000004</v>
      </c>
      <c r="G149" s="1">
        <v>2.2959499999999999</v>
      </c>
      <c r="H149" s="1">
        <f t="shared" si="24"/>
        <v>0</v>
      </c>
      <c r="I149" s="1">
        <f t="shared" si="22"/>
        <v>1</v>
      </c>
      <c r="J149" s="1">
        <v>1</v>
      </c>
      <c r="K149" s="1">
        <f t="shared" si="25"/>
        <v>0</v>
      </c>
      <c r="L149" s="1">
        <f t="shared" si="23"/>
        <v>0</v>
      </c>
      <c r="M149" s="1">
        <v>0</v>
      </c>
      <c r="N149" s="1">
        <f t="shared" si="26"/>
        <v>0</v>
      </c>
      <c r="O149" s="1">
        <f t="shared" si="27"/>
        <v>2.4390000000000001</v>
      </c>
      <c r="P149" s="1">
        <v>2.4390000000000001</v>
      </c>
      <c r="Q149" s="1">
        <f t="shared" si="28"/>
        <v>0</v>
      </c>
      <c r="R149" s="3">
        <f t="shared" si="30"/>
        <v>95459.165479233416</v>
      </c>
      <c r="S149" s="3">
        <v>105940.65594345699</v>
      </c>
      <c r="T149" s="1">
        <f t="shared" si="29"/>
        <v>0</v>
      </c>
      <c r="U149" s="5">
        <f>(MAX($S$3:S149)-S149)/MAX($S$3:S149)</f>
        <v>2.4539877300604313E-3</v>
      </c>
      <c r="V149" s="1">
        <f>IF(S149&lt;MAX($S$3:S149),V148+1,0)</f>
        <v>1</v>
      </c>
      <c r="W149" s="1">
        <f t="shared" si="31"/>
        <v>-2.4539877300612245E-3</v>
      </c>
    </row>
    <row r="150" spans="1:23">
      <c r="A150" s="2">
        <v>41271</v>
      </c>
      <c r="B150" s="1">
        <v>2.44</v>
      </c>
      <c r="C150" s="1">
        <v>2.4689999999999999</v>
      </c>
      <c r="D150" s="1">
        <v>2.4390000000000001</v>
      </c>
      <c r="E150" s="1">
        <v>2.4689999999999999</v>
      </c>
      <c r="F150" s="1">
        <f t="shared" si="21"/>
        <v>2.3130500000000005</v>
      </c>
      <c r="G150" s="1">
        <v>2.3130500000000001</v>
      </c>
      <c r="H150" s="1">
        <f t="shared" si="24"/>
        <v>0</v>
      </c>
      <c r="I150" s="1">
        <f t="shared" si="22"/>
        <v>1</v>
      </c>
      <c r="J150" s="1">
        <v>1</v>
      </c>
      <c r="K150" s="1">
        <f t="shared" si="25"/>
        <v>0</v>
      </c>
      <c r="L150" s="1">
        <f t="shared" si="23"/>
        <v>0</v>
      </c>
      <c r="M150" s="1">
        <v>0</v>
      </c>
      <c r="N150" s="1">
        <f t="shared" si="26"/>
        <v>0</v>
      </c>
      <c r="O150" s="1">
        <f t="shared" si="27"/>
        <v>2.4689999999999999</v>
      </c>
      <c r="P150" s="1">
        <v>2.4689999999999999</v>
      </c>
      <c r="Q150" s="1">
        <f t="shared" si="28"/>
        <v>0</v>
      </c>
      <c r="R150" s="3">
        <f t="shared" si="30"/>
        <v>96633.324956222757</v>
      </c>
      <c r="S150" s="3">
        <v>107243.739042393</v>
      </c>
      <c r="T150" s="1">
        <f t="shared" si="29"/>
        <v>0</v>
      </c>
      <c r="U150" s="5">
        <f>(MAX($S$3:S150)-S150)/MAX($S$3:S150)</f>
        <v>0</v>
      </c>
      <c r="V150" s="1">
        <f>IF(S150&lt;MAX($S$3:S150),V149+1,0)</f>
        <v>0</v>
      </c>
      <c r="W150" s="1">
        <f t="shared" si="31"/>
        <v>1.2300123001229846E-2</v>
      </c>
    </row>
    <row r="151" spans="1:23">
      <c r="A151" s="2">
        <v>41274</v>
      </c>
      <c r="B151" s="1">
        <v>2.4750000000000001</v>
      </c>
      <c r="C151" s="1">
        <v>2.5150000000000001</v>
      </c>
      <c r="D151" s="1">
        <v>2.4750000000000001</v>
      </c>
      <c r="E151" s="1">
        <v>2.5110000000000001</v>
      </c>
      <c r="F151" s="1">
        <f t="shared" ref="F151:F214" si="32">AVERAGE(E132:E151)</f>
        <v>2.3332000000000006</v>
      </c>
      <c r="G151" s="1">
        <v>2.3332000000000002</v>
      </c>
      <c r="H151" s="1">
        <f t="shared" si="24"/>
        <v>0</v>
      </c>
      <c r="I151" s="1">
        <f t="shared" si="22"/>
        <v>1</v>
      </c>
      <c r="J151" s="1">
        <v>1</v>
      </c>
      <c r="K151" s="1">
        <f t="shared" si="25"/>
        <v>0</v>
      </c>
      <c r="L151" s="1">
        <f t="shared" si="23"/>
        <v>0</v>
      </c>
      <c r="M151" s="1">
        <v>0</v>
      </c>
      <c r="N151" s="1">
        <f t="shared" si="26"/>
        <v>0</v>
      </c>
      <c r="O151" s="1">
        <f t="shared" si="27"/>
        <v>2.5110000000000001</v>
      </c>
      <c r="P151" s="1">
        <v>2.5110000000000001</v>
      </c>
      <c r="Q151" s="1">
        <f t="shared" si="28"/>
        <v>0</v>
      </c>
      <c r="R151" s="3">
        <f t="shared" si="30"/>
        <v>98277.148224007833</v>
      </c>
      <c r="S151" s="3">
        <v>109068.05538090201</v>
      </c>
      <c r="T151" s="1">
        <f t="shared" si="29"/>
        <v>1</v>
      </c>
      <c r="U151" s="5">
        <f>(MAX($S$3:S151)-S151)/MAX($S$3:S151)</f>
        <v>0</v>
      </c>
      <c r="V151" s="1">
        <f>IF(S151&lt;MAX($S$3:S151),V150+1,0)</f>
        <v>0</v>
      </c>
      <c r="W151" s="1">
        <f t="shared" si="31"/>
        <v>1.7010935601458277E-2</v>
      </c>
    </row>
    <row r="152" spans="1:23">
      <c r="A152" s="2">
        <v>41278</v>
      </c>
      <c r="B152" s="1">
        <v>2.54</v>
      </c>
      <c r="C152" s="1">
        <v>2.5419999999999998</v>
      </c>
      <c r="D152" s="1">
        <v>2.488</v>
      </c>
      <c r="E152" s="1">
        <v>2.5209999999999999</v>
      </c>
      <c r="F152" s="1">
        <f t="shared" si="32"/>
        <v>2.3531000000000004</v>
      </c>
      <c r="G152" s="1">
        <v>2.3531</v>
      </c>
      <c r="H152" s="1">
        <f t="shared" si="24"/>
        <v>0</v>
      </c>
      <c r="I152" s="1">
        <f t="shared" ref="I152:I215" si="33">IF(E151&gt;F151,1,IF(E151&lt;=F151,0,I151))</f>
        <v>1</v>
      </c>
      <c r="J152" s="1">
        <v>1</v>
      </c>
      <c r="K152" s="1">
        <f t="shared" si="25"/>
        <v>0</v>
      </c>
      <c r="L152" s="1">
        <f t="shared" si="23"/>
        <v>0</v>
      </c>
      <c r="M152" s="1">
        <v>0</v>
      </c>
      <c r="N152" s="1">
        <f t="shared" si="26"/>
        <v>0</v>
      </c>
      <c r="O152" s="1">
        <f t="shared" si="27"/>
        <v>2.5209999999999999</v>
      </c>
      <c r="P152" s="1">
        <v>2.5209999999999999</v>
      </c>
      <c r="Q152" s="1">
        <f t="shared" si="28"/>
        <v>0</v>
      </c>
      <c r="R152" s="3">
        <f t="shared" si="30"/>
        <v>98668.534716337614</v>
      </c>
      <c r="S152" s="3">
        <v>109502.416413881</v>
      </c>
      <c r="T152" s="1">
        <f t="shared" si="29"/>
        <v>0</v>
      </c>
      <c r="U152" s="5">
        <f>(MAX($S$3:S152)-S152)/MAX($S$3:S152)</f>
        <v>0</v>
      </c>
      <c r="V152" s="1">
        <f>IF(S152&lt;MAX($S$3:S152),V151+1,0)</f>
        <v>0</v>
      </c>
      <c r="W152" s="1">
        <f t="shared" si="31"/>
        <v>3.9824771007566095E-3</v>
      </c>
    </row>
    <row r="153" spans="1:23">
      <c r="A153" s="2">
        <v>41281</v>
      </c>
      <c r="B153" s="1">
        <v>2.5059999999999998</v>
      </c>
      <c r="C153" s="1">
        <v>2.5350000000000001</v>
      </c>
      <c r="D153" s="1">
        <v>2.5059999999999998</v>
      </c>
      <c r="E153" s="1">
        <v>2.524</v>
      </c>
      <c r="F153" s="1">
        <f t="shared" si="32"/>
        <v>2.3692500000000001</v>
      </c>
      <c r="G153" s="1">
        <v>2.3692500000000001</v>
      </c>
      <c r="H153" s="1">
        <f t="shared" si="24"/>
        <v>0</v>
      </c>
      <c r="I153" s="1">
        <f t="shared" si="33"/>
        <v>1</v>
      </c>
      <c r="J153" s="1">
        <v>1</v>
      </c>
      <c r="K153" s="1">
        <f t="shared" si="25"/>
        <v>0</v>
      </c>
      <c r="L153" s="1">
        <f t="shared" si="23"/>
        <v>0</v>
      </c>
      <c r="M153" s="1">
        <v>0</v>
      </c>
      <c r="N153" s="1">
        <f t="shared" si="26"/>
        <v>0</v>
      </c>
      <c r="O153" s="1">
        <f t="shared" si="27"/>
        <v>2.524</v>
      </c>
      <c r="P153" s="1">
        <v>2.524</v>
      </c>
      <c r="Q153" s="1">
        <f t="shared" si="28"/>
        <v>0</v>
      </c>
      <c r="R153" s="3">
        <f t="shared" si="30"/>
        <v>98785.950664036543</v>
      </c>
      <c r="S153" s="3">
        <v>109632.72472377399</v>
      </c>
      <c r="T153" s="1">
        <f t="shared" si="29"/>
        <v>0</v>
      </c>
      <c r="U153" s="5">
        <f>(MAX($S$3:S153)-S153)/MAX($S$3:S153)</f>
        <v>0</v>
      </c>
      <c r="V153" s="1">
        <f>IF(S153&lt;MAX($S$3:S153),V152+1,0)</f>
        <v>0</v>
      </c>
      <c r="W153" s="1">
        <f t="shared" si="31"/>
        <v>1.1900039666798978E-3</v>
      </c>
    </row>
    <row r="154" spans="1:23">
      <c r="A154" s="2">
        <v>41282</v>
      </c>
      <c r="B154" s="1">
        <v>2.5169999999999999</v>
      </c>
      <c r="C154" s="1">
        <v>2.5289999999999999</v>
      </c>
      <c r="D154" s="1">
        <v>2.4950000000000001</v>
      </c>
      <c r="E154" s="1">
        <v>2.5139999999999998</v>
      </c>
      <c r="F154" s="1">
        <f t="shared" si="32"/>
        <v>2.3850000000000002</v>
      </c>
      <c r="G154" s="1">
        <v>2.3849999999999998</v>
      </c>
      <c r="H154" s="1">
        <f t="shared" si="24"/>
        <v>0</v>
      </c>
      <c r="I154" s="1">
        <f t="shared" si="33"/>
        <v>1</v>
      </c>
      <c r="J154" s="1">
        <v>1</v>
      </c>
      <c r="K154" s="1">
        <f t="shared" si="25"/>
        <v>0</v>
      </c>
      <c r="L154" s="1">
        <f t="shared" si="23"/>
        <v>0</v>
      </c>
      <c r="M154" s="1">
        <v>0</v>
      </c>
      <c r="N154" s="1">
        <f t="shared" si="26"/>
        <v>0</v>
      </c>
      <c r="O154" s="1">
        <f t="shared" si="27"/>
        <v>2.5139999999999998</v>
      </c>
      <c r="P154" s="1">
        <v>2.5139999999999998</v>
      </c>
      <c r="Q154" s="1">
        <f t="shared" si="28"/>
        <v>0</v>
      </c>
      <c r="R154" s="3">
        <f t="shared" si="30"/>
        <v>98394.564171706763</v>
      </c>
      <c r="S154" s="3">
        <v>109198.363690796</v>
      </c>
      <c r="T154" s="1">
        <f t="shared" si="29"/>
        <v>0</v>
      </c>
      <c r="U154" s="5">
        <f>(MAX($S$3:S154)-S154)/MAX($S$3:S154)</f>
        <v>3.9619651347021527E-3</v>
      </c>
      <c r="V154" s="1">
        <f>IF(S154&lt;MAX($S$3:S154),V153+1,0)</f>
        <v>1</v>
      </c>
      <c r="W154" s="1">
        <f t="shared" si="31"/>
        <v>-3.961965134706924E-3</v>
      </c>
    </row>
    <row r="155" spans="1:23">
      <c r="A155" s="2">
        <v>41283</v>
      </c>
      <c r="B155" s="1">
        <v>2.5129999999999999</v>
      </c>
      <c r="C155" s="1">
        <v>2.5270000000000001</v>
      </c>
      <c r="D155" s="1">
        <v>2.4980000000000002</v>
      </c>
      <c r="E155" s="1">
        <v>2.512</v>
      </c>
      <c r="F155" s="1">
        <f t="shared" si="32"/>
        <v>2.3985500000000006</v>
      </c>
      <c r="G155" s="1">
        <v>2.3985500000000002</v>
      </c>
      <c r="H155" s="1">
        <f t="shared" si="24"/>
        <v>0</v>
      </c>
      <c r="I155" s="1">
        <f t="shared" si="33"/>
        <v>1</v>
      </c>
      <c r="J155" s="1">
        <v>1</v>
      </c>
      <c r="K155" s="1">
        <f t="shared" si="25"/>
        <v>0</v>
      </c>
      <c r="L155" s="1">
        <f t="shared" ref="L155:L218" si="34">I155-I154</f>
        <v>0</v>
      </c>
      <c r="M155" s="1">
        <v>0</v>
      </c>
      <c r="N155" s="1">
        <f t="shared" si="26"/>
        <v>0</v>
      </c>
      <c r="O155" s="1">
        <f t="shared" si="27"/>
        <v>2.512</v>
      </c>
      <c r="P155" s="1">
        <v>2.512</v>
      </c>
      <c r="Q155" s="1">
        <f t="shared" si="28"/>
        <v>0</v>
      </c>
      <c r="R155" s="3">
        <f t="shared" si="30"/>
        <v>98316.28687324081</v>
      </c>
      <c r="S155" s="3">
        <v>109111.4914842</v>
      </c>
      <c r="T155" s="1">
        <f t="shared" si="29"/>
        <v>0</v>
      </c>
      <c r="U155" s="5">
        <f>(MAX($S$3:S155)-S155)/MAX($S$3:S155)</f>
        <v>4.754358161646273E-3</v>
      </c>
      <c r="V155" s="1">
        <f>IF(S155&lt;MAX($S$3:S155),V154+1,0)</f>
        <v>2</v>
      </c>
      <c r="W155" s="1">
        <f t="shared" si="31"/>
        <v>-7.9554494828948386E-4</v>
      </c>
    </row>
    <row r="156" spans="1:23">
      <c r="A156" s="2">
        <v>41284</v>
      </c>
      <c r="B156" s="1">
        <v>2.512</v>
      </c>
      <c r="C156" s="1">
        <v>2.5449999999999999</v>
      </c>
      <c r="D156" s="1">
        <v>2.5049999999999999</v>
      </c>
      <c r="E156" s="1">
        <v>2.5179999999999998</v>
      </c>
      <c r="F156" s="1">
        <f t="shared" si="32"/>
        <v>2.4114500000000003</v>
      </c>
      <c r="G156" s="1">
        <v>2.4114499999999999</v>
      </c>
      <c r="H156" s="1">
        <f t="shared" si="24"/>
        <v>0</v>
      </c>
      <c r="I156" s="1">
        <f t="shared" si="33"/>
        <v>1</v>
      </c>
      <c r="J156" s="1">
        <v>1</v>
      </c>
      <c r="K156" s="1">
        <f t="shared" si="25"/>
        <v>0</v>
      </c>
      <c r="L156" s="1">
        <f t="shared" si="34"/>
        <v>0</v>
      </c>
      <c r="M156" s="1">
        <v>0</v>
      </c>
      <c r="N156" s="1">
        <f t="shared" si="26"/>
        <v>0</v>
      </c>
      <c r="O156" s="1">
        <f t="shared" si="27"/>
        <v>2.5179999999999998</v>
      </c>
      <c r="P156" s="1">
        <v>2.5179999999999998</v>
      </c>
      <c r="Q156" s="1">
        <f t="shared" si="28"/>
        <v>0</v>
      </c>
      <c r="R156" s="3">
        <f t="shared" si="30"/>
        <v>98551.118768638669</v>
      </c>
      <c r="S156" s="3">
        <v>109372.108103987</v>
      </c>
      <c r="T156" s="1">
        <f t="shared" si="29"/>
        <v>0</v>
      </c>
      <c r="U156" s="5">
        <f>(MAX($S$3:S156)-S156)/MAX($S$3:S156)</f>
        <v>2.3771790808230701E-3</v>
      </c>
      <c r="V156" s="1">
        <f>IF(S156&lt;MAX($S$3:S156),V155+1,0)</f>
        <v>3</v>
      </c>
      <c r="W156" s="1">
        <f t="shared" si="31"/>
        <v>2.3885350318471055E-3</v>
      </c>
    </row>
    <row r="157" spans="1:23">
      <c r="A157" s="2">
        <v>41285</v>
      </c>
      <c r="B157" s="1">
        <v>2.5259999999999998</v>
      </c>
      <c r="C157" s="1">
        <v>2.5489999999999999</v>
      </c>
      <c r="D157" s="1">
        <v>2.4750000000000001</v>
      </c>
      <c r="E157" s="1">
        <v>2.4830000000000001</v>
      </c>
      <c r="F157" s="1">
        <f t="shared" si="32"/>
        <v>2.4228500000000004</v>
      </c>
      <c r="G157" s="1">
        <v>2.4228499999999999</v>
      </c>
      <c r="H157" s="1">
        <f t="shared" si="24"/>
        <v>0</v>
      </c>
      <c r="I157" s="1">
        <f t="shared" si="33"/>
        <v>1</v>
      </c>
      <c r="J157" s="1">
        <v>1</v>
      </c>
      <c r="K157" s="1">
        <f t="shared" si="25"/>
        <v>0</v>
      </c>
      <c r="L157" s="1">
        <f t="shared" si="34"/>
        <v>0</v>
      </c>
      <c r="M157" s="1">
        <v>0</v>
      </c>
      <c r="N157" s="1">
        <f t="shared" si="26"/>
        <v>0</v>
      </c>
      <c r="O157" s="1">
        <f t="shared" si="27"/>
        <v>2.4830000000000001</v>
      </c>
      <c r="P157" s="1">
        <v>2.4830000000000001</v>
      </c>
      <c r="Q157" s="1">
        <f t="shared" si="28"/>
        <v>0</v>
      </c>
      <c r="R157" s="3">
        <f t="shared" si="30"/>
        <v>97181.266045484459</v>
      </c>
      <c r="S157" s="3">
        <v>107851.844488563</v>
      </c>
      <c r="T157" s="1">
        <f t="shared" si="29"/>
        <v>0</v>
      </c>
      <c r="U157" s="5">
        <f>(MAX($S$3:S157)-S157)/MAX($S$3:S157)</f>
        <v>1.6244057052290029E-2</v>
      </c>
      <c r="V157" s="1">
        <f>IF(S157&lt;MAX($S$3:S157),V156+1,0)</f>
        <v>4</v>
      </c>
      <c r="W157" s="1">
        <f t="shared" si="31"/>
        <v>-1.3899920571882274E-2</v>
      </c>
    </row>
    <row r="158" spans="1:23">
      <c r="A158" s="2">
        <v>41288</v>
      </c>
      <c r="B158" s="1">
        <v>2.4830000000000001</v>
      </c>
      <c r="C158" s="1">
        <v>2.5790000000000002</v>
      </c>
      <c r="D158" s="1">
        <v>2.4790000000000001</v>
      </c>
      <c r="E158" s="1">
        <v>2.5739999999999998</v>
      </c>
      <c r="F158" s="1">
        <f t="shared" si="32"/>
        <v>2.43845</v>
      </c>
      <c r="G158" s="1">
        <v>2.43845</v>
      </c>
      <c r="H158" s="1">
        <f t="shared" si="24"/>
        <v>0</v>
      </c>
      <c r="I158" s="1">
        <f t="shared" si="33"/>
        <v>1</v>
      </c>
      <c r="J158" s="1">
        <v>1</v>
      </c>
      <c r="K158" s="1">
        <f t="shared" si="25"/>
        <v>0</v>
      </c>
      <c r="L158" s="1">
        <f t="shared" si="34"/>
        <v>0</v>
      </c>
      <c r="M158" s="1">
        <v>0</v>
      </c>
      <c r="N158" s="1">
        <f t="shared" si="26"/>
        <v>0</v>
      </c>
      <c r="O158" s="1">
        <f t="shared" si="27"/>
        <v>2.5739999999999998</v>
      </c>
      <c r="P158" s="1">
        <v>2.5739999999999998</v>
      </c>
      <c r="Q158" s="1">
        <f t="shared" si="28"/>
        <v>0</v>
      </c>
      <c r="R158" s="3">
        <f t="shared" si="30"/>
        <v>100742.88312568545</v>
      </c>
      <c r="S158" s="3">
        <v>111804.52988866701</v>
      </c>
      <c r="T158" s="1">
        <f t="shared" si="29"/>
        <v>0</v>
      </c>
      <c r="U158" s="5">
        <f>(MAX($S$3:S158)-S158)/MAX($S$3:S158)</f>
        <v>0</v>
      </c>
      <c r="V158" s="1">
        <f>IF(S158&lt;MAX($S$3:S158),V157+1,0)</f>
        <v>0</v>
      </c>
      <c r="W158" s="1">
        <f t="shared" si="31"/>
        <v>3.6649214659685736E-2</v>
      </c>
    </row>
    <row r="159" spans="1:23">
      <c r="A159" s="2">
        <v>41289</v>
      </c>
      <c r="B159" s="1">
        <v>2.5739999999999998</v>
      </c>
      <c r="C159" s="1">
        <v>2.597</v>
      </c>
      <c r="D159" s="1">
        <v>2.57</v>
      </c>
      <c r="E159" s="1">
        <v>2.589</v>
      </c>
      <c r="F159" s="1">
        <f t="shared" si="32"/>
        <v>2.4556999999999998</v>
      </c>
      <c r="G159" s="1">
        <v>2.4557000000000002</v>
      </c>
      <c r="H159" s="1">
        <f t="shared" si="24"/>
        <v>0</v>
      </c>
      <c r="I159" s="1">
        <f t="shared" si="33"/>
        <v>1</v>
      </c>
      <c r="J159" s="1">
        <v>1</v>
      </c>
      <c r="K159" s="1">
        <f t="shared" si="25"/>
        <v>0</v>
      </c>
      <c r="L159" s="1">
        <f t="shared" si="34"/>
        <v>0</v>
      </c>
      <c r="M159" s="1">
        <v>0</v>
      </c>
      <c r="N159" s="1">
        <f t="shared" si="26"/>
        <v>0</v>
      </c>
      <c r="O159" s="1">
        <f t="shared" si="27"/>
        <v>2.589</v>
      </c>
      <c r="P159" s="1">
        <v>2.589</v>
      </c>
      <c r="Q159" s="1">
        <f t="shared" si="28"/>
        <v>0</v>
      </c>
      <c r="R159" s="3">
        <f t="shared" si="30"/>
        <v>101329.96286418012</v>
      </c>
      <c r="S159" s="3">
        <v>112456.071438135</v>
      </c>
      <c r="T159" s="1">
        <f t="shared" si="29"/>
        <v>0</v>
      </c>
      <c r="U159" s="5">
        <f>(MAX($S$3:S159)-S159)/MAX($S$3:S159)</f>
        <v>0</v>
      </c>
      <c r="V159" s="1">
        <f>IF(S159&lt;MAX($S$3:S159),V158+1,0)</f>
        <v>0</v>
      </c>
      <c r="W159" s="1">
        <f t="shared" si="31"/>
        <v>5.8275058275059077E-3</v>
      </c>
    </row>
    <row r="160" spans="1:23">
      <c r="A160" s="2">
        <v>41290</v>
      </c>
      <c r="B160" s="1">
        <v>2.5859999999999999</v>
      </c>
      <c r="C160" s="1">
        <v>2.5939999999999999</v>
      </c>
      <c r="D160" s="1">
        <v>2.528</v>
      </c>
      <c r="E160" s="1">
        <v>2.573</v>
      </c>
      <c r="F160" s="1">
        <f t="shared" si="32"/>
        <v>2.4664499999999996</v>
      </c>
      <c r="G160" s="1">
        <v>2.46645</v>
      </c>
      <c r="H160" s="1">
        <f t="shared" si="24"/>
        <v>0</v>
      </c>
      <c r="I160" s="1">
        <f t="shared" si="33"/>
        <v>1</v>
      </c>
      <c r="J160" s="1">
        <v>1</v>
      </c>
      <c r="K160" s="1">
        <f t="shared" si="25"/>
        <v>0</v>
      </c>
      <c r="L160" s="1">
        <f t="shared" si="34"/>
        <v>0</v>
      </c>
      <c r="M160" s="1">
        <v>0</v>
      </c>
      <c r="N160" s="1">
        <f t="shared" si="26"/>
        <v>0</v>
      </c>
      <c r="O160" s="1">
        <f t="shared" si="27"/>
        <v>2.573</v>
      </c>
      <c r="P160" s="1">
        <v>2.573</v>
      </c>
      <c r="Q160" s="1">
        <f t="shared" si="28"/>
        <v>0</v>
      </c>
      <c r="R160" s="3">
        <f t="shared" si="30"/>
        <v>100703.74447645247</v>
      </c>
      <c r="S160" s="3">
        <v>111761.093785369</v>
      </c>
      <c r="T160" s="1">
        <f t="shared" si="29"/>
        <v>0</v>
      </c>
      <c r="U160" s="5">
        <f>(MAX($S$3:S160)-S160)/MAX($S$3:S160)</f>
        <v>6.179992275013136E-3</v>
      </c>
      <c r="V160" s="1">
        <f>IF(S160&lt;MAX($S$3:S160),V159+1,0)</f>
        <v>1</v>
      </c>
      <c r="W160" s="1">
        <f t="shared" si="31"/>
        <v>-6.1799922750096492E-3</v>
      </c>
    </row>
    <row r="161" spans="1:23">
      <c r="A161" s="2">
        <v>41291</v>
      </c>
      <c r="B161" s="1">
        <v>2.5680000000000001</v>
      </c>
      <c r="C161" s="1">
        <v>2.57</v>
      </c>
      <c r="D161" s="1">
        <v>2.5329999999999999</v>
      </c>
      <c r="E161" s="1">
        <v>2.552</v>
      </c>
      <c r="F161" s="1">
        <f t="shared" si="32"/>
        <v>2.4758499999999999</v>
      </c>
      <c r="G161" s="1">
        <v>2.4758499999999999</v>
      </c>
      <c r="H161" s="1">
        <f t="shared" si="24"/>
        <v>0</v>
      </c>
      <c r="I161" s="1">
        <f t="shared" si="33"/>
        <v>1</v>
      </c>
      <c r="J161" s="1">
        <v>1</v>
      </c>
      <c r="K161" s="1">
        <f t="shared" si="25"/>
        <v>0</v>
      </c>
      <c r="L161" s="1">
        <f t="shared" si="34"/>
        <v>0</v>
      </c>
      <c r="M161" s="1">
        <v>0</v>
      </c>
      <c r="N161" s="1">
        <f t="shared" si="26"/>
        <v>0</v>
      </c>
      <c r="O161" s="1">
        <f t="shared" si="27"/>
        <v>2.552</v>
      </c>
      <c r="P161" s="1">
        <v>2.552</v>
      </c>
      <c r="Q161" s="1">
        <f t="shared" si="28"/>
        <v>0</v>
      </c>
      <c r="R161" s="3">
        <f t="shared" si="30"/>
        <v>99881.832842559932</v>
      </c>
      <c r="S161" s="3">
        <v>110848.935616114</v>
      </c>
      <c r="T161" s="1">
        <f t="shared" si="29"/>
        <v>0</v>
      </c>
      <c r="U161" s="5">
        <f>(MAX($S$3:S161)-S161)/MAX($S$3:S161)</f>
        <v>1.4291232135964504E-2</v>
      </c>
      <c r="V161" s="1">
        <f>IF(S161&lt;MAX($S$3:S161),V160+1,0)</f>
        <v>2</v>
      </c>
      <c r="W161" s="1">
        <f t="shared" si="31"/>
        <v>-8.1616789739603623E-3</v>
      </c>
    </row>
    <row r="162" spans="1:23">
      <c r="A162" s="2">
        <v>41292</v>
      </c>
      <c r="B162" s="1">
        <v>2.5630000000000002</v>
      </c>
      <c r="C162" s="1">
        <v>2.6040000000000001</v>
      </c>
      <c r="D162" s="1">
        <v>2.5459999999999998</v>
      </c>
      <c r="E162" s="1">
        <v>2.5859999999999999</v>
      </c>
      <c r="F162" s="1">
        <f t="shared" si="32"/>
        <v>2.4869499999999998</v>
      </c>
      <c r="G162" s="1">
        <v>2.4869500000000002</v>
      </c>
      <c r="H162" s="1">
        <f t="shared" si="24"/>
        <v>0</v>
      </c>
      <c r="I162" s="1">
        <f t="shared" si="33"/>
        <v>1</v>
      </c>
      <c r="J162" s="1">
        <v>1</v>
      </c>
      <c r="K162" s="1">
        <f t="shared" si="25"/>
        <v>0</v>
      </c>
      <c r="L162" s="1">
        <f t="shared" si="34"/>
        <v>0</v>
      </c>
      <c r="M162" s="1">
        <v>0</v>
      </c>
      <c r="N162" s="1">
        <f t="shared" si="26"/>
        <v>0</v>
      </c>
      <c r="O162" s="1">
        <f t="shared" si="27"/>
        <v>2.5859999999999999</v>
      </c>
      <c r="P162" s="1">
        <v>2.5859999999999999</v>
      </c>
      <c r="Q162" s="1">
        <f t="shared" si="28"/>
        <v>0</v>
      </c>
      <c r="R162" s="3">
        <f t="shared" si="30"/>
        <v>101212.54691648118</v>
      </c>
      <c r="S162" s="3">
        <v>112325.763128241</v>
      </c>
      <c r="T162" s="1">
        <f t="shared" si="29"/>
        <v>0</v>
      </c>
      <c r="U162" s="5">
        <f>(MAX($S$3:S162)-S162)/MAX($S$3:S162)</f>
        <v>1.1587485515682709E-3</v>
      </c>
      <c r="V162" s="1">
        <f>IF(S162&lt;MAX($S$3:S162),V161+1,0)</f>
        <v>3</v>
      </c>
      <c r="W162" s="1">
        <f t="shared" si="31"/>
        <v>1.3322884012539005E-2</v>
      </c>
    </row>
    <row r="163" spans="1:23">
      <c r="A163" s="2">
        <v>41295</v>
      </c>
      <c r="B163" s="1">
        <v>2.5859999999999999</v>
      </c>
      <c r="C163" s="1">
        <v>2.6030000000000002</v>
      </c>
      <c r="D163" s="1">
        <v>2.5720000000000001</v>
      </c>
      <c r="E163" s="1">
        <v>2.593</v>
      </c>
      <c r="F163" s="1">
        <f t="shared" si="32"/>
        <v>2.4982999999999995</v>
      </c>
      <c r="G163" s="1">
        <v>2.4983</v>
      </c>
      <c r="H163" s="1">
        <f t="shared" si="24"/>
        <v>0</v>
      </c>
      <c r="I163" s="1">
        <f t="shared" si="33"/>
        <v>1</v>
      </c>
      <c r="J163" s="1">
        <v>1</v>
      </c>
      <c r="K163" s="1">
        <f t="shared" si="25"/>
        <v>0</v>
      </c>
      <c r="L163" s="1">
        <f t="shared" si="34"/>
        <v>0</v>
      </c>
      <c r="M163" s="1">
        <v>0</v>
      </c>
      <c r="N163" s="1">
        <f t="shared" si="26"/>
        <v>0</v>
      </c>
      <c r="O163" s="1">
        <f t="shared" si="27"/>
        <v>2.593</v>
      </c>
      <c r="P163" s="1">
        <v>2.593</v>
      </c>
      <c r="Q163" s="1">
        <f t="shared" si="28"/>
        <v>0</v>
      </c>
      <c r="R163" s="3">
        <f t="shared" si="30"/>
        <v>101486.51746111203</v>
      </c>
      <c r="S163" s="3">
        <v>112629.815851326</v>
      </c>
      <c r="T163" s="1">
        <f t="shared" si="29"/>
        <v>0</v>
      </c>
      <c r="U163" s="5">
        <f>(MAX($S$3:S163)-S163)/MAX($S$3:S163)</f>
        <v>0</v>
      </c>
      <c r="V163" s="1">
        <f>IF(S163&lt;MAX($S$3:S163),V162+1,0)</f>
        <v>0</v>
      </c>
      <c r="W163" s="1">
        <f t="shared" si="31"/>
        <v>2.7068832173240409E-3</v>
      </c>
    </row>
    <row r="164" spans="1:23">
      <c r="A164" s="2">
        <v>41296</v>
      </c>
      <c r="B164" s="1">
        <v>2.5880000000000001</v>
      </c>
      <c r="C164" s="1">
        <v>2.6030000000000002</v>
      </c>
      <c r="D164" s="1">
        <v>2.5710000000000002</v>
      </c>
      <c r="E164" s="1">
        <v>2.5880000000000001</v>
      </c>
      <c r="F164" s="1">
        <f t="shared" si="32"/>
        <v>2.5086000000000004</v>
      </c>
      <c r="G164" s="1">
        <v>2.5085999999999999</v>
      </c>
      <c r="H164" s="1">
        <f t="shared" si="24"/>
        <v>0</v>
      </c>
      <c r="I164" s="1">
        <f t="shared" si="33"/>
        <v>1</v>
      </c>
      <c r="J164" s="1">
        <v>1</v>
      </c>
      <c r="K164" s="1">
        <f t="shared" si="25"/>
        <v>0</v>
      </c>
      <c r="L164" s="1">
        <f t="shared" si="34"/>
        <v>0</v>
      </c>
      <c r="M164" s="1">
        <v>0</v>
      </c>
      <c r="N164" s="1">
        <f t="shared" si="26"/>
        <v>0</v>
      </c>
      <c r="O164" s="1">
        <f t="shared" si="27"/>
        <v>2.5880000000000001</v>
      </c>
      <c r="P164" s="1">
        <v>2.5880000000000001</v>
      </c>
      <c r="Q164" s="1">
        <f t="shared" si="28"/>
        <v>0</v>
      </c>
      <c r="R164" s="3">
        <f t="shared" si="30"/>
        <v>101290.82421494715</v>
      </c>
      <c r="S164" s="3">
        <v>112412.635334837</v>
      </c>
      <c r="T164" s="1">
        <f t="shared" si="29"/>
        <v>0</v>
      </c>
      <c r="U164" s="5">
        <f>(MAX($S$3:S164)-S164)/MAX($S$3:S164)</f>
        <v>1.9282684149610882E-3</v>
      </c>
      <c r="V164" s="1">
        <f>IF(S164&lt;MAX($S$3:S164),V163+1,0)</f>
        <v>1</v>
      </c>
      <c r="W164" s="1">
        <f t="shared" si="31"/>
        <v>-1.9282684149632967E-3</v>
      </c>
    </row>
    <row r="165" spans="1:23">
      <c r="A165" s="2">
        <v>41297</v>
      </c>
      <c r="B165" s="1">
        <v>2.5880000000000001</v>
      </c>
      <c r="C165" s="1">
        <v>2.601</v>
      </c>
      <c r="D165" s="1">
        <v>2.5720000000000001</v>
      </c>
      <c r="E165" s="1">
        <v>2.5960000000000001</v>
      </c>
      <c r="F165" s="1">
        <f t="shared" si="32"/>
        <v>2.5199500000000001</v>
      </c>
      <c r="G165" s="1">
        <v>2.5199500000000001</v>
      </c>
      <c r="H165" s="1">
        <f t="shared" si="24"/>
        <v>0</v>
      </c>
      <c r="I165" s="1">
        <f t="shared" si="33"/>
        <v>1</v>
      </c>
      <c r="J165" s="1">
        <v>1</v>
      </c>
      <c r="K165" s="1">
        <f t="shared" si="25"/>
        <v>0</v>
      </c>
      <c r="L165" s="1">
        <f t="shared" si="34"/>
        <v>0</v>
      </c>
      <c r="M165" s="1">
        <v>0</v>
      </c>
      <c r="N165" s="1">
        <f t="shared" si="26"/>
        <v>0</v>
      </c>
      <c r="O165" s="1">
        <f t="shared" si="27"/>
        <v>2.5960000000000001</v>
      </c>
      <c r="P165" s="1">
        <v>2.5960000000000001</v>
      </c>
      <c r="Q165" s="1">
        <f t="shared" si="28"/>
        <v>0</v>
      </c>
      <c r="R165" s="3">
        <f t="shared" si="30"/>
        <v>101603.93340881098</v>
      </c>
      <c r="S165" s="3">
        <v>112760.12416122</v>
      </c>
      <c r="T165" s="1">
        <f t="shared" si="29"/>
        <v>0</v>
      </c>
      <c r="U165" s="5">
        <f>(MAX($S$3:S165)-S165)/MAX($S$3:S165)</f>
        <v>0</v>
      </c>
      <c r="V165" s="1">
        <f>IF(S165&lt;MAX($S$3:S165),V164+1,0)</f>
        <v>0</v>
      </c>
      <c r="W165" s="1">
        <f t="shared" si="31"/>
        <v>3.0911901081915882E-3</v>
      </c>
    </row>
    <row r="166" spans="1:23">
      <c r="A166" s="2">
        <v>41298</v>
      </c>
      <c r="B166" s="1">
        <v>2.597</v>
      </c>
      <c r="C166" s="1">
        <v>2.6560000000000001</v>
      </c>
      <c r="D166" s="1">
        <v>2.5649999999999999</v>
      </c>
      <c r="E166" s="1">
        <v>2.5830000000000002</v>
      </c>
      <c r="F166" s="1">
        <f t="shared" si="32"/>
        <v>2.5302499999999997</v>
      </c>
      <c r="G166" s="1">
        <v>2.5302500000000001</v>
      </c>
      <c r="H166" s="1">
        <f t="shared" si="24"/>
        <v>0</v>
      </c>
      <c r="I166" s="1">
        <f t="shared" si="33"/>
        <v>1</v>
      </c>
      <c r="J166" s="1">
        <v>1</v>
      </c>
      <c r="K166" s="1">
        <f t="shared" si="25"/>
        <v>0</v>
      </c>
      <c r="L166" s="1">
        <f t="shared" si="34"/>
        <v>0</v>
      </c>
      <c r="M166" s="1">
        <v>0</v>
      </c>
      <c r="N166" s="1">
        <f t="shared" si="26"/>
        <v>0</v>
      </c>
      <c r="O166" s="1">
        <f t="shared" si="27"/>
        <v>2.5830000000000002</v>
      </c>
      <c r="P166" s="1">
        <v>2.5830000000000002</v>
      </c>
      <c r="Q166" s="1">
        <f t="shared" si="28"/>
        <v>0</v>
      </c>
      <c r="R166" s="3">
        <f t="shared" si="30"/>
        <v>101095.13096878226</v>
      </c>
      <c r="S166" s="3">
        <v>112195.45481834799</v>
      </c>
      <c r="T166" s="1">
        <f t="shared" si="29"/>
        <v>0</v>
      </c>
      <c r="U166" s="5">
        <f>(MAX($S$3:S166)-S166)/MAX($S$3:S166)</f>
        <v>5.0077041602460516E-3</v>
      </c>
      <c r="V166" s="1">
        <f>IF(S166&lt;MAX($S$3:S166),V165+1,0)</f>
        <v>1</v>
      </c>
      <c r="W166" s="1">
        <f t="shared" si="31"/>
        <v>-5.00770416024654E-3</v>
      </c>
    </row>
    <row r="167" spans="1:23">
      <c r="A167" s="2">
        <v>41299</v>
      </c>
      <c r="B167" s="1">
        <v>2.5819999999999999</v>
      </c>
      <c r="C167" s="1">
        <v>2.585</v>
      </c>
      <c r="D167" s="1">
        <v>2.57</v>
      </c>
      <c r="E167" s="1">
        <v>2.573</v>
      </c>
      <c r="F167" s="1">
        <f t="shared" si="32"/>
        <v>2.53715</v>
      </c>
      <c r="G167" s="1">
        <v>2.53715</v>
      </c>
      <c r="H167" s="1">
        <f t="shared" si="24"/>
        <v>0</v>
      </c>
      <c r="I167" s="1">
        <f t="shared" si="33"/>
        <v>1</v>
      </c>
      <c r="J167" s="1">
        <v>1</v>
      </c>
      <c r="K167" s="1">
        <f t="shared" si="25"/>
        <v>0</v>
      </c>
      <c r="L167" s="1">
        <f t="shared" si="34"/>
        <v>0</v>
      </c>
      <c r="M167" s="1">
        <v>0</v>
      </c>
      <c r="N167" s="1">
        <f t="shared" si="26"/>
        <v>0</v>
      </c>
      <c r="O167" s="1">
        <f t="shared" si="27"/>
        <v>2.573</v>
      </c>
      <c r="P167" s="1">
        <v>2.573</v>
      </c>
      <c r="Q167" s="1">
        <f t="shared" si="28"/>
        <v>0</v>
      </c>
      <c r="R167" s="3">
        <f t="shared" si="30"/>
        <v>100703.74447645247</v>
      </c>
      <c r="S167" s="3">
        <v>111761.093785369</v>
      </c>
      <c r="T167" s="1">
        <f t="shared" si="29"/>
        <v>0</v>
      </c>
      <c r="U167" s="5">
        <f>(MAX($S$3:S167)-S167)/MAX($S$3:S167)</f>
        <v>8.8597842835169607E-3</v>
      </c>
      <c r="V167" s="1">
        <f>IF(S167&lt;MAX($S$3:S167),V166+1,0)</f>
        <v>2</v>
      </c>
      <c r="W167" s="1">
        <f t="shared" si="31"/>
        <v>-3.8714672861015487E-3</v>
      </c>
    </row>
    <row r="168" spans="1:23">
      <c r="A168" s="2">
        <v>41302</v>
      </c>
      <c r="B168" s="1">
        <v>2.5739999999999998</v>
      </c>
      <c r="C168" s="1">
        <v>2.64</v>
      </c>
      <c r="D168" s="1">
        <v>2.5739999999999998</v>
      </c>
      <c r="E168" s="1">
        <v>2.64</v>
      </c>
      <c r="F168" s="1">
        <f t="shared" si="32"/>
        <v>2.5468999999999999</v>
      </c>
      <c r="G168" s="1">
        <v>2.5468999999999999</v>
      </c>
      <c r="H168" s="1">
        <f t="shared" si="24"/>
        <v>0</v>
      </c>
      <c r="I168" s="1">
        <f t="shared" si="33"/>
        <v>1</v>
      </c>
      <c r="J168" s="1">
        <v>1</v>
      </c>
      <c r="K168" s="1">
        <f t="shared" si="25"/>
        <v>0</v>
      </c>
      <c r="L168" s="1">
        <f t="shared" si="34"/>
        <v>0</v>
      </c>
      <c r="M168" s="1">
        <v>0</v>
      </c>
      <c r="N168" s="1">
        <f t="shared" si="26"/>
        <v>0</v>
      </c>
      <c r="O168" s="1">
        <f t="shared" si="27"/>
        <v>2.64</v>
      </c>
      <c r="P168" s="1">
        <v>2.64</v>
      </c>
      <c r="Q168" s="1">
        <f t="shared" si="28"/>
        <v>0</v>
      </c>
      <c r="R168" s="3">
        <f t="shared" si="30"/>
        <v>103326.033975062</v>
      </c>
      <c r="S168" s="3">
        <v>114671.312706325</v>
      </c>
      <c r="T168" s="1">
        <f t="shared" si="29"/>
        <v>0</v>
      </c>
      <c r="U168" s="5">
        <f>(MAX($S$3:S168)-S168)/MAX($S$3:S168)</f>
        <v>0</v>
      </c>
      <c r="V168" s="1">
        <f>IF(S168&lt;MAX($S$3:S168),V167+1,0)</f>
        <v>0</v>
      </c>
      <c r="W168" s="1">
        <f t="shared" si="31"/>
        <v>2.6039642440730759E-2</v>
      </c>
    </row>
    <row r="169" spans="1:23">
      <c r="A169" s="2">
        <v>41303</v>
      </c>
      <c r="B169" s="1">
        <v>2.641</v>
      </c>
      <c r="C169" s="1">
        <v>2.673</v>
      </c>
      <c r="D169" s="1">
        <v>2.6389999999999998</v>
      </c>
      <c r="E169" s="1">
        <v>2.6589999999999998</v>
      </c>
      <c r="F169" s="1">
        <f t="shared" si="32"/>
        <v>2.5578999999999992</v>
      </c>
      <c r="G169" s="1">
        <v>2.5579000000000001</v>
      </c>
      <c r="H169" s="1">
        <f t="shared" si="24"/>
        <v>0</v>
      </c>
      <c r="I169" s="1">
        <f t="shared" si="33"/>
        <v>1</v>
      </c>
      <c r="J169" s="1">
        <v>1</v>
      </c>
      <c r="K169" s="1">
        <f t="shared" si="25"/>
        <v>0</v>
      </c>
      <c r="L169" s="1">
        <f t="shared" si="34"/>
        <v>0</v>
      </c>
      <c r="M169" s="1">
        <v>0</v>
      </c>
      <c r="N169" s="1">
        <f t="shared" si="26"/>
        <v>0</v>
      </c>
      <c r="O169" s="1">
        <f t="shared" si="27"/>
        <v>2.6589999999999998</v>
      </c>
      <c r="P169" s="1">
        <v>2.6589999999999998</v>
      </c>
      <c r="Q169" s="1">
        <f t="shared" si="28"/>
        <v>0</v>
      </c>
      <c r="R169" s="3">
        <f t="shared" si="30"/>
        <v>104069.66831048857</v>
      </c>
      <c r="S169" s="3">
        <v>115496.59866898401</v>
      </c>
      <c r="T169" s="1">
        <f t="shared" si="29"/>
        <v>0</v>
      </c>
      <c r="U169" s="5">
        <f>(MAX($S$3:S169)-S169)/MAX($S$3:S169)</f>
        <v>0</v>
      </c>
      <c r="V169" s="1">
        <f>IF(S169&lt;MAX($S$3:S169),V168+1,0)</f>
        <v>0</v>
      </c>
      <c r="W169" s="1">
        <f t="shared" si="31"/>
        <v>7.1969696969695907E-3</v>
      </c>
    </row>
    <row r="170" spans="1:23">
      <c r="A170" s="2">
        <v>41304</v>
      </c>
      <c r="B170" s="1">
        <v>2.6629999999999998</v>
      </c>
      <c r="C170" s="1">
        <v>2.6789999999999998</v>
      </c>
      <c r="D170" s="1">
        <v>2.6549999999999998</v>
      </c>
      <c r="E170" s="1">
        <v>2.6749999999999998</v>
      </c>
      <c r="F170" s="1">
        <f t="shared" si="32"/>
        <v>2.5681999999999996</v>
      </c>
      <c r="G170" s="1">
        <v>2.5682</v>
      </c>
      <c r="H170" s="1">
        <f t="shared" si="24"/>
        <v>0</v>
      </c>
      <c r="I170" s="1">
        <f t="shared" si="33"/>
        <v>1</v>
      </c>
      <c r="J170" s="1">
        <v>1</v>
      </c>
      <c r="K170" s="1">
        <f t="shared" si="25"/>
        <v>0</v>
      </c>
      <c r="L170" s="1">
        <f t="shared" si="34"/>
        <v>0</v>
      </c>
      <c r="M170" s="1">
        <v>0</v>
      </c>
      <c r="N170" s="1">
        <f t="shared" si="26"/>
        <v>0</v>
      </c>
      <c r="O170" s="1">
        <f t="shared" si="27"/>
        <v>2.6749999999999998</v>
      </c>
      <c r="P170" s="1">
        <v>2.6749999999999998</v>
      </c>
      <c r="Q170" s="1">
        <f t="shared" si="28"/>
        <v>0</v>
      </c>
      <c r="R170" s="3">
        <f t="shared" si="30"/>
        <v>104695.88669821623</v>
      </c>
      <c r="S170" s="3">
        <v>116191.57632175001</v>
      </c>
      <c r="T170" s="1">
        <f t="shared" si="29"/>
        <v>0</v>
      </c>
      <c r="U170" s="5">
        <f>(MAX($S$3:S170)-S170)/MAX($S$3:S170)</f>
        <v>0</v>
      </c>
      <c r="V170" s="1">
        <f>IF(S170&lt;MAX($S$3:S170),V169+1,0)</f>
        <v>0</v>
      </c>
      <c r="W170" s="1">
        <f t="shared" si="31"/>
        <v>6.0172997367431424E-3</v>
      </c>
    </row>
    <row r="171" spans="1:23">
      <c r="A171" s="2">
        <v>41305</v>
      </c>
      <c r="B171" s="1">
        <v>2.6819999999999999</v>
      </c>
      <c r="C171" s="1">
        <v>2.6890000000000001</v>
      </c>
      <c r="D171" s="1">
        <v>2.6680000000000001</v>
      </c>
      <c r="E171" s="1">
        <v>2.6850000000000001</v>
      </c>
      <c r="F171" s="1">
        <f t="shared" si="32"/>
        <v>2.5768999999999997</v>
      </c>
      <c r="G171" s="1">
        <v>2.5769000000000002</v>
      </c>
      <c r="H171" s="1">
        <f t="shared" si="24"/>
        <v>0</v>
      </c>
      <c r="I171" s="1">
        <f t="shared" si="33"/>
        <v>1</v>
      </c>
      <c r="J171" s="1">
        <v>1</v>
      </c>
      <c r="K171" s="1">
        <f t="shared" si="25"/>
        <v>0</v>
      </c>
      <c r="L171" s="1">
        <f t="shared" si="34"/>
        <v>0</v>
      </c>
      <c r="M171" s="1">
        <v>0</v>
      </c>
      <c r="N171" s="1">
        <f t="shared" si="26"/>
        <v>0</v>
      </c>
      <c r="O171" s="1">
        <f t="shared" si="27"/>
        <v>2.6850000000000001</v>
      </c>
      <c r="P171" s="1">
        <v>2.6850000000000001</v>
      </c>
      <c r="Q171" s="1">
        <f t="shared" si="28"/>
        <v>0</v>
      </c>
      <c r="R171" s="3">
        <f t="shared" si="30"/>
        <v>105087.27319054601</v>
      </c>
      <c r="S171" s="3">
        <v>116625.937354728</v>
      </c>
      <c r="T171" s="1">
        <f t="shared" si="29"/>
        <v>0</v>
      </c>
      <c r="U171" s="5">
        <f>(MAX($S$3:S171)-S171)/MAX($S$3:S171)</f>
        <v>0</v>
      </c>
      <c r="V171" s="1">
        <f>IF(S171&lt;MAX($S$3:S171),V170+1,0)</f>
        <v>0</v>
      </c>
      <c r="W171" s="1">
        <f t="shared" si="31"/>
        <v>3.7383177570093906E-3</v>
      </c>
    </row>
    <row r="172" spans="1:23">
      <c r="A172" s="2">
        <v>41306</v>
      </c>
      <c r="B172" s="1">
        <v>2.68</v>
      </c>
      <c r="C172" s="1">
        <v>2.74</v>
      </c>
      <c r="D172" s="1">
        <v>2.6669999999999998</v>
      </c>
      <c r="E172" s="1">
        <v>2.734</v>
      </c>
      <c r="F172" s="1">
        <f t="shared" si="32"/>
        <v>2.5875499999999998</v>
      </c>
      <c r="G172" s="1">
        <v>2.5875499999999998</v>
      </c>
      <c r="H172" s="1">
        <f t="shared" si="24"/>
        <v>0</v>
      </c>
      <c r="I172" s="1">
        <f t="shared" si="33"/>
        <v>1</v>
      </c>
      <c r="J172" s="1">
        <v>1</v>
      </c>
      <c r="K172" s="1">
        <f t="shared" si="25"/>
        <v>0</v>
      </c>
      <c r="L172" s="1">
        <f t="shared" si="34"/>
        <v>0</v>
      </c>
      <c r="M172" s="1">
        <v>0</v>
      </c>
      <c r="N172" s="1">
        <f t="shared" si="26"/>
        <v>0</v>
      </c>
      <c r="O172" s="1">
        <f t="shared" si="27"/>
        <v>2.734</v>
      </c>
      <c r="P172" s="1">
        <v>2.734</v>
      </c>
      <c r="Q172" s="1">
        <f t="shared" si="28"/>
        <v>0</v>
      </c>
      <c r="R172" s="3">
        <f t="shared" si="30"/>
        <v>107005.06700296194</v>
      </c>
      <c r="S172" s="3">
        <v>118754.306416323</v>
      </c>
      <c r="T172" s="1">
        <f t="shared" si="29"/>
        <v>0</v>
      </c>
      <c r="U172" s="5">
        <f>(MAX($S$3:S172)-S172)/MAX($S$3:S172)</f>
        <v>0</v>
      </c>
      <c r="V172" s="1">
        <f>IF(S172&lt;MAX($S$3:S172),V171+1,0)</f>
        <v>0</v>
      </c>
      <c r="W172" s="1">
        <f t="shared" si="31"/>
        <v>1.8249534450651694E-2</v>
      </c>
    </row>
    <row r="173" spans="1:23">
      <c r="A173" s="2">
        <v>41309</v>
      </c>
      <c r="B173" s="1">
        <v>2.7389999999999999</v>
      </c>
      <c r="C173" s="1">
        <v>2.7559999999999998</v>
      </c>
      <c r="D173" s="1">
        <v>2.7269999999999999</v>
      </c>
      <c r="E173" s="1">
        <v>2.7370000000000001</v>
      </c>
      <c r="F173" s="1">
        <f t="shared" si="32"/>
        <v>2.5981999999999998</v>
      </c>
      <c r="G173" s="1">
        <v>2.5981999999999998</v>
      </c>
      <c r="H173" s="1">
        <f t="shared" si="24"/>
        <v>0</v>
      </c>
      <c r="I173" s="1">
        <f t="shared" si="33"/>
        <v>1</v>
      </c>
      <c r="J173" s="1">
        <v>1</v>
      </c>
      <c r="K173" s="1">
        <f t="shared" si="25"/>
        <v>0</v>
      </c>
      <c r="L173" s="1">
        <f t="shared" si="34"/>
        <v>0</v>
      </c>
      <c r="M173" s="1">
        <v>0</v>
      </c>
      <c r="N173" s="1">
        <f t="shared" si="26"/>
        <v>0</v>
      </c>
      <c r="O173" s="1">
        <f t="shared" si="27"/>
        <v>2.7370000000000001</v>
      </c>
      <c r="P173" s="1">
        <v>2.7370000000000001</v>
      </c>
      <c r="Q173" s="1">
        <f t="shared" si="28"/>
        <v>0</v>
      </c>
      <c r="R173" s="3">
        <f t="shared" si="30"/>
        <v>107122.48295066087</v>
      </c>
      <c r="S173" s="3">
        <v>118884.614726217</v>
      </c>
      <c r="T173" s="1">
        <f t="shared" si="29"/>
        <v>0</v>
      </c>
      <c r="U173" s="5">
        <f>(MAX($S$3:S173)-S173)/MAX($S$3:S173)</f>
        <v>0</v>
      </c>
      <c r="V173" s="1">
        <f>IF(S173&lt;MAX($S$3:S173),V172+1,0)</f>
        <v>0</v>
      </c>
      <c r="W173" s="1">
        <f t="shared" si="31"/>
        <v>1.0972933430870579E-3</v>
      </c>
    </row>
    <row r="174" spans="1:23">
      <c r="A174" s="2">
        <v>41310</v>
      </c>
      <c r="B174" s="1">
        <v>2.7210000000000001</v>
      </c>
      <c r="C174" s="1">
        <v>2.774</v>
      </c>
      <c r="D174" s="1">
        <v>2.72</v>
      </c>
      <c r="E174" s="1">
        <v>2.76</v>
      </c>
      <c r="F174" s="1">
        <f t="shared" si="32"/>
        <v>2.6105</v>
      </c>
      <c r="G174" s="1">
        <v>2.6105</v>
      </c>
      <c r="H174" s="1">
        <f t="shared" si="24"/>
        <v>0</v>
      </c>
      <c r="I174" s="1">
        <f t="shared" si="33"/>
        <v>1</v>
      </c>
      <c r="J174" s="1">
        <v>1</v>
      </c>
      <c r="K174" s="1">
        <f t="shared" si="25"/>
        <v>0</v>
      </c>
      <c r="L174" s="1">
        <f t="shared" si="34"/>
        <v>0</v>
      </c>
      <c r="M174" s="1">
        <v>0</v>
      </c>
      <c r="N174" s="1">
        <f t="shared" si="26"/>
        <v>0</v>
      </c>
      <c r="O174" s="1">
        <f t="shared" si="27"/>
        <v>2.76</v>
      </c>
      <c r="P174" s="1">
        <v>2.76</v>
      </c>
      <c r="Q174" s="1">
        <f t="shared" si="28"/>
        <v>0</v>
      </c>
      <c r="R174" s="3">
        <f t="shared" si="30"/>
        <v>108022.67188301936</v>
      </c>
      <c r="S174" s="3">
        <v>119883.64510206701</v>
      </c>
      <c r="T174" s="1">
        <f t="shared" si="29"/>
        <v>0</v>
      </c>
      <c r="U174" s="5">
        <f>(MAX($S$3:S174)-S174)/MAX($S$3:S174)</f>
        <v>0</v>
      </c>
      <c r="V174" s="1">
        <f>IF(S174&lt;MAX($S$3:S174),V173+1,0)</f>
        <v>0</v>
      </c>
      <c r="W174" s="1">
        <f t="shared" si="31"/>
        <v>8.4033613445377853E-3</v>
      </c>
    </row>
    <row r="175" spans="1:23">
      <c r="A175" s="2">
        <v>41311</v>
      </c>
      <c r="B175" s="1">
        <v>2.7650000000000001</v>
      </c>
      <c r="C175" s="1">
        <v>2.78</v>
      </c>
      <c r="D175" s="1">
        <v>2.7629999999999999</v>
      </c>
      <c r="E175" s="1">
        <v>2.77</v>
      </c>
      <c r="F175" s="1">
        <f t="shared" si="32"/>
        <v>2.6234000000000002</v>
      </c>
      <c r="G175" s="1">
        <v>2.6234000000000002</v>
      </c>
      <c r="H175" s="1">
        <f t="shared" si="24"/>
        <v>0</v>
      </c>
      <c r="I175" s="1">
        <f t="shared" si="33"/>
        <v>1</v>
      </c>
      <c r="J175" s="1">
        <v>1</v>
      </c>
      <c r="K175" s="1">
        <f t="shared" si="25"/>
        <v>0</v>
      </c>
      <c r="L175" s="1">
        <f t="shared" si="34"/>
        <v>0</v>
      </c>
      <c r="M175" s="1">
        <v>0</v>
      </c>
      <c r="N175" s="1">
        <f t="shared" si="26"/>
        <v>0</v>
      </c>
      <c r="O175" s="1">
        <f t="shared" si="27"/>
        <v>2.77</v>
      </c>
      <c r="P175" s="1">
        <v>2.77</v>
      </c>
      <c r="Q175" s="1">
        <f t="shared" si="28"/>
        <v>0</v>
      </c>
      <c r="R175" s="3">
        <f t="shared" si="30"/>
        <v>108414.05837534915</v>
      </c>
      <c r="S175" s="3">
        <v>120318.006135046</v>
      </c>
      <c r="T175" s="1">
        <f t="shared" si="29"/>
        <v>0</v>
      </c>
      <c r="U175" s="5">
        <f>(MAX($S$3:S175)-S175)/MAX($S$3:S175)</f>
        <v>0</v>
      </c>
      <c r="V175" s="1">
        <f>IF(S175&lt;MAX($S$3:S175),V174+1,0)</f>
        <v>0</v>
      </c>
      <c r="W175" s="1">
        <f t="shared" si="31"/>
        <v>3.6231884057971175E-3</v>
      </c>
    </row>
    <row r="176" spans="1:23">
      <c r="A176" s="2">
        <v>41312</v>
      </c>
      <c r="B176" s="1">
        <v>2.7709999999999999</v>
      </c>
      <c r="C176" s="1">
        <v>2.7709999999999999</v>
      </c>
      <c r="D176" s="1">
        <v>2.72</v>
      </c>
      <c r="E176" s="1">
        <v>2.762</v>
      </c>
      <c r="F176" s="1">
        <f t="shared" si="32"/>
        <v>2.6356000000000006</v>
      </c>
      <c r="G176" s="1">
        <v>2.6356000000000002</v>
      </c>
      <c r="H176" s="1">
        <f t="shared" si="24"/>
        <v>0</v>
      </c>
      <c r="I176" s="1">
        <f t="shared" si="33"/>
        <v>1</v>
      </c>
      <c r="J176" s="1">
        <v>1</v>
      </c>
      <c r="K176" s="1">
        <f t="shared" si="25"/>
        <v>0</v>
      </c>
      <c r="L176" s="1">
        <f t="shared" si="34"/>
        <v>0</v>
      </c>
      <c r="M176" s="1">
        <v>0</v>
      </c>
      <c r="N176" s="1">
        <f t="shared" si="26"/>
        <v>0</v>
      </c>
      <c r="O176" s="1">
        <f t="shared" si="27"/>
        <v>2.762</v>
      </c>
      <c r="P176" s="1">
        <v>2.762</v>
      </c>
      <c r="Q176" s="1">
        <f t="shared" si="28"/>
        <v>0</v>
      </c>
      <c r="R176" s="3">
        <f t="shared" si="30"/>
        <v>108100.94918148532</v>
      </c>
      <c r="S176" s="3">
        <v>119970.51730866299</v>
      </c>
      <c r="T176" s="1">
        <f t="shared" si="29"/>
        <v>0</v>
      </c>
      <c r="U176" s="5">
        <f>(MAX($S$3:S176)-S176)/MAX($S$3:S176)</f>
        <v>2.8880866426009631E-3</v>
      </c>
      <c r="V176" s="1">
        <f>IF(S176&lt;MAX($S$3:S176),V175+1,0)</f>
        <v>1</v>
      </c>
      <c r="W176" s="1">
        <f t="shared" si="31"/>
        <v>-2.888086642599319E-3</v>
      </c>
    </row>
    <row r="177" spans="1:23">
      <c r="A177" s="2">
        <v>41313</v>
      </c>
      <c r="B177" s="1">
        <v>2.766</v>
      </c>
      <c r="C177" s="1">
        <v>2.7829999999999999</v>
      </c>
      <c r="D177" s="1">
        <v>2.746</v>
      </c>
      <c r="E177" s="1">
        <v>2.766</v>
      </c>
      <c r="F177" s="1">
        <f t="shared" si="32"/>
        <v>2.64975</v>
      </c>
      <c r="G177" s="1">
        <v>2.64975</v>
      </c>
      <c r="H177" s="1">
        <f t="shared" si="24"/>
        <v>0</v>
      </c>
      <c r="I177" s="1">
        <f t="shared" si="33"/>
        <v>1</v>
      </c>
      <c r="J177" s="1">
        <v>1</v>
      </c>
      <c r="K177" s="1">
        <f t="shared" si="25"/>
        <v>0</v>
      </c>
      <c r="L177" s="1">
        <f t="shared" si="34"/>
        <v>0</v>
      </c>
      <c r="M177" s="1">
        <v>0</v>
      </c>
      <c r="N177" s="1">
        <f t="shared" si="26"/>
        <v>0</v>
      </c>
      <c r="O177" s="1">
        <f t="shared" si="27"/>
        <v>2.766</v>
      </c>
      <c r="P177" s="1">
        <v>2.766</v>
      </c>
      <c r="Q177" s="1">
        <f t="shared" si="28"/>
        <v>0</v>
      </c>
      <c r="R177" s="3">
        <f t="shared" si="30"/>
        <v>108257.50377841723</v>
      </c>
      <c r="S177" s="3">
        <v>120144.261721854</v>
      </c>
      <c r="T177" s="1">
        <f t="shared" si="29"/>
        <v>0</v>
      </c>
      <c r="U177" s="5">
        <f>(MAX($S$3:S177)-S177)/MAX($S$3:S177)</f>
        <v>1.4440433213046542E-3</v>
      </c>
      <c r="V177" s="1">
        <f>IF(S177&lt;MAX($S$3:S177),V176+1,0)</f>
        <v>2</v>
      </c>
      <c r="W177" s="1">
        <f t="shared" si="31"/>
        <v>1.4482259232440065E-3</v>
      </c>
    </row>
    <row r="178" spans="1:23">
      <c r="A178" s="2">
        <v>41323</v>
      </c>
      <c r="B178" s="1">
        <v>2.7730000000000001</v>
      </c>
      <c r="C178" s="1">
        <v>2.7770000000000001</v>
      </c>
      <c r="D178" s="1">
        <v>2.72</v>
      </c>
      <c r="E178" s="1">
        <v>2.7269999999999999</v>
      </c>
      <c r="F178" s="1">
        <f t="shared" si="32"/>
        <v>2.6574</v>
      </c>
      <c r="G178" s="1">
        <v>2.6574</v>
      </c>
      <c r="H178" s="1">
        <f t="shared" si="24"/>
        <v>0</v>
      </c>
      <c r="I178" s="1">
        <f t="shared" si="33"/>
        <v>1</v>
      </c>
      <c r="J178" s="1">
        <v>1</v>
      </c>
      <c r="K178" s="1">
        <f t="shared" si="25"/>
        <v>0</v>
      </c>
      <c r="L178" s="1">
        <f t="shared" si="34"/>
        <v>0</v>
      </c>
      <c r="M178" s="1">
        <v>0</v>
      </c>
      <c r="N178" s="1">
        <f t="shared" si="26"/>
        <v>0</v>
      </c>
      <c r="O178" s="1">
        <f t="shared" si="27"/>
        <v>2.7269999999999999</v>
      </c>
      <c r="P178" s="1">
        <v>2.7269999999999999</v>
      </c>
      <c r="Q178" s="1">
        <f t="shared" si="28"/>
        <v>0</v>
      </c>
      <c r="R178" s="3">
        <f t="shared" si="30"/>
        <v>106731.09645833109</v>
      </c>
      <c r="S178" s="3">
        <v>118450.253693238</v>
      </c>
      <c r="T178" s="1">
        <f t="shared" si="29"/>
        <v>0</v>
      </c>
      <c r="U178" s="5">
        <f>(MAX($S$3:S178)-S178)/MAX($S$3:S178)</f>
        <v>1.552346570397466E-2</v>
      </c>
      <c r="V178" s="1">
        <f>IF(S178&lt;MAX($S$3:S178),V177+1,0)</f>
        <v>3</v>
      </c>
      <c r="W178" s="1">
        <f t="shared" si="31"/>
        <v>-1.4099783080260386E-2</v>
      </c>
    </row>
    <row r="179" spans="1:23">
      <c r="A179" s="2">
        <v>41324</v>
      </c>
      <c r="B179" s="1">
        <v>2.7250000000000001</v>
      </c>
      <c r="C179" s="1">
        <v>2.7330000000000001</v>
      </c>
      <c r="D179" s="1">
        <v>2.6720000000000002</v>
      </c>
      <c r="E179" s="1">
        <v>2.68</v>
      </c>
      <c r="F179" s="1">
        <f t="shared" si="32"/>
        <v>2.66195</v>
      </c>
      <c r="G179" s="1">
        <v>2.66195</v>
      </c>
      <c r="H179" s="1">
        <f t="shared" si="24"/>
        <v>0</v>
      </c>
      <c r="I179" s="1">
        <f t="shared" si="33"/>
        <v>1</v>
      </c>
      <c r="J179" s="1">
        <v>1</v>
      </c>
      <c r="K179" s="1">
        <f t="shared" si="25"/>
        <v>0</v>
      </c>
      <c r="L179" s="1">
        <f t="shared" si="34"/>
        <v>0</v>
      </c>
      <c r="M179" s="1">
        <v>0</v>
      </c>
      <c r="N179" s="1">
        <f t="shared" si="26"/>
        <v>0</v>
      </c>
      <c r="O179" s="1">
        <f t="shared" si="27"/>
        <v>2.68</v>
      </c>
      <c r="P179" s="1">
        <v>2.68</v>
      </c>
      <c r="Q179" s="1">
        <f t="shared" si="28"/>
        <v>0</v>
      </c>
      <c r="R179" s="3">
        <f t="shared" si="30"/>
        <v>104891.57994438113</v>
      </c>
      <c r="S179" s="3">
        <v>116408.756838239</v>
      </c>
      <c r="T179" s="1">
        <f t="shared" si="29"/>
        <v>0</v>
      </c>
      <c r="U179" s="5">
        <f>(MAX($S$3:S179)-S179)/MAX($S$3:S179)</f>
        <v>3.2490974729245628E-2</v>
      </c>
      <c r="V179" s="1">
        <f>IF(S179&lt;MAX($S$3:S179),V178+1,0)</f>
        <v>4</v>
      </c>
      <c r="W179" s="1">
        <f t="shared" si="31"/>
        <v>-1.723505683901716E-2</v>
      </c>
    </row>
    <row r="180" spans="1:23">
      <c r="A180" s="2">
        <v>41325</v>
      </c>
      <c r="B180" s="1">
        <v>2.6779999999999999</v>
      </c>
      <c r="C180" s="1">
        <v>2.698</v>
      </c>
      <c r="D180" s="1">
        <v>2.6640000000000001</v>
      </c>
      <c r="E180" s="1">
        <v>2.6970000000000001</v>
      </c>
      <c r="F180" s="1">
        <f t="shared" si="32"/>
        <v>2.6681499999999998</v>
      </c>
      <c r="G180" s="1">
        <v>2.6681499999999998</v>
      </c>
      <c r="H180" s="1">
        <f t="shared" si="24"/>
        <v>0</v>
      </c>
      <c r="I180" s="1">
        <f t="shared" si="33"/>
        <v>1</v>
      </c>
      <c r="J180" s="1">
        <v>1</v>
      </c>
      <c r="K180" s="1">
        <f t="shared" si="25"/>
        <v>0</v>
      </c>
      <c r="L180" s="1">
        <f t="shared" si="34"/>
        <v>0</v>
      </c>
      <c r="M180" s="1">
        <v>0</v>
      </c>
      <c r="N180" s="1">
        <f t="shared" si="26"/>
        <v>0</v>
      </c>
      <c r="O180" s="1">
        <f t="shared" si="27"/>
        <v>2.6970000000000001</v>
      </c>
      <c r="P180" s="1">
        <v>2.6970000000000001</v>
      </c>
      <c r="Q180" s="1">
        <f t="shared" si="28"/>
        <v>0</v>
      </c>
      <c r="R180" s="3">
        <f t="shared" si="30"/>
        <v>105556.93698134174</v>
      </c>
      <c r="S180" s="3">
        <v>117147.170594303</v>
      </c>
      <c r="T180" s="1">
        <f t="shared" si="29"/>
        <v>0</v>
      </c>
      <c r="U180" s="5">
        <f>(MAX($S$3:S180)-S180)/MAX($S$3:S180)</f>
        <v>2.6353790613717717E-2</v>
      </c>
      <c r="V180" s="1">
        <f>IF(S180&lt;MAX($S$3:S180),V179+1,0)</f>
        <v>5</v>
      </c>
      <c r="W180" s="1">
        <f t="shared" si="31"/>
        <v>6.3432835820895761E-3</v>
      </c>
    </row>
    <row r="181" spans="1:23">
      <c r="A181" s="2">
        <v>41326</v>
      </c>
      <c r="B181" s="1">
        <v>2.669</v>
      </c>
      <c r="C181" s="1">
        <v>2.669</v>
      </c>
      <c r="D181" s="1">
        <v>2.577</v>
      </c>
      <c r="E181" s="1">
        <v>2.6</v>
      </c>
      <c r="F181" s="1">
        <f t="shared" si="32"/>
        <v>2.67055</v>
      </c>
      <c r="G181" s="1">
        <v>2.67055</v>
      </c>
      <c r="H181" s="1">
        <f t="shared" si="24"/>
        <v>0</v>
      </c>
      <c r="I181" s="1">
        <f t="shared" si="33"/>
        <v>1</v>
      </c>
      <c r="J181" s="1">
        <v>1</v>
      </c>
      <c r="K181" s="1">
        <f t="shared" si="25"/>
        <v>0</v>
      </c>
      <c r="L181" s="1">
        <f t="shared" si="34"/>
        <v>0</v>
      </c>
      <c r="M181" s="1">
        <v>0</v>
      </c>
      <c r="N181" s="1">
        <f t="shared" si="26"/>
        <v>0</v>
      </c>
      <c r="O181" s="1">
        <f t="shared" si="27"/>
        <v>2.6</v>
      </c>
      <c r="P181" s="1">
        <v>2.6</v>
      </c>
      <c r="Q181" s="1">
        <f t="shared" si="28"/>
        <v>0</v>
      </c>
      <c r="R181" s="3">
        <f t="shared" si="30"/>
        <v>101760.48800574288</v>
      </c>
      <c r="S181" s="3">
        <v>112933.868574411</v>
      </c>
      <c r="T181" s="1">
        <f t="shared" si="29"/>
        <v>0</v>
      </c>
      <c r="U181" s="5">
        <f>(MAX($S$3:S181)-S181)/MAX($S$3:S181)</f>
        <v>6.137184115523809E-2</v>
      </c>
      <c r="V181" s="1">
        <f>IF(S181&lt;MAX($S$3:S181),V180+1,0)</f>
        <v>6</v>
      </c>
      <c r="W181" s="1">
        <f t="shared" si="31"/>
        <v>-3.5965888023730019E-2</v>
      </c>
    </row>
    <row r="182" spans="1:23">
      <c r="A182" s="2">
        <v>41327</v>
      </c>
      <c r="B182" s="1">
        <v>2.601</v>
      </c>
      <c r="C182" s="1">
        <v>2.6139999999999999</v>
      </c>
      <c r="D182" s="1">
        <v>2.5880000000000001</v>
      </c>
      <c r="E182" s="1">
        <v>2.59</v>
      </c>
      <c r="F182" s="1">
        <f t="shared" si="32"/>
        <v>2.6707500000000004</v>
      </c>
      <c r="G182" s="1">
        <v>2.67075</v>
      </c>
      <c r="H182" s="1">
        <f t="shared" si="24"/>
        <v>0</v>
      </c>
      <c r="I182" s="1">
        <f t="shared" si="33"/>
        <v>0</v>
      </c>
      <c r="J182" s="1">
        <v>0</v>
      </c>
      <c r="K182" s="1">
        <f t="shared" si="25"/>
        <v>0</v>
      </c>
      <c r="L182" s="1">
        <f t="shared" si="34"/>
        <v>-1</v>
      </c>
      <c r="M182" s="1">
        <v>0</v>
      </c>
      <c r="N182" s="1">
        <f t="shared" si="26"/>
        <v>-1</v>
      </c>
      <c r="O182" s="1">
        <f t="shared" si="27"/>
        <v>2.5880000000000001</v>
      </c>
      <c r="P182" s="1">
        <v>2.59</v>
      </c>
      <c r="Q182" s="1">
        <f t="shared" si="28"/>
        <v>-1.9999999999997797E-3</v>
      </c>
      <c r="R182" s="3">
        <f t="shared" si="30"/>
        <v>101290.82421494715</v>
      </c>
      <c r="S182" s="3">
        <v>112499.50754143301</v>
      </c>
      <c r="T182" s="1">
        <f t="shared" si="29"/>
        <v>0</v>
      </c>
      <c r="U182" s="5">
        <f>(MAX($S$3:S182)-S182)/MAX($S$3:S182)</f>
        <v>6.4981949458482915E-2</v>
      </c>
      <c r="V182" s="1">
        <f>IF(S182&lt;MAX($S$3:S182),V181+1,0)</f>
        <v>7</v>
      </c>
      <c r="W182" s="1">
        <f t="shared" si="31"/>
        <v>-3.8461538461539435E-3</v>
      </c>
    </row>
    <row r="183" spans="1:23">
      <c r="A183" s="2">
        <v>41330</v>
      </c>
      <c r="B183" s="1">
        <v>2.597</v>
      </c>
      <c r="C183" s="1">
        <v>2.6240000000000001</v>
      </c>
      <c r="D183" s="1">
        <v>2.585</v>
      </c>
      <c r="E183" s="1">
        <v>2.5960000000000001</v>
      </c>
      <c r="F183" s="1">
        <f t="shared" si="32"/>
        <v>2.6708999999999996</v>
      </c>
      <c r="G183" s="1">
        <v>2.6709000000000001</v>
      </c>
      <c r="H183" s="1">
        <f t="shared" si="24"/>
        <v>0</v>
      </c>
      <c r="I183" s="1">
        <f t="shared" si="33"/>
        <v>0</v>
      </c>
      <c r="J183" s="1">
        <v>0</v>
      </c>
      <c r="K183" s="1">
        <f t="shared" si="25"/>
        <v>0</v>
      </c>
      <c r="L183" s="1">
        <f t="shared" si="34"/>
        <v>0</v>
      </c>
      <c r="M183" s="1">
        <v>0</v>
      </c>
      <c r="N183" s="1">
        <f t="shared" si="26"/>
        <v>0</v>
      </c>
      <c r="O183" s="1">
        <f t="shared" si="27"/>
        <v>2.5960000000000001</v>
      </c>
      <c r="P183" s="1">
        <v>2.5960000000000001</v>
      </c>
      <c r="Q183" s="1">
        <f t="shared" si="28"/>
        <v>0</v>
      </c>
      <c r="R183" s="3">
        <f t="shared" si="30"/>
        <v>101290.82421494715</v>
      </c>
      <c r="S183" s="3">
        <v>112760.12416122</v>
      </c>
      <c r="T183" s="1">
        <f t="shared" si="29"/>
        <v>0</v>
      </c>
      <c r="U183" s="5">
        <f>(MAX($S$3:S183)-S183)/MAX($S$3:S183)</f>
        <v>6.2815884476534398E-2</v>
      </c>
      <c r="V183" s="1">
        <f>IF(S183&lt;MAX($S$3:S183),V182+1,0)</f>
        <v>8</v>
      </c>
      <c r="W183" s="1">
        <f t="shared" si="31"/>
        <v>2.3166023166023564E-3</v>
      </c>
    </row>
    <row r="184" spans="1:23">
      <c r="A184" s="2">
        <v>41331</v>
      </c>
      <c r="B184" s="1">
        <v>2.5840000000000001</v>
      </c>
      <c r="C184" s="1">
        <v>2.6240000000000001</v>
      </c>
      <c r="D184" s="1">
        <v>2.5510000000000002</v>
      </c>
      <c r="E184" s="1">
        <v>2.5539999999999998</v>
      </c>
      <c r="F184" s="1">
        <f t="shared" si="32"/>
        <v>2.6692</v>
      </c>
      <c r="G184" s="1">
        <v>2.6692</v>
      </c>
      <c r="H184" s="1">
        <f t="shared" si="24"/>
        <v>0</v>
      </c>
      <c r="I184" s="1">
        <f t="shared" si="33"/>
        <v>0</v>
      </c>
      <c r="J184" s="1">
        <v>0</v>
      </c>
      <c r="K184" s="1">
        <f t="shared" si="25"/>
        <v>0</v>
      </c>
      <c r="L184" s="1">
        <f t="shared" si="34"/>
        <v>0</v>
      </c>
      <c r="M184" s="1">
        <v>0</v>
      </c>
      <c r="N184" s="1">
        <f t="shared" si="26"/>
        <v>0</v>
      </c>
      <c r="O184" s="1">
        <f t="shared" si="27"/>
        <v>2.5539999999999998</v>
      </c>
      <c r="P184" s="1">
        <v>2.5539999999999998</v>
      </c>
      <c r="Q184" s="1">
        <f t="shared" si="28"/>
        <v>0</v>
      </c>
      <c r="R184" s="3">
        <f t="shared" si="30"/>
        <v>101290.82421494715</v>
      </c>
      <c r="S184" s="3">
        <v>110935.80782271</v>
      </c>
      <c r="T184" s="1">
        <f t="shared" si="29"/>
        <v>0</v>
      </c>
      <c r="U184" s="5">
        <f>(MAX($S$3:S184)-S184)/MAX($S$3:S184)</f>
        <v>7.7978339350182835E-2</v>
      </c>
      <c r="V184" s="1">
        <f>IF(S184&lt;MAX($S$3:S184),V183+1,0)</f>
        <v>9</v>
      </c>
      <c r="W184" s="1">
        <f t="shared" si="31"/>
        <v>-1.6178736517719616E-2</v>
      </c>
    </row>
    <row r="185" spans="1:23">
      <c r="A185" s="2">
        <v>41332</v>
      </c>
      <c r="B185" s="1">
        <v>2.5630000000000002</v>
      </c>
      <c r="C185" s="1">
        <v>2.6070000000000002</v>
      </c>
      <c r="D185" s="1">
        <v>2.5630000000000002</v>
      </c>
      <c r="E185" s="1">
        <v>2.5790000000000002</v>
      </c>
      <c r="F185" s="1">
        <f t="shared" si="32"/>
        <v>2.6683500000000007</v>
      </c>
      <c r="G185" s="1">
        <v>2.6683500000000002</v>
      </c>
      <c r="H185" s="1">
        <f t="shared" si="24"/>
        <v>0</v>
      </c>
      <c r="I185" s="1">
        <f t="shared" si="33"/>
        <v>0</v>
      </c>
      <c r="J185" s="1">
        <v>0</v>
      </c>
      <c r="K185" s="1">
        <f t="shared" si="25"/>
        <v>0</v>
      </c>
      <c r="L185" s="1">
        <f t="shared" si="34"/>
        <v>0</v>
      </c>
      <c r="M185" s="1">
        <v>-1</v>
      </c>
      <c r="N185" s="1">
        <f t="shared" si="26"/>
        <v>1</v>
      </c>
      <c r="O185" s="1">
        <f t="shared" si="27"/>
        <v>2.5790000000000002</v>
      </c>
      <c r="P185" s="1">
        <v>2.5630000000000002</v>
      </c>
      <c r="Q185" s="1">
        <f t="shared" si="28"/>
        <v>1.6000000000000014E-2</v>
      </c>
      <c r="R185" s="3">
        <f t="shared" si="30"/>
        <v>101290.82421494715</v>
      </c>
      <c r="S185" s="3">
        <v>111169.365487587</v>
      </c>
      <c r="T185" s="1">
        <f t="shared" si="29"/>
        <v>0</v>
      </c>
      <c r="U185" s="5">
        <f>(MAX($S$3:S185)-S185)/MAX($S$3:S185)</f>
        <v>7.603716967508993E-2</v>
      </c>
      <c r="V185" s="1">
        <f>IF(S185&lt;MAX($S$3:S185),V184+1,0)</f>
        <v>10</v>
      </c>
      <c r="W185" s="1">
        <f t="shared" si="31"/>
        <v>9.7885669537980391E-3</v>
      </c>
    </row>
    <row r="186" spans="1:23">
      <c r="A186" s="2">
        <v>41333</v>
      </c>
      <c r="B186" s="1">
        <v>2.605</v>
      </c>
      <c r="C186" s="1">
        <v>2.6680000000000001</v>
      </c>
      <c r="D186" s="1">
        <v>2.589</v>
      </c>
      <c r="E186" s="1">
        <v>2.665</v>
      </c>
      <c r="F186" s="1">
        <f t="shared" si="32"/>
        <v>2.6724500000000004</v>
      </c>
      <c r="G186" s="1">
        <v>2.67245</v>
      </c>
      <c r="H186" s="1">
        <f t="shared" si="24"/>
        <v>0</v>
      </c>
      <c r="I186" s="1">
        <f t="shared" si="33"/>
        <v>0</v>
      </c>
      <c r="J186" s="1">
        <v>0</v>
      </c>
      <c r="K186" s="1">
        <f t="shared" si="25"/>
        <v>0</v>
      </c>
      <c r="L186" s="1">
        <f t="shared" si="34"/>
        <v>0</v>
      </c>
      <c r="M186" s="1">
        <v>0</v>
      </c>
      <c r="N186" s="1">
        <f t="shared" si="26"/>
        <v>0</v>
      </c>
      <c r="O186" s="1">
        <f t="shared" si="27"/>
        <v>2.665</v>
      </c>
      <c r="P186" s="1">
        <v>2.665</v>
      </c>
      <c r="Q186" s="1">
        <f t="shared" si="28"/>
        <v>0</v>
      </c>
      <c r="R186" s="3">
        <f t="shared" si="30"/>
        <v>101290.82421494715</v>
      </c>
      <c r="S186" s="3">
        <v>111169.365487587</v>
      </c>
      <c r="T186" s="1">
        <f t="shared" si="29"/>
        <v>0</v>
      </c>
      <c r="U186" s="5">
        <f>(MAX($S$3:S186)-S186)/MAX($S$3:S186)</f>
        <v>7.603716967508993E-2</v>
      </c>
      <c r="V186" s="1">
        <f>IF(S186&lt;MAX($S$3:S186),V185+1,0)</f>
        <v>11</v>
      </c>
      <c r="W186" s="1">
        <f t="shared" si="31"/>
        <v>3.334625823962778E-2</v>
      </c>
    </row>
    <row r="187" spans="1:23">
      <c r="A187" s="2">
        <v>41334</v>
      </c>
      <c r="B187" s="1">
        <v>2.6659999999999999</v>
      </c>
      <c r="C187" s="1">
        <v>2.6720000000000002</v>
      </c>
      <c r="D187" s="1">
        <v>2.6150000000000002</v>
      </c>
      <c r="E187" s="1">
        <v>2.6640000000000001</v>
      </c>
      <c r="F187" s="1">
        <f t="shared" si="32"/>
        <v>2.6770000000000009</v>
      </c>
      <c r="G187" s="1">
        <v>2.677</v>
      </c>
      <c r="H187" s="1">
        <f t="shared" si="24"/>
        <v>0</v>
      </c>
      <c r="I187" s="1">
        <f t="shared" si="33"/>
        <v>0</v>
      </c>
      <c r="J187" s="1">
        <v>0</v>
      </c>
      <c r="K187" s="1">
        <f t="shared" si="25"/>
        <v>0</v>
      </c>
      <c r="L187" s="1">
        <f t="shared" si="34"/>
        <v>0</v>
      </c>
      <c r="M187" s="1">
        <v>0</v>
      </c>
      <c r="N187" s="1">
        <f t="shared" si="26"/>
        <v>0</v>
      </c>
      <c r="O187" s="1">
        <f t="shared" si="27"/>
        <v>2.6640000000000001</v>
      </c>
      <c r="P187" s="1">
        <v>2.6640000000000001</v>
      </c>
      <c r="Q187" s="1">
        <f t="shared" si="28"/>
        <v>0</v>
      </c>
      <c r="R187" s="3">
        <f t="shared" si="30"/>
        <v>101290.82421494715</v>
      </c>
      <c r="S187" s="3">
        <v>111169.365487587</v>
      </c>
      <c r="T187" s="1">
        <f t="shared" si="29"/>
        <v>0</v>
      </c>
      <c r="U187" s="5">
        <f>(MAX($S$3:S187)-S187)/MAX($S$3:S187)</f>
        <v>7.603716967508993E-2</v>
      </c>
      <c r="V187" s="1">
        <f>IF(S187&lt;MAX($S$3:S187),V186+1,0)</f>
        <v>12</v>
      </c>
      <c r="W187" s="1">
        <f t="shared" si="31"/>
        <v>-3.7523452157595116E-4</v>
      </c>
    </row>
    <row r="188" spans="1:23">
      <c r="A188" s="2">
        <v>41337</v>
      </c>
      <c r="B188" s="1">
        <v>2.6230000000000002</v>
      </c>
      <c r="C188" s="1">
        <v>2.6280000000000001</v>
      </c>
      <c r="D188" s="1">
        <v>2.524</v>
      </c>
      <c r="E188" s="1">
        <v>2.54</v>
      </c>
      <c r="F188" s="1">
        <f t="shared" si="32"/>
        <v>2.6720000000000002</v>
      </c>
      <c r="G188" s="1">
        <v>2.6720000000000002</v>
      </c>
      <c r="H188" s="1">
        <f t="shared" si="24"/>
        <v>0</v>
      </c>
      <c r="I188" s="1">
        <f t="shared" si="33"/>
        <v>0</v>
      </c>
      <c r="J188" s="1">
        <v>0</v>
      </c>
      <c r="K188" s="1">
        <f t="shared" si="25"/>
        <v>0</v>
      </c>
      <c r="L188" s="1">
        <f t="shared" si="34"/>
        <v>0</v>
      </c>
      <c r="M188" s="1">
        <v>0</v>
      </c>
      <c r="N188" s="1">
        <f t="shared" si="26"/>
        <v>0</v>
      </c>
      <c r="O188" s="1">
        <f t="shared" si="27"/>
        <v>2.54</v>
      </c>
      <c r="P188" s="1">
        <v>2.54</v>
      </c>
      <c r="Q188" s="1">
        <f t="shared" si="28"/>
        <v>0</v>
      </c>
      <c r="R188" s="3">
        <f t="shared" si="30"/>
        <v>101290.82421494715</v>
      </c>
      <c r="S188" s="3">
        <v>111169.365487587</v>
      </c>
      <c r="T188" s="1">
        <f t="shared" si="29"/>
        <v>0</v>
      </c>
      <c r="U188" s="5">
        <f>(MAX($S$3:S188)-S188)/MAX($S$3:S188)</f>
        <v>7.603716967508993E-2</v>
      </c>
      <c r="V188" s="1">
        <f>IF(S188&lt;MAX($S$3:S188),V187+1,0)</f>
        <v>13</v>
      </c>
      <c r="W188" s="1">
        <f t="shared" si="31"/>
        <v>-4.6546546546546552E-2</v>
      </c>
    </row>
    <row r="189" spans="1:23">
      <c r="A189" s="2">
        <v>41338</v>
      </c>
      <c r="B189" s="1">
        <v>2.54</v>
      </c>
      <c r="C189" s="1">
        <v>2.6150000000000002</v>
      </c>
      <c r="D189" s="1">
        <v>2.54</v>
      </c>
      <c r="E189" s="1">
        <v>2.6080000000000001</v>
      </c>
      <c r="F189" s="1">
        <f t="shared" si="32"/>
        <v>2.6694500000000003</v>
      </c>
      <c r="G189" s="1">
        <v>2.6694499999999999</v>
      </c>
      <c r="H189" s="1">
        <f t="shared" si="24"/>
        <v>0</v>
      </c>
      <c r="I189" s="1">
        <f t="shared" si="33"/>
        <v>0</v>
      </c>
      <c r="J189" s="1">
        <v>0</v>
      </c>
      <c r="K189" s="1">
        <f t="shared" si="25"/>
        <v>0</v>
      </c>
      <c r="L189" s="1">
        <f t="shared" si="34"/>
        <v>0</v>
      </c>
      <c r="M189" s="1">
        <v>0</v>
      </c>
      <c r="N189" s="1">
        <f t="shared" si="26"/>
        <v>0</v>
      </c>
      <c r="O189" s="1">
        <f t="shared" si="27"/>
        <v>2.6080000000000001</v>
      </c>
      <c r="P189" s="1">
        <v>2.6080000000000001</v>
      </c>
      <c r="Q189" s="1">
        <f t="shared" si="28"/>
        <v>0</v>
      </c>
      <c r="R189" s="3">
        <f t="shared" si="30"/>
        <v>101290.82421494715</v>
      </c>
      <c r="S189" s="3">
        <v>111169.365487587</v>
      </c>
      <c r="T189" s="1">
        <f t="shared" si="29"/>
        <v>0</v>
      </c>
      <c r="U189" s="5">
        <f>(MAX($S$3:S189)-S189)/MAX($S$3:S189)</f>
        <v>7.603716967508993E-2</v>
      </c>
      <c r="V189" s="1">
        <f>IF(S189&lt;MAX($S$3:S189),V188+1,0)</f>
        <v>14</v>
      </c>
      <c r="W189" s="1">
        <f t="shared" si="31"/>
        <v>2.6771653543307128E-2</v>
      </c>
    </row>
    <row r="190" spans="1:23">
      <c r="A190" s="2">
        <v>41339</v>
      </c>
      <c r="B190" s="1">
        <v>2.63</v>
      </c>
      <c r="C190" s="1">
        <v>2.6509999999999998</v>
      </c>
      <c r="D190" s="1">
        <v>2.61</v>
      </c>
      <c r="E190" s="1">
        <v>2.64</v>
      </c>
      <c r="F190" s="1">
        <f t="shared" si="32"/>
        <v>2.6677</v>
      </c>
      <c r="G190" s="1">
        <v>2.6677</v>
      </c>
      <c r="H190" s="1">
        <f t="shared" si="24"/>
        <v>0</v>
      </c>
      <c r="I190" s="1">
        <f t="shared" si="33"/>
        <v>0</v>
      </c>
      <c r="J190" s="1">
        <v>0</v>
      </c>
      <c r="K190" s="1">
        <f t="shared" si="25"/>
        <v>0</v>
      </c>
      <c r="L190" s="1">
        <f t="shared" si="34"/>
        <v>0</v>
      </c>
      <c r="M190" s="1">
        <v>0</v>
      </c>
      <c r="N190" s="1">
        <f t="shared" si="26"/>
        <v>0</v>
      </c>
      <c r="O190" s="1">
        <f t="shared" si="27"/>
        <v>2.64</v>
      </c>
      <c r="P190" s="1">
        <v>2.64</v>
      </c>
      <c r="Q190" s="1">
        <f t="shared" si="28"/>
        <v>0</v>
      </c>
      <c r="R190" s="3">
        <f t="shared" si="30"/>
        <v>101290.82421494715</v>
      </c>
      <c r="S190" s="3">
        <v>111169.365487587</v>
      </c>
      <c r="T190" s="1">
        <f t="shared" si="29"/>
        <v>0</v>
      </c>
      <c r="U190" s="5">
        <f>(MAX($S$3:S190)-S190)/MAX($S$3:S190)</f>
        <v>7.603716967508993E-2</v>
      </c>
      <c r="V190" s="1">
        <f>IF(S190&lt;MAX($S$3:S190),V189+1,0)</f>
        <v>15</v>
      </c>
      <c r="W190" s="1">
        <f t="shared" si="31"/>
        <v>1.2269938650306678E-2</v>
      </c>
    </row>
    <row r="191" spans="1:23">
      <c r="A191" s="2">
        <v>41340</v>
      </c>
      <c r="B191" s="1">
        <v>2.6349999999999998</v>
      </c>
      <c r="C191" s="1">
        <v>2.6469999999999998</v>
      </c>
      <c r="D191" s="1">
        <v>2.5830000000000002</v>
      </c>
      <c r="E191" s="1">
        <v>2.6070000000000002</v>
      </c>
      <c r="F191" s="1">
        <f t="shared" si="32"/>
        <v>2.6637999999999997</v>
      </c>
      <c r="G191" s="1">
        <v>2.6638000000000002</v>
      </c>
      <c r="H191" s="1">
        <f t="shared" si="24"/>
        <v>0</v>
      </c>
      <c r="I191" s="1">
        <f t="shared" si="33"/>
        <v>0</v>
      </c>
      <c r="J191" s="1">
        <v>0</v>
      </c>
      <c r="K191" s="1">
        <f t="shared" si="25"/>
        <v>0</v>
      </c>
      <c r="L191" s="1">
        <f t="shared" si="34"/>
        <v>0</v>
      </c>
      <c r="M191" s="1">
        <v>0</v>
      </c>
      <c r="N191" s="1">
        <f t="shared" si="26"/>
        <v>0</v>
      </c>
      <c r="O191" s="1">
        <f t="shared" si="27"/>
        <v>2.6070000000000002</v>
      </c>
      <c r="P191" s="1">
        <v>2.6070000000000002</v>
      </c>
      <c r="Q191" s="1">
        <f t="shared" si="28"/>
        <v>0</v>
      </c>
      <c r="R191" s="3">
        <f t="shared" si="30"/>
        <v>101290.82421494715</v>
      </c>
      <c r="S191" s="3">
        <v>111169.365487587</v>
      </c>
      <c r="T191" s="1">
        <f t="shared" si="29"/>
        <v>0</v>
      </c>
      <c r="U191" s="5">
        <f>(MAX($S$3:S191)-S191)/MAX($S$3:S191)</f>
        <v>7.603716967508993E-2</v>
      </c>
      <c r="V191" s="1">
        <f>IF(S191&lt;MAX($S$3:S191),V190+1,0)</f>
        <v>16</v>
      </c>
      <c r="W191" s="1">
        <f t="shared" si="31"/>
        <v>-1.2499999999999956E-2</v>
      </c>
    </row>
    <row r="192" spans="1:23">
      <c r="A192" s="2">
        <v>41341</v>
      </c>
      <c r="B192" s="1">
        <v>2.6150000000000002</v>
      </c>
      <c r="C192" s="1">
        <v>2.625</v>
      </c>
      <c r="D192" s="1">
        <v>2.5939999999999999</v>
      </c>
      <c r="E192" s="1">
        <v>2.6040000000000001</v>
      </c>
      <c r="F192" s="1">
        <f t="shared" si="32"/>
        <v>2.6572999999999998</v>
      </c>
      <c r="G192" s="1">
        <v>2.6573000000000002</v>
      </c>
      <c r="H192" s="1">
        <f t="shared" si="24"/>
        <v>0</v>
      </c>
      <c r="I192" s="1">
        <f t="shared" si="33"/>
        <v>0</v>
      </c>
      <c r="J192" s="1">
        <v>0</v>
      </c>
      <c r="K192" s="1">
        <f t="shared" si="25"/>
        <v>0</v>
      </c>
      <c r="L192" s="1">
        <f t="shared" si="34"/>
        <v>0</v>
      </c>
      <c r="M192" s="1">
        <v>0</v>
      </c>
      <c r="N192" s="1">
        <f t="shared" si="26"/>
        <v>0</v>
      </c>
      <c r="O192" s="1">
        <f t="shared" si="27"/>
        <v>2.6040000000000001</v>
      </c>
      <c r="P192" s="1">
        <v>2.6040000000000001</v>
      </c>
      <c r="Q192" s="1">
        <f t="shared" si="28"/>
        <v>0</v>
      </c>
      <c r="R192" s="3">
        <f t="shared" si="30"/>
        <v>101290.82421494715</v>
      </c>
      <c r="S192" s="3">
        <v>111169.365487587</v>
      </c>
      <c r="T192" s="1">
        <f t="shared" si="29"/>
        <v>0</v>
      </c>
      <c r="U192" s="5">
        <f>(MAX($S$3:S192)-S192)/MAX($S$3:S192)</f>
        <v>7.603716967508993E-2</v>
      </c>
      <c r="V192" s="1">
        <f>IF(S192&lt;MAX($S$3:S192),V191+1,0)</f>
        <v>17</v>
      </c>
      <c r="W192" s="1">
        <f t="shared" si="31"/>
        <v>-1.1507479861910808E-3</v>
      </c>
    </row>
    <row r="193" spans="1:23">
      <c r="A193" s="2">
        <v>41344</v>
      </c>
      <c r="B193" s="1">
        <v>2.5920000000000001</v>
      </c>
      <c r="C193" s="1">
        <v>2.6040000000000001</v>
      </c>
      <c r="D193" s="1">
        <v>2.5630000000000002</v>
      </c>
      <c r="E193" s="1">
        <v>2.585</v>
      </c>
      <c r="F193" s="1">
        <f t="shared" si="32"/>
        <v>2.6496999999999997</v>
      </c>
      <c r="G193" s="1">
        <v>2.6497000000000002</v>
      </c>
      <c r="H193" s="1">
        <f t="shared" si="24"/>
        <v>0</v>
      </c>
      <c r="I193" s="1">
        <f t="shared" si="33"/>
        <v>0</v>
      </c>
      <c r="J193" s="1">
        <v>0</v>
      </c>
      <c r="K193" s="1">
        <f t="shared" si="25"/>
        <v>0</v>
      </c>
      <c r="L193" s="1">
        <f t="shared" si="34"/>
        <v>0</v>
      </c>
      <c r="M193" s="1">
        <v>0</v>
      </c>
      <c r="N193" s="1">
        <f t="shared" si="26"/>
        <v>0</v>
      </c>
      <c r="O193" s="1">
        <f t="shared" si="27"/>
        <v>2.585</v>
      </c>
      <c r="P193" s="1">
        <v>2.585</v>
      </c>
      <c r="Q193" s="1">
        <f t="shared" si="28"/>
        <v>0</v>
      </c>
      <c r="R193" s="3">
        <f t="shared" si="30"/>
        <v>101290.82421494715</v>
      </c>
      <c r="S193" s="3">
        <v>111169.365487587</v>
      </c>
      <c r="T193" s="1">
        <f t="shared" si="29"/>
        <v>0</v>
      </c>
      <c r="U193" s="5">
        <f>(MAX($S$3:S193)-S193)/MAX($S$3:S193)</f>
        <v>7.603716967508993E-2</v>
      </c>
      <c r="V193" s="1">
        <f>IF(S193&lt;MAX($S$3:S193),V192+1,0)</f>
        <v>18</v>
      </c>
      <c r="W193" s="1">
        <f t="shared" si="31"/>
        <v>-7.2964669738864174E-3</v>
      </c>
    </row>
    <row r="194" spans="1:23">
      <c r="A194" s="2">
        <v>41345</v>
      </c>
      <c r="B194" s="1">
        <v>2.581</v>
      </c>
      <c r="C194" s="1">
        <v>2.61</v>
      </c>
      <c r="D194" s="1">
        <v>2.524</v>
      </c>
      <c r="E194" s="1">
        <v>2.5449999999999999</v>
      </c>
      <c r="F194" s="1">
        <f t="shared" si="32"/>
        <v>2.6389499999999999</v>
      </c>
      <c r="G194" s="1">
        <v>2.6389499999999999</v>
      </c>
      <c r="H194" s="1">
        <f t="shared" si="24"/>
        <v>0</v>
      </c>
      <c r="I194" s="1">
        <f t="shared" si="33"/>
        <v>0</v>
      </c>
      <c r="J194" s="1">
        <v>0</v>
      </c>
      <c r="K194" s="1">
        <f t="shared" si="25"/>
        <v>0</v>
      </c>
      <c r="L194" s="1">
        <f t="shared" si="34"/>
        <v>0</v>
      </c>
      <c r="M194" s="1">
        <v>0</v>
      </c>
      <c r="N194" s="1">
        <f t="shared" si="26"/>
        <v>0</v>
      </c>
      <c r="O194" s="1">
        <f t="shared" si="27"/>
        <v>2.5449999999999999</v>
      </c>
      <c r="P194" s="1">
        <v>2.5449999999999999</v>
      </c>
      <c r="Q194" s="1">
        <f t="shared" si="28"/>
        <v>0</v>
      </c>
      <c r="R194" s="3">
        <f t="shared" si="30"/>
        <v>101290.82421494715</v>
      </c>
      <c r="S194" s="3">
        <v>111169.365487587</v>
      </c>
      <c r="T194" s="1">
        <f t="shared" si="29"/>
        <v>0</v>
      </c>
      <c r="U194" s="5">
        <f>(MAX($S$3:S194)-S194)/MAX($S$3:S194)</f>
        <v>7.603716967508993E-2</v>
      </c>
      <c r="V194" s="1">
        <f>IF(S194&lt;MAX($S$3:S194),V193+1,0)</f>
        <v>19</v>
      </c>
      <c r="W194" s="1">
        <f t="shared" si="31"/>
        <v>-1.5473887814313358E-2</v>
      </c>
    </row>
    <row r="195" spans="1:23">
      <c r="A195" s="2">
        <v>41346</v>
      </c>
      <c r="B195" s="1">
        <v>2.5419999999999998</v>
      </c>
      <c r="C195" s="1">
        <v>2.5470000000000002</v>
      </c>
      <c r="D195" s="1">
        <v>2.5070000000000001</v>
      </c>
      <c r="E195" s="1">
        <v>2.5209999999999999</v>
      </c>
      <c r="F195" s="1">
        <f t="shared" si="32"/>
        <v>2.6265000000000001</v>
      </c>
      <c r="G195" s="1">
        <v>2.6265000000000001</v>
      </c>
      <c r="H195" s="1">
        <f t="shared" si="24"/>
        <v>0</v>
      </c>
      <c r="I195" s="1">
        <f t="shared" si="33"/>
        <v>0</v>
      </c>
      <c r="J195" s="1">
        <v>0</v>
      </c>
      <c r="K195" s="1">
        <f t="shared" si="25"/>
        <v>0</v>
      </c>
      <c r="L195" s="1">
        <f t="shared" si="34"/>
        <v>0</v>
      </c>
      <c r="M195" s="1">
        <v>0</v>
      </c>
      <c r="N195" s="1">
        <f t="shared" si="26"/>
        <v>0</v>
      </c>
      <c r="O195" s="1">
        <f t="shared" si="27"/>
        <v>2.5209999999999999</v>
      </c>
      <c r="P195" s="1">
        <v>2.5209999999999999</v>
      </c>
      <c r="Q195" s="1">
        <f t="shared" si="28"/>
        <v>0</v>
      </c>
      <c r="R195" s="3">
        <f t="shared" si="30"/>
        <v>101290.82421494715</v>
      </c>
      <c r="S195" s="3">
        <v>111169.365487587</v>
      </c>
      <c r="T195" s="1">
        <f t="shared" si="29"/>
        <v>0</v>
      </c>
      <c r="U195" s="5">
        <f>(MAX($S$3:S195)-S195)/MAX($S$3:S195)</f>
        <v>7.603716967508993E-2</v>
      </c>
      <c r="V195" s="1">
        <f>IF(S195&lt;MAX($S$3:S195),V194+1,0)</f>
        <v>20</v>
      </c>
      <c r="W195" s="1">
        <f t="shared" si="31"/>
        <v>-9.4302554027505536E-3</v>
      </c>
    </row>
    <row r="196" spans="1:23">
      <c r="A196" s="2">
        <v>41347</v>
      </c>
      <c r="B196" s="1">
        <v>2.5139999999999998</v>
      </c>
      <c r="C196" s="1">
        <v>2.5390000000000001</v>
      </c>
      <c r="D196" s="1">
        <v>2.5</v>
      </c>
      <c r="E196" s="1">
        <v>2.5209999999999999</v>
      </c>
      <c r="F196" s="1">
        <f t="shared" si="32"/>
        <v>2.6144500000000002</v>
      </c>
      <c r="G196" s="1">
        <v>2.6144500000000002</v>
      </c>
      <c r="H196" s="1">
        <f t="shared" ref="H196:H259" si="35">F196-G196</f>
        <v>0</v>
      </c>
      <c r="I196" s="1">
        <f t="shared" si="33"/>
        <v>0</v>
      </c>
      <c r="J196" s="1">
        <v>0</v>
      </c>
      <c r="K196" s="1">
        <f t="shared" ref="K196:K259" si="36">I196-J196</f>
        <v>0</v>
      </c>
      <c r="L196" s="1">
        <f t="shared" si="34"/>
        <v>0</v>
      </c>
      <c r="M196" s="1">
        <v>0</v>
      </c>
      <c r="N196" s="1">
        <f t="shared" ref="N196:N259" si="37">L196-M196</f>
        <v>0</v>
      </c>
      <c r="O196" s="1">
        <f t="shared" ref="O196:O259" si="38">IF(L196=1,C196,IF(L196=-1,D196,E196))</f>
        <v>2.5209999999999999</v>
      </c>
      <c r="P196" s="1">
        <v>2.5209999999999999</v>
      </c>
      <c r="Q196" s="1">
        <f t="shared" ref="Q196:Q259" si="39">O196-P196</f>
        <v>0</v>
      </c>
      <c r="R196" s="3">
        <f t="shared" si="30"/>
        <v>101290.82421494715</v>
      </c>
      <c r="S196" s="3">
        <v>111169.365487587</v>
      </c>
      <c r="T196" s="1">
        <f t="shared" ref="T196:T259" si="40">YEAR(A197)-YEAR(A196)</f>
        <v>0</v>
      </c>
      <c r="U196" s="5">
        <f>(MAX($S$3:S196)-S196)/MAX($S$3:S196)</f>
        <v>7.603716967508993E-2</v>
      </c>
      <c r="V196" s="1">
        <f>IF(S196&lt;MAX($S$3:S196),V195+1,0)</f>
        <v>21</v>
      </c>
      <c r="W196" s="1">
        <f t="shared" si="31"/>
        <v>0</v>
      </c>
    </row>
    <row r="197" spans="1:23">
      <c r="A197" s="2">
        <v>41348</v>
      </c>
      <c r="B197" s="1">
        <v>2.524</v>
      </c>
      <c r="C197" s="1">
        <v>2.597</v>
      </c>
      <c r="D197" s="1">
        <v>2.4969999999999999</v>
      </c>
      <c r="E197" s="1">
        <v>2.5259999999999998</v>
      </c>
      <c r="F197" s="1">
        <f t="shared" si="32"/>
        <v>2.6024500000000002</v>
      </c>
      <c r="G197" s="1">
        <v>2.6024500000000002</v>
      </c>
      <c r="H197" s="1">
        <f t="shared" si="35"/>
        <v>0</v>
      </c>
      <c r="I197" s="1">
        <f t="shared" si="33"/>
        <v>0</v>
      </c>
      <c r="J197" s="1">
        <v>0</v>
      </c>
      <c r="K197" s="1">
        <f t="shared" si="36"/>
        <v>0</v>
      </c>
      <c r="L197" s="1">
        <f t="shared" si="34"/>
        <v>0</v>
      </c>
      <c r="M197" s="1">
        <v>0</v>
      </c>
      <c r="N197" s="1">
        <f t="shared" si="37"/>
        <v>0</v>
      </c>
      <c r="O197" s="1">
        <f t="shared" si="38"/>
        <v>2.5259999999999998</v>
      </c>
      <c r="P197" s="1">
        <v>2.5259999999999998</v>
      </c>
      <c r="Q197" s="1">
        <f t="shared" si="39"/>
        <v>0</v>
      </c>
      <c r="R197" s="3">
        <f t="shared" ref="R197:R260" si="41">IF(AND(I197=0,L197=0),R196,IF(AND(I197=1,L197=1),R196/C197*E197,IF(AND(I197=0,L197=-1),R196/E196*D197,IF(AND(I197=1,L197=0,L196=1),R195/C196*E197,R196/E196*E197))))</f>
        <v>101290.82421494715</v>
      </c>
      <c r="S197" s="3">
        <v>111169.365487587</v>
      </c>
      <c r="T197" s="1">
        <f t="shared" si="40"/>
        <v>0</v>
      </c>
      <c r="U197" s="5">
        <f>(MAX($S$3:S197)-S197)/MAX($S$3:S197)</f>
        <v>7.603716967508993E-2</v>
      </c>
      <c r="V197" s="1">
        <f>IF(S197&lt;MAX($S$3:S197),V196+1,0)</f>
        <v>22</v>
      </c>
      <c r="W197" s="1">
        <f t="shared" ref="W197:W260" si="42">E197/E196-1</f>
        <v>1.9833399444664224E-3</v>
      </c>
    </row>
    <row r="198" spans="1:23">
      <c r="A198" s="2">
        <v>41351</v>
      </c>
      <c r="B198" s="1">
        <v>2.5219999999999998</v>
      </c>
      <c r="C198" s="1">
        <v>2.5409999999999999</v>
      </c>
      <c r="D198" s="1">
        <v>2.4980000000000002</v>
      </c>
      <c r="E198" s="1">
        <v>2.5030000000000001</v>
      </c>
      <c r="F198" s="1">
        <f t="shared" si="32"/>
        <v>2.5912500000000001</v>
      </c>
      <c r="G198" s="1">
        <v>2.5912500000000001</v>
      </c>
      <c r="H198" s="1">
        <f t="shared" si="35"/>
        <v>0</v>
      </c>
      <c r="I198" s="1">
        <f t="shared" si="33"/>
        <v>0</v>
      </c>
      <c r="J198" s="1">
        <v>0</v>
      </c>
      <c r="K198" s="1">
        <f t="shared" si="36"/>
        <v>0</v>
      </c>
      <c r="L198" s="1">
        <f t="shared" si="34"/>
        <v>0</v>
      </c>
      <c r="M198" s="1">
        <v>0</v>
      </c>
      <c r="N198" s="1">
        <f t="shared" si="37"/>
        <v>0</v>
      </c>
      <c r="O198" s="1">
        <f t="shared" si="38"/>
        <v>2.5030000000000001</v>
      </c>
      <c r="P198" s="1">
        <v>2.5030000000000001</v>
      </c>
      <c r="Q198" s="1">
        <f t="shared" si="39"/>
        <v>0</v>
      </c>
      <c r="R198" s="3">
        <f t="shared" si="41"/>
        <v>101290.82421494715</v>
      </c>
      <c r="S198" s="3">
        <v>111169.365487587</v>
      </c>
      <c r="T198" s="1">
        <f t="shared" si="40"/>
        <v>0</v>
      </c>
      <c r="U198" s="5">
        <f>(MAX($S$3:S198)-S198)/MAX($S$3:S198)</f>
        <v>7.603716967508993E-2</v>
      </c>
      <c r="V198" s="1">
        <f>IF(S198&lt;MAX($S$3:S198),V197+1,0)</f>
        <v>23</v>
      </c>
      <c r="W198" s="1">
        <f t="shared" si="42"/>
        <v>-9.1053048297702333E-3</v>
      </c>
    </row>
    <row r="199" spans="1:23">
      <c r="A199" s="2">
        <v>41352</v>
      </c>
      <c r="B199" s="1">
        <v>2.5070000000000001</v>
      </c>
      <c r="C199" s="1">
        <v>2.5299999999999998</v>
      </c>
      <c r="D199" s="1">
        <v>2.4900000000000002</v>
      </c>
      <c r="E199" s="1">
        <v>2.52</v>
      </c>
      <c r="F199" s="1">
        <f t="shared" si="32"/>
        <v>2.5832500000000005</v>
      </c>
      <c r="G199" s="1">
        <v>2.58325</v>
      </c>
      <c r="H199" s="1">
        <f t="shared" si="35"/>
        <v>0</v>
      </c>
      <c r="I199" s="1">
        <f t="shared" si="33"/>
        <v>0</v>
      </c>
      <c r="J199" s="1">
        <v>0</v>
      </c>
      <c r="K199" s="1">
        <f t="shared" si="36"/>
        <v>0</v>
      </c>
      <c r="L199" s="1">
        <f t="shared" si="34"/>
        <v>0</v>
      </c>
      <c r="M199" s="1">
        <v>0</v>
      </c>
      <c r="N199" s="1">
        <f t="shared" si="37"/>
        <v>0</v>
      </c>
      <c r="O199" s="1">
        <f t="shared" si="38"/>
        <v>2.52</v>
      </c>
      <c r="P199" s="1">
        <v>2.52</v>
      </c>
      <c r="Q199" s="1">
        <f t="shared" si="39"/>
        <v>0</v>
      </c>
      <c r="R199" s="3">
        <f t="shared" si="41"/>
        <v>101290.82421494715</v>
      </c>
      <c r="S199" s="3">
        <v>111169.365487587</v>
      </c>
      <c r="T199" s="1">
        <f t="shared" si="40"/>
        <v>0</v>
      </c>
      <c r="U199" s="5">
        <f>(MAX($S$3:S199)-S199)/MAX($S$3:S199)</f>
        <v>7.603716967508993E-2</v>
      </c>
      <c r="V199" s="1">
        <f>IF(S199&lt;MAX($S$3:S199),V198+1,0)</f>
        <v>24</v>
      </c>
      <c r="W199" s="1">
        <f t="shared" si="42"/>
        <v>6.7918497802637035E-3</v>
      </c>
    </row>
    <row r="200" spans="1:23">
      <c r="A200" s="2">
        <v>41353</v>
      </c>
      <c r="B200" s="1">
        <v>2.52</v>
      </c>
      <c r="C200" s="1">
        <v>2.6</v>
      </c>
      <c r="D200" s="1">
        <v>2.52</v>
      </c>
      <c r="E200" s="1">
        <v>2.6</v>
      </c>
      <c r="F200" s="1">
        <f t="shared" si="32"/>
        <v>2.5784000000000007</v>
      </c>
      <c r="G200" s="1">
        <v>2.5783999999999998</v>
      </c>
      <c r="H200" s="1">
        <f t="shared" si="35"/>
        <v>0</v>
      </c>
      <c r="I200" s="1">
        <f t="shared" si="33"/>
        <v>0</v>
      </c>
      <c r="J200" s="1">
        <v>0</v>
      </c>
      <c r="K200" s="1">
        <f t="shared" si="36"/>
        <v>0</v>
      </c>
      <c r="L200" s="1">
        <f t="shared" si="34"/>
        <v>0</v>
      </c>
      <c r="M200" s="1">
        <v>0</v>
      </c>
      <c r="N200" s="1">
        <f t="shared" si="37"/>
        <v>0</v>
      </c>
      <c r="O200" s="1">
        <f t="shared" si="38"/>
        <v>2.6</v>
      </c>
      <c r="P200" s="1">
        <v>2.6</v>
      </c>
      <c r="Q200" s="1">
        <f t="shared" si="39"/>
        <v>0</v>
      </c>
      <c r="R200" s="3">
        <f t="shared" si="41"/>
        <v>101290.82421494715</v>
      </c>
      <c r="S200" s="3">
        <v>111169.365487587</v>
      </c>
      <c r="T200" s="1">
        <f t="shared" si="40"/>
        <v>0</v>
      </c>
      <c r="U200" s="5">
        <f>(MAX($S$3:S200)-S200)/MAX($S$3:S200)</f>
        <v>7.603716967508993E-2</v>
      </c>
      <c r="V200" s="1">
        <f>IF(S200&lt;MAX($S$3:S200),V199+1,0)</f>
        <v>25</v>
      </c>
      <c r="W200" s="1">
        <f t="shared" si="42"/>
        <v>3.1746031746031855E-2</v>
      </c>
    </row>
    <row r="201" spans="1:23">
      <c r="A201" s="2">
        <v>41354</v>
      </c>
      <c r="B201" s="1">
        <v>2.6</v>
      </c>
      <c r="C201" s="1">
        <v>2.62</v>
      </c>
      <c r="D201" s="1">
        <v>2.5910000000000002</v>
      </c>
      <c r="E201" s="1">
        <v>2.6080000000000001</v>
      </c>
      <c r="F201" s="1">
        <f t="shared" si="32"/>
        <v>2.5788000000000002</v>
      </c>
      <c r="G201" s="1">
        <v>2.5788000000000002</v>
      </c>
      <c r="H201" s="1">
        <f t="shared" si="35"/>
        <v>0</v>
      </c>
      <c r="I201" s="1">
        <f t="shared" si="33"/>
        <v>1</v>
      </c>
      <c r="J201" s="1">
        <v>1</v>
      </c>
      <c r="K201" s="1">
        <f t="shared" si="36"/>
        <v>0</v>
      </c>
      <c r="L201" s="1">
        <f t="shared" si="34"/>
        <v>1</v>
      </c>
      <c r="M201" s="1">
        <v>0</v>
      </c>
      <c r="N201" s="1">
        <f t="shared" si="37"/>
        <v>1</v>
      </c>
      <c r="O201" s="1">
        <f t="shared" si="38"/>
        <v>2.62</v>
      </c>
      <c r="P201" s="1">
        <v>2.6080000000000001</v>
      </c>
      <c r="Q201" s="1">
        <f t="shared" si="39"/>
        <v>1.2000000000000011E-2</v>
      </c>
      <c r="R201" s="3">
        <f t="shared" si="41"/>
        <v>100826.89677579472</v>
      </c>
      <c r="S201" s="3">
        <v>111169.365487587</v>
      </c>
      <c r="T201" s="1">
        <f t="shared" si="40"/>
        <v>0</v>
      </c>
      <c r="U201" s="5">
        <f>(MAX($S$3:S201)-S201)/MAX($S$3:S201)</f>
        <v>7.603716967508993E-2</v>
      </c>
      <c r="V201" s="1">
        <f>IF(S201&lt;MAX($S$3:S201),V200+1,0)</f>
        <v>26</v>
      </c>
      <c r="W201" s="1">
        <f t="shared" si="42"/>
        <v>3.0769230769229772E-3</v>
      </c>
    </row>
    <row r="202" spans="1:23">
      <c r="A202" s="2">
        <v>41355</v>
      </c>
      <c r="B202" s="1">
        <v>2.6080000000000001</v>
      </c>
      <c r="C202" s="1">
        <v>2.62</v>
      </c>
      <c r="D202" s="1">
        <v>2.5979999999999999</v>
      </c>
      <c r="E202" s="1">
        <v>2.6080000000000001</v>
      </c>
      <c r="F202" s="1">
        <f t="shared" si="32"/>
        <v>2.5797000000000003</v>
      </c>
      <c r="G202" s="1">
        <v>2.5796999999999999</v>
      </c>
      <c r="H202" s="1">
        <f t="shared" si="35"/>
        <v>0</v>
      </c>
      <c r="I202" s="1">
        <f t="shared" si="33"/>
        <v>1</v>
      </c>
      <c r="J202" s="1">
        <v>1</v>
      </c>
      <c r="K202" s="1">
        <f t="shared" si="36"/>
        <v>0</v>
      </c>
      <c r="L202" s="1">
        <f t="shared" si="34"/>
        <v>0</v>
      </c>
      <c r="M202" s="1">
        <v>1</v>
      </c>
      <c r="N202" s="1">
        <f t="shared" si="37"/>
        <v>-1</v>
      </c>
      <c r="O202" s="1">
        <f t="shared" si="38"/>
        <v>2.6080000000000001</v>
      </c>
      <c r="P202" s="1">
        <v>2.62</v>
      </c>
      <c r="Q202" s="1">
        <f t="shared" si="39"/>
        <v>-1.2000000000000011E-2</v>
      </c>
      <c r="R202" s="3">
        <f t="shared" si="41"/>
        <v>100826.89677579472</v>
      </c>
      <c r="S202" s="3">
        <v>110660.192821231</v>
      </c>
      <c r="T202" s="1">
        <f t="shared" si="40"/>
        <v>0</v>
      </c>
      <c r="U202" s="5">
        <f>(MAX($S$3:S202)-S202)/MAX($S$3:S202)</f>
        <v>8.0269060501010833E-2</v>
      </c>
      <c r="V202" s="1">
        <f>IF(S202&lt;MAX($S$3:S202),V201+1,0)</f>
        <v>27</v>
      </c>
      <c r="W202" s="1">
        <f t="shared" si="42"/>
        <v>0</v>
      </c>
    </row>
    <row r="203" spans="1:23">
      <c r="A203" s="2">
        <v>41358</v>
      </c>
      <c r="B203" s="1">
        <v>2.6179999999999999</v>
      </c>
      <c r="C203" s="1">
        <v>2.6379999999999999</v>
      </c>
      <c r="D203" s="1">
        <v>2.6</v>
      </c>
      <c r="E203" s="1">
        <v>2.609</v>
      </c>
      <c r="F203" s="1">
        <f t="shared" si="32"/>
        <v>2.5803500000000001</v>
      </c>
      <c r="G203" s="1">
        <v>2.5803500000000001</v>
      </c>
      <c r="H203" s="1">
        <f t="shared" si="35"/>
        <v>0</v>
      </c>
      <c r="I203" s="1">
        <f t="shared" si="33"/>
        <v>1</v>
      </c>
      <c r="J203" s="1">
        <v>1</v>
      </c>
      <c r="K203" s="1">
        <f t="shared" si="36"/>
        <v>0</v>
      </c>
      <c r="L203" s="1">
        <f t="shared" si="34"/>
        <v>0</v>
      </c>
      <c r="M203" s="1">
        <v>0</v>
      </c>
      <c r="N203" s="1">
        <f t="shared" si="37"/>
        <v>0</v>
      </c>
      <c r="O203" s="1">
        <f t="shared" si="38"/>
        <v>2.609</v>
      </c>
      <c r="P203" s="1">
        <v>2.609</v>
      </c>
      <c r="Q203" s="1">
        <f t="shared" si="39"/>
        <v>0</v>
      </c>
      <c r="R203" s="3">
        <f t="shared" si="41"/>
        <v>100865.55739572408</v>
      </c>
      <c r="S203" s="3">
        <v>110702.623876761</v>
      </c>
      <c r="T203" s="1">
        <f t="shared" si="40"/>
        <v>0</v>
      </c>
      <c r="U203" s="5">
        <f>(MAX($S$3:S203)-S203)/MAX($S$3:S203)</f>
        <v>7.9916402932181288E-2</v>
      </c>
      <c r="V203" s="1">
        <f>IF(S203&lt;MAX($S$3:S203),V202+1,0)</f>
        <v>28</v>
      </c>
      <c r="W203" s="1">
        <f t="shared" si="42"/>
        <v>3.8343558282205592E-4</v>
      </c>
    </row>
    <row r="204" spans="1:23">
      <c r="A204" s="2">
        <v>41359</v>
      </c>
      <c r="B204" s="1">
        <v>2.6</v>
      </c>
      <c r="C204" s="1">
        <v>2.601</v>
      </c>
      <c r="D204" s="1">
        <v>2.544</v>
      </c>
      <c r="E204" s="1">
        <v>2.5619999999999998</v>
      </c>
      <c r="F204" s="1">
        <f t="shared" si="32"/>
        <v>2.5807500000000001</v>
      </c>
      <c r="G204" s="1">
        <v>2.5807500000000001</v>
      </c>
      <c r="H204" s="1">
        <f t="shared" si="35"/>
        <v>0</v>
      </c>
      <c r="I204" s="1">
        <f t="shared" si="33"/>
        <v>1</v>
      </c>
      <c r="J204" s="1">
        <v>1</v>
      </c>
      <c r="K204" s="1">
        <f t="shared" si="36"/>
        <v>0</v>
      </c>
      <c r="L204" s="1">
        <f t="shared" si="34"/>
        <v>0</v>
      </c>
      <c r="M204" s="1">
        <v>0</v>
      </c>
      <c r="N204" s="1">
        <f t="shared" si="37"/>
        <v>0</v>
      </c>
      <c r="O204" s="1">
        <f t="shared" si="38"/>
        <v>2.5619999999999998</v>
      </c>
      <c r="P204" s="1">
        <v>2.5619999999999998</v>
      </c>
      <c r="Q204" s="1">
        <f t="shared" si="39"/>
        <v>0</v>
      </c>
      <c r="R204" s="3">
        <f t="shared" si="41"/>
        <v>99048.508259043723</v>
      </c>
      <c r="S204" s="3">
        <v>108708.364266869</v>
      </c>
      <c r="T204" s="1">
        <f t="shared" si="40"/>
        <v>0</v>
      </c>
      <c r="U204" s="5">
        <f>(MAX($S$3:S204)-S204)/MAX($S$3:S204)</f>
        <v>9.6491308667018924E-2</v>
      </c>
      <c r="V204" s="1">
        <f>IF(S204&lt;MAX($S$3:S204),V203+1,0)</f>
        <v>29</v>
      </c>
      <c r="W204" s="1">
        <f t="shared" si="42"/>
        <v>-1.8014564967420488E-2</v>
      </c>
    </row>
    <row r="205" spans="1:23">
      <c r="A205" s="2">
        <v>41360</v>
      </c>
      <c r="B205" s="1">
        <v>2.5640000000000001</v>
      </c>
      <c r="C205" s="1">
        <v>2.6030000000000002</v>
      </c>
      <c r="D205" s="1">
        <v>2.552</v>
      </c>
      <c r="E205" s="1">
        <v>2.569</v>
      </c>
      <c r="F205" s="1">
        <f t="shared" si="32"/>
        <v>2.5802499999999999</v>
      </c>
      <c r="G205" s="1">
        <v>2.5802499999999999</v>
      </c>
      <c r="H205" s="1">
        <f t="shared" si="35"/>
        <v>0</v>
      </c>
      <c r="I205" s="1">
        <f t="shared" si="33"/>
        <v>0</v>
      </c>
      <c r="J205" s="1">
        <v>0</v>
      </c>
      <c r="K205" s="1">
        <f t="shared" si="36"/>
        <v>0</v>
      </c>
      <c r="L205" s="1">
        <f t="shared" si="34"/>
        <v>-1</v>
      </c>
      <c r="M205" s="1">
        <v>0</v>
      </c>
      <c r="N205" s="1">
        <f t="shared" si="37"/>
        <v>-1</v>
      </c>
      <c r="O205" s="1">
        <f t="shared" si="38"/>
        <v>2.552</v>
      </c>
      <c r="P205" s="1">
        <v>2.569</v>
      </c>
      <c r="Q205" s="1">
        <f t="shared" si="39"/>
        <v>-1.6999999999999904E-2</v>
      </c>
      <c r="R205" s="3">
        <f t="shared" si="41"/>
        <v>98661.902059750049</v>
      </c>
      <c r="S205" s="3">
        <v>109005.381655576</v>
      </c>
      <c r="T205" s="1">
        <f t="shared" si="40"/>
        <v>0</v>
      </c>
      <c r="U205" s="5">
        <f>(MAX($S$3:S205)-S205)/MAX($S$3:S205)</f>
        <v>9.4022705685237282E-2</v>
      </c>
      <c r="V205" s="1">
        <f>IF(S205&lt;MAX($S$3:S205),V204+1,0)</f>
        <v>30</v>
      </c>
      <c r="W205" s="1">
        <f t="shared" si="42"/>
        <v>2.732240437158584E-3</v>
      </c>
    </row>
    <row r="206" spans="1:23">
      <c r="A206" s="2">
        <v>41361</v>
      </c>
      <c r="B206" s="1">
        <v>2.5379999999999998</v>
      </c>
      <c r="C206" s="1">
        <v>2.5379999999999998</v>
      </c>
      <c r="D206" s="1">
        <v>2.4900000000000002</v>
      </c>
      <c r="E206" s="1">
        <v>2.492</v>
      </c>
      <c r="F206" s="1">
        <f t="shared" si="32"/>
        <v>2.5715999999999997</v>
      </c>
      <c r="G206" s="1">
        <v>2.5716000000000001</v>
      </c>
      <c r="H206" s="1">
        <f t="shared" si="35"/>
        <v>0</v>
      </c>
      <c r="I206" s="1">
        <f t="shared" si="33"/>
        <v>0</v>
      </c>
      <c r="J206" s="1">
        <v>0</v>
      </c>
      <c r="K206" s="1">
        <f t="shared" si="36"/>
        <v>0</v>
      </c>
      <c r="L206" s="1">
        <f t="shared" si="34"/>
        <v>0</v>
      </c>
      <c r="M206" s="1">
        <v>0</v>
      </c>
      <c r="N206" s="1">
        <f t="shared" si="37"/>
        <v>0</v>
      </c>
      <c r="O206" s="1">
        <f t="shared" si="38"/>
        <v>2.492</v>
      </c>
      <c r="P206" s="1">
        <v>2.492</v>
      </c>
      <c r="Q206" s="1">
        <f t="shared" si="39"/>
        <v>0</v>
      </c>
      <c r="R206" s="3">
        <f t="shared" si="41"/>
        <v>98661.902059750049</v>
      </c>
      <c r="S206" s="3">
        <v>105738.190379796</v>
      </c>
      <c r="T206" s="1">
        <f t="shared" si="40"/>
        <v>0</v>
      </c>
      <c r="U206" s="5">
        <f>(MAX($S$3:S206)-S206)/MAX($S$3:S206)</f>
        <v>0.12117733848486062</v>
      </c>
      <c r="V206" s="1">
        <f>IF(S206&lt;MAX($S$3:S206),V205+1,0)</f>
        <v>31</v>
      </c>
      <c r="W206" s="1">
        <f t="shared" si="42"/>
        <v>-2.9972752043596729E-2</v>
      </c>
    </row>
    <row r="207" spans="1:23">
      <c r="A207" s="2">
        <v>41362</v>
      </c>
      <c r="B207" s="1">
        <v>2.4969999999999999</v>
      </c>
      <c r="C207" s="1">
        <v>2.5049999999999999</v>
      </c>
      <c r="D207" s="1">
        <v>2.4790000000000001</v>
      </c>
      <c r="E207" s="1">
        <v>2.4870000000000001</v>
      </c>
      <c r="F207" s="1">
        <f t="shared" si="32"/>
        <v>2.5627499999999999</v>
      </c>
      <c r="G207" s="1">
        <v>2.5627499999999999</v>
      </c>
      <c r="H207" s="1">
        <f t="shared" si="35"/>
        <v>0</v>
      </c>
      <c r="I207" s="1">
        <f t="shared" si="33"/>
        <v>0</v>
      </c>
      <c r="J207" s="1">
        <v>0</v>
      </c>
      <c r="K207" s="1">
        <f t="shared" si="36"/>
        <v>0</v>
      </c>
      <c r="L207" s="1">
        <f t="shared" si="34"/>
        <v>0</v>
      </c>
      <c r="M207" s="1">
        <v>-1</v>
      </c>
      <c r="N207" s="1">
        <f t="shared" si="37"/>
        <v>1</v>
      </c>
      <c r="O207" s="1">
        <f t="shared" si="38"/>
        <v>2.4870000000000001</v>
      </c>
      <c r="P207" s="1">
        <v>2.4790000000000001</v>
      </c>
      <c r="Q207" s="1">
        <f t="shared" si="39"/>
        <v>8.0000000000000071E-3</v>
      </c>
      <c r="R207" s="3">
        <f t="shared" si="41"/>
        <v>98661.902059750049</v>
      </c>
      <c r="S207" s="3">
        <v>105033.913779768</v>
      </c>
      <c r="T207" s="1">
        <f t="shared" si="40"/>
        <v>0</v>
      </c>
      <c r="U207" s="5">
        <f>(MAX($S$3:S207)-S207)/MAX($S$3:S207)</f>
        <v>0.12703079818429669</v>
      </c>
      <c r="V207" s="1">
        <f>IF(S207&lt;MAX($S$3:S207),V206+1,0)</f>
        <v>32</v>
      </c>
      <c r="W207" s="1">
        <f t="shared" si="42"/>
        <v>-2.0064205457462903E-3</v>
      </c>
    </row>
    <row r="208" spans="1:23">
      <c r="A208" s="2">
        <v>41365</v>
      </c>
      <c r="B208" s="1">
        <v>2.48</v>
      </c>
      <c r="C208" s="1">
        <v>2.5</v>
      </c>
      <c r="D208" s="1">
        <v>2.4740000000000002</v>
      </c>
      <c r="E208" s="1">
        <v>2.4809999999999999</v>
      </c>
      <c r="F208" s="1">
        <f t="shared" si="32"/>
        <v>2.5598000000000001</v>
      </c>
      <c r="G208" s="1">
        <v>2.5598000000000001</v>
      </c>
      <c r="H208" s="1">
        <f t="shared" si="35"/>
        <v>0</v>
      </c>
      <c r="I208" s="1">
        <f t="shared" si="33"/>
        <v>0</v>
      </c>
      <c r="J208" s="1">
        <v>0</v>
      </c>
      <c r="K208" s="1">
        <f t="shared" si="36"/>
        <v>0</v>
      </c>
      <c r="L208" s="1">
        <f t="shared" si="34"/>
        <v>0</v>
      </c>
      <c r="M208" s="1">
        <v>0</v>
      </c>
      <c r="N208" s="1">
        <f t="shared" si="37"/>
        <v>0</v>
      </c>
      <c r="O208" s="1">
        <f t="shared" si="38"/>
        <v>2.4809999999999999</v>
      </c>
      <c r="P208" s="1">
        <v>2.4809999999999999</v>
      </c>
      <c r="Q208" s="1">
        <f t="shared" si="39"/>
        <v>0</v>
      </c>
      <c r="R208" s="3">
        <f t="shared" si="41"/>
        <v>98661.902059750049</v>
      </c>
      <c r="S208" s="3">
        <v>105033.913779768</v>
      </c>
      <c r="T208" s="1">
        <f t="shared" si="40"/>
        <v>0</v>
      </c>
      <c r="U208" s="5">
        <f>(MAX($S$3:S208)-S208)/MAX($S$3:S208)</f>
        <v>0.12703079818429669</v>
      </c>
      <c r="V208" s="1">
        <f>IF(S208&lt;MAX($S$3:S208),V207+1,0)</f>
        <v>33</v>
      </c>
      <c r="W208" s="1">
        <f t="shared" si="42"/>
        <v>-2.4125452352232735E-3</v>
      </c>
    </row>
    <row r="209" spans="1:23">
      <c r="A209" s="2">
        <v>41366</v>
      </c>
      <c r="B209" s="1">
        <v>2.484</v>
      </c>
      <c r="C209" s="1">
        <v>2.5169999999999999</v>
      </c>
      <c r="D209" s="1">
        <v>2.4630000000000001</v>
      </c>
      <c r="E209" s="1">
        <v>2.4780000000000002</v>
      </c>
      <c r="F209" s="1">
        <f t="shared" si="32"/>
        <v>2.5533000000000001</v>
      </c>
      <c r="G209" s="1">
        <v>2.5533000000000001</v>
      </c>
      <c r="H209" s="1">
        <f t="shared" si="35"/>
        <v>0</v>
      </c>
      <c r="I209" s="1">
        <f t="shared" si="33"/>
        <v>0</v>
      </c>
      <c r="J209" s="1">
        <v>0</v>
      </c>
      <c r="K209" s="1">
        <f t="shared" si="36"/>
        <v>0</v>
      </c>
      <c r="L209" s="1">
        <f t="shared" si="34"/>
        <v>0</v>
      </c>
      <c r="M209" s="1">
        <v>0</v>
      </c>
      <c r="N209" s="1">
        <f t="shared" si="37"/>
        <v>0</v>
      </c>
      <c r="O209" s="1">
        <f t="shared" si="38"/>
        <v>2.4780000000000002</v>
      </c>
      <c r="P209" s="1">
        <v>2.4780000000000002</v>
      </c>
      <c r="Q209" s="1">
        <f t="shared" si="39"/>
        <v>0</v>
      </c>
      <c r="R209" s="3">
        <f t="shared" si="41"/>
        <v>98661.902059750049</v>
      </c>
      <c r="S209" s="3">
        <v>105033.913779768</v>
      </c>
      <c r="T209" s="1">
        <f t="shared" si="40"/>
        <v>0</v>
      </c>
      <c r="U209" s="5">
        <f>(MAX($S$3:S209)-S209)/MAX($S$3:S209)</f>
        <v>0.12703079818429669</v>
      </c>
      <c r="V209" s="1">
        <f>IF(S209&lt;MAX($S$3:S209),V208+1,0)</f>
        <v>34</v>
      </c>
      <c r="W209" s="1">
        <f t="shared" si="42"/>
        <v>-1.2091898428051584E-3</v>
      </c>
    </row>
    <row r="210" spans="1:23">
      <c r="A210" s="2">
        <v>41367</v>
      </c>
      <c r="B210" s="1">
        <v>2.4860000000000002</v>
      </c>
      <c r="C210" s="1">
        <v>2.5059999999999998</v>
      </c>
      <c r="D210" s="1">
        <v>2.464</v>
      </c>
      <c r="E210" s="1">
        <v>2.48</v>
      </c>
      <c r="F210" s="1">
        <f t="shared" si="32"/>
        <v>2.5453000000000001</v>
      </c>
      <c r="G210" s="1">
        <v>2.5453000000000001</v>
      </c>
      <c r="H210" s="1">
        <f t="shared" si="35"/>
        <v>0</v>
      </c>
      <c r="I210" s="1">
        <f t="shared" si="33"/>
        <v>0</v>
      </c>
      <c r="J210" s="1">
        <v>0</v>
      </c>
      <c r="K210" s="1">
        <f t="shared" si="36"/>
        <v>0</v>
      </c>
      <c r="L210" s="1">
        <f t="shared" si="34"/>
        <v>0</v>
      </c>
      <c r="M210" s="1">
        <v>0</v>
      </c>
      <c r="N210" s="1">
        <f t="shared" si="37"/>
        <v>0</v>
      </c>
      <c r="O210" s="1">
        <f t="shared" si="38"/>
        <v>2.48</v>
      </c>
      <c r="P210" s="1">
        <v>2.48</v>
      </c>
      <c r="Q210" s="1">
        <f t="shared" si="39"/>
        <v>0</v>
      </c>
      <c r="R210" s="3">
        <f t="shared" si="41"/>
        <v>98661.902059750049</v>
      </c>
      <c r="S210" s="3">
        <v>105033.913779768</v>
      </c>
      <c r="T210" s="1">
        <f t="shared" si="40"/>
        <v>0</v>
      </c>
      <c r="U210" s="5">
        <f>(MAX($S$3:S210)-S210)/MAX($S$3:S210)</f>
        <v>0.12703079818429669</v>
      </c>
      <c r="V210" s="1">
        <f>IF(S210&lt;MAX($S$3:S210),V209+1,0)</f>
        <v>35</v>
      </c>
      <c r="W210" s="1">
        <f t="shared" si="42"/>
        <v>8.0710250201776468E-4</v>
      </c>
    </row>
    <row r="211" spans="1:23">
      <c r="A211" s="2">
        <v>41372</v>
      </c>
      <c r="B211" s="1">
        <v>2.448</v>
      </c>
      <c r="C211" s="1">
        <v>2.4700000000000002</v>
      </c>
      <c r="D211" s="1">
        <v>2.431</v>
      </c>
      <c r="E211" s="1">
        <v>2.4670000000000001</v>
      </c>
      <c r="F211" s="1">
        <f t="shared" si="32"/>
        <v>2.5383</v>
      </c>
      <c r="G211" s="1">
        <v>2.5383</v>
      </c>
      <c r="H211" s="1">
        <f t="shared" si="35"/>
        <v>0</v>
      </c>
      <c r="I211" s="1">
        <f t="shared" si="33"/>
        <v>0</v>
      </c>
      <c r="J211" s="1">
        <v>0</v>
      </c>
      <c r="K211" s="1">
        <f t="shared" si="36"/>
        <v>0</v>
      </c>
      <c r="L211" s="1">
        <f t="shared" si="34"/>
        <v>0</v>
      </c>
      <c r="M211" s="1">
        <v>0</v>
      </c>
      <c r="N211" s="1">
        <f t="shared" si="37"/>
        <v>0</v>
      </c>
      <c r="O211" s="1">
        <f t="shared" si="38"/>
        <v>2.4670000000000001</v>
      </c>
      <c r="P211" s="1">
        <v>2.4670000000000001</v>
      </c>
      <c r="Q211" s="1">
        <f t="shared" si="39"/>
        <v>0</v>
      </c>
      <c r="R211" s="3">
        <f t="shared" si="41"/>
        <v>98661.902059750049</v>
      </c>
      <c r="S211" s="3">
        <v>105033.913779768</v>
      </c>
      <c r="T211" s="1">
        <f t="shared" si="40"/>
        <v>0</v>
      </c>
      <c r="U211" s="5">
        <f>(MAX($S$3:S211)-S211)/MAX($S$3:S211)</f>
        <v>0.12703079818429669</v>
      </c>
      <c r="V211" s="1">
        <f>IF(S211&lt;MAX($S$3:S211),V210+1,0)</f>
        <v>36</v>
      </c>
      <c r="W211" s="1">
        <f t="shared" si="42"/>
        <v>-5.2419354838709742E-3</v>
      </c>
    </row>
    <row r="212" spans="1:23">
      <c r="A212" s="2">
        <v>41373</v>
      </c>
      <c r="B212" s="1">
        <v>2.4700000000000002</v>
      </c>
      <c r="C212" s="1">
        <v>2.5049999999999999</v>
      </c>
      <c r="D212" s="1">
        <v>2.4700000000000002</v>
      </c>
      <c r="E212" s="1">
        <v>2.48</v>
      </c>
      <c r="F212" s="1">
        <f t="shared" si="32"/>
        <v>2.5320999999999998</v>
      </c>
      <c r="G212" s="1">
        <v>2.5320999999999998</v>
      </c>
      <c r="H212" s="1">
        <f t="shared" si="35"/>
        <v>0</v>
      </c>
      <c r="I212" s="1">
        <f t="shared" si="33"/>
        <v>0</v>
      </c>
      <c r="J212" s="1">
        <v>0</v>
      </c>
      <c r="K212" s="1">
        <f t="shared" si="36"/>
        <v>0</v>
      </c>
      <c r="L212" s="1">
        <f t="shared" si="34"/>
        <v>0</v>
      </c>
      <c r="M212" s="1">
        <v>0</v>
      </c>
      <c r="N212" s="1">
        <f t="shared" si="37"/>
        <v>0</v>
      </c>
      <c r="O212" s="1">
        <f t="shared" si="38"/>
        <v>2.48</v>
      </c>
      <c r="P212" s="1">
        <v>2.48</v>
      </c>
      <c r="Q212" s="1">
        <f t="shared" si="39"/>
        <v>0</v>
      </c>
      <c r="R212" s="3">
        <f t="shared" si="41"/>
        <v>98661.902059750049</v>
      </c>
      <c r="S212" s="3">
        <v>105033.913779768</v>
      </c>
      <c r="T212" s="1">
        <f t="shared" si="40"/>
        <v>0</v>
      </c>
      <c r="U212" s="5">
        <f>(MAX($S$3:S212)-S212)/MAX($S$3:S212)</f>
        <v>0.12703079818429669</v>
      </c>
      <c r="V212" s="1">
        <f>IF(S212&lt;MAX($S$3:S212),V211+1,0)</f>
        <v>37</v>
      </c>
      <c r="W212" s="1">
        <f t="shared" si="42"/>
        <v>5.2695581678150472E-3</v>
      </c>
    </row>
    <row r="213" spans="1:23">
      <c r="A213" s="2">
        <v>41374</v>
      </c>
      <c r="B213" s="1">
        <v>2.4820000000000002</v>
      </c>
      <c r="C213" s="1">
        <v>2.4849999999999999</v>
      </c>
      <c r="D213" s="1">
        <v>2.4620000000000002</v>
      </c>
      <c r="E213" s="1">
        <v>2.476</v>
      </c>
      <c r="F213" s="1">
        <f t="shared" si="32"/>
        <v>2.5266499999999996</v>
      </c>
      <c r="G213" s="1">
        <v>2.5266500000000001</v>
      </c>
      <c r="H213" s="1">
        <f t="shared" si="35"/>
        <v>0</v>
      </c>
      <c r="I213" s="1">
        <f t="shared" si="33"/>
        <v>0</v>
      </c>
      <c r="J213" s="1">
        <v>0</v>
      </c>
      <c r="K213" s="1">
        <f t="shared" si="36"/>
        <v>0</v>
      </c>
      <c r="L213" s="1">
        <f t="shared" si="34"/>
        <v>0</v>
      </c>
      <c r="M213" s="1">
        <v>0</v>
      </c>
      <c r="N213" s="1">
        <f t="shared" si="37"/>
        <v>0</v>
      </c>
      <c r="O213" s="1">
        <f t="shared" si="38"/>
        <v>2.476</v>
      </c>
      <c r="P213" s="1">
        <v>2.476</v>
      </c>
      <c r="Q213" s="1">
        <f t="shared" si="39"/>
        <v>0</v>
      </c>
      <c r="R213" s="3">
        <f t="shared" si="41"/>
        <v>98661.902059750049</v>
      </c>
      <c r="S213" s="3">
        <v>105033.913779768</v>
      </c>
      <c r="T213" s="1">
        <f t="shared" si="40"/>
        <v>0</v>
      </c>
      <c r="U213" s="5">
        <f>(MAX($S$3:S213)-S213)/MAX($S$3:S213)</f>
        <v>0.12703079818429669</v>
      </c>
      <c r="V213" s="1">
        <f>IF(S213&lt;MAX($S$3:S213),V212+1,0)</f>
        <v>38</v>
      </c>
      <c r="W213" s="1">
        <f t="shared" si="42"/>
        <v>-1.612903225806428E-3</v>
      </c>
    </row>
    <row r="214" spans="1:23">
      <c r="A214" s="2">
        <v>41375</v>
      </c>
      <c r="B214" s="1">
        <v>2.4950000000000001</v>
      </c>
      <c r="C214" s="1">
        <v>2.5099999999999998</v>
      </c>
      <c r="D214" s="1">
        <v>2.464</v>
      </c>
      <c r="E214" s="1">
        <v>2.4670000000000001</v>
      </c>
      <c r="F214" s="1">
        <f t="shared" si="32"/>
        <v>2.5227499999999994</v>
      </c>
      <c r="G214" s="1">
        <v>2.5227499999999998</v>
      </c>
      <c r="H214" s="1">
        <f t="shared" si="35"/>
        <v>0</v>
      </c>
      <c r="I214" s="1">
        <f t="shared" si="33"/>
        <v>0</v>
      </c>
      <c r="J214" s="1">
        <v>0</v>
      </c>
      <c r="K214" s="1">
        <f t="shared" si="36"/>
        <v>0</v>
      </c>
      <c r="L214" s="1">
        <f t="shared" si="34"/>
        <v>0</v>
      </c>
      <c r="M214" s="1">
        <v>0</v>
      </c>
      <c r="N214" s="1">
        <f t="shared" si="37"/>
        <v>0</v>
      </c>
      <c r="O214" s="1">
        <f t="shared" si="38"/>
        <v>2.4670000000000001</v>
      </c>
      <c r="P214" s="1">
        <v>2.4670000000000001</v>
      </c>
      <c r="Q214" s="1">
        <f t="shared" si="39"/>
        <v>0</v>
      </c>
      <c r="R214" s="3">
        <f t="shared" si="41"/>
        <v>98661.902059750049</v>
      </c>
      <c r="S214" s="3">
        <v>105033.913779768</v>
      </c>
      <c r="T214" s="1">
        <f t="shared" si="40"/>
        <v>0</v>
      </c>
      <c r="U214" s="5">
        <f>(MAX($S$3:S214)-S214)/MAX($S$3:S214)</f>
        <v>0.12703079818429669</v>
      </c>
      <c r="V214" s="1">
        <f>IF(S214&lt;MAX($S$3:S214),V213+1,0)</f>
        <v>39</v>
      </c>
      <c r="W214" s="1">
        <f t="shared" si="42"/>
        <v>-3.6348949919223772E-3</v>
      </c>
    </row>
    <row r="215" spans="1:23">
      <c r="A215" s="2">
        <v>41376</v>
      </c>
      <c r="B215" s="1">
        <v>2.4670000000000001</v>
      </c>
      <c r="C215" s="1">
        <v>2.476</v>
      </c>
      <c r="D215" s="1">
        <v>2.452</v>
      </c>
      <c r="E215" s="1">
        <v>2.4550000000000001</v>
      </c>
      <c r="F215" s="1">
        <f t="shared" ref="F215:F278" si="43">AVERAGE(E196:E215)</f>
        <v>2.5194499999999995</v>
      </c>
      <c r="G215" s="1">
        <v>2.51945</v>
      </c>
      <c r="H215" s="1">
        <f t="shared" si="35"/>
        <v>0</v>
      </c>
      <c r="I215" s="1">
        <f t="shared" si="33"/>
        <v>0</v>
      </c>
      <c r="J215" s="1">
        <v>0</v>
      </c>
      <c r="K215" s="1">
        <f t="shared" si="36"/>
        <v>0</v>
      </c>
      <c r="L215" s="1">
        <f t="shared" si="34"/>
        <v>0</v>
      </c>
      <c r="M215" s="1">
        <v>0</v>
      </c>
      <c r="N215" s="1">
        <f t="shared" si="37"/>
        <v>0</v>
      </c>
      <c r="O215" s="1">
        <f t="shared" si="38"/>
        <v>2.4550000000000001</v>
      </c>
      <c r="P215" s="1">
        <v>2.4550000000000001</v>
      </c>
      <c r="Q215" s="1">
        <f t="shared" si="39"/>
        <v>0</v>
      </c>
      <c r="R215" s="3">
        <f t="shared" si="41"/>
        <v>98661.902059750049</v>
      </c>
      <c r="S215" s="3">
        <v>105033.913779768</v>
      </c>
      <c r="T215" s="1">
        <f t="shared" si="40"/>
        <v>0</v>
      </c>
      <c r="U215" s="5">
        <f>(MAX($S$3:S215)-S215)/MAX($S$3:S215)</f>
        <v>0.12703079818429669</v>
      </c>
      <c r="V215" s="1">
        <f>IF(S215&lt;MAX($S$3:S215),V214+1,0)</f>
        <v>40</v>
      </c>
      <c r="W215" s="1">
        <f t="shared" si="42"/>
        <v>-4.8642075395216589E-3</v>
      </c>
    </row>
    <row r="216" spans="1:23">
      <c r="A216" s="2">
        <v>41379</v>
      </c>
      <c r="B216" s="1">
        <v>2.4500000000000002</v>
      </c>
      <c r="C216" s="1">
        <v>2.456</v>
      </c>
      <c r="D216" s="1">
        <v>2.419</v>
      </c>
      <c r="E216" s="1">
        <v>2.4289999999999998</v>
      </c>
      <c r="F216" s="1">
        <f t="shared" si="43"/>
        <v>2.51485</v>
      </c>
      <c r="G216" s="1">
        <v>2.51485</v>
      </c>
      <c r="H216" s="1">
        <f t="shared" si="35"/>
        <v>0</v>
      </c>
      <c r="I216" s="1">
        <f t="shared" ref="I216:I279" si="44">IF(E215&gt;F215,1,IF(E215&lt;=F215,0,I215))</f>
        <v>0</v>
      </c>
      <c r="J216" s="1">
        <v>0</v>
      </c>
      <c r="K216" s="1">
        <f t="shared" si="36"/>
        <v>0</v>
      </c>
      <c r="L216" s="1">
        <f t="shared" si="34"/>
        <v>0</v>
      </c>
      <c r="M216" s="1">
        <v>0</v>
      </c>
      <c r="N216" s="1">
        <f t="shared" si="37"/>
        <v>0</v>
      </c>
      <c r="O216" s="1">
        <f t="shared" si="38"/>
        <v>2.4289999999999998</v>
      </c>
      <c r="P216" s="1">
        <v>2.4289999999999998</v>
      </c>
      <c r="Q216" s="1">
        <f t="shared" si="39"/>
        <v>0</v>
      </c>
      <c r="R216" s="3">
        <f t="shared" si="41"/>
        <v>98661.902059750049</v>
      </c>
      <c r="S216" s="3">
        <v>105033.913779768</v>
      </c>
      <c r="T216" s="1">
        <f t="shared" si="40"/>
        <v>0</v>
      </c>
      <c r="U216" s="5">
        <f>(MAX($S$3:S216)-S216)/MAX($S$3:S216)</f>
        <v>0.12703079818429669</v>
      </c>
      <c r="V216" s="1">
        <f>IF(S216&lt;MAX($S$3:S216),V215+1,0)</f>
        <v>41</v>
      </c>
      <c r="W216" s="1">
        <f t="shared" si="42"/>
        <v>-1.0590631364562175E-2</v>
      </c>
    </row>
    <row r="217" spans="1:23">
      <c r="A217" s="2">
        <v>41380</v>
      </c>
      <c r="B217" s="1">
        <v>2.4169999999999998</v>
      </c>
      <c r="C217" s="1">
        <v>2.4500000000000002</v>
      </c>
      <c r="D217" s="1">
        <v>2.4119999999999999</v>
      </c>
      <c r="E217" s="1">
        <v>2.4449999999999998</v>
      </c>
      <c r="F217" s="1">
        <f t="shared" si="43"/>
        <v>2.5107999999999997</v>
      </c>
      <c r="G217" s="1">
        <v>2.5108000000000001</v>
      </c>
      <c r="H217" s="1">
        <f t="shared" si="35"/>
        <v>0</v>
      </c>
      <c r="I217" s="1">
        <f t="shared" si="44"/>
        <v>0</v>
      </c>
      <c r="J217" s="1">
        <v>0</v>
      </c>
      <c r="K217" s="1">
        <f t="shared" si="36"/>
        <v>0</v>
      </c>
      <c r="L217" s="1">
        <f t="shared" si="34"/>
        <v>0</v>
      </c>
      <c r="M217" s="1">
        <v>0</v>
      </c>
      <c r="N217" s="1">
        <f t="shared" si="37"/>
        <v>0</v>
      </c>
      <c r="O217" s="1">
        <f t="shared" si="38"/>
        <v>2.4449999999999998</v>
      </c>
      <c r="P217" s="1">
        <v>2.4449999999999998</v>
      </c>
      <c r="Q217" s="1">
        <f t="shared" si="39"/>
        <v>0</v>
      </c>
      <c r="R217" s="3">
        <f t="shared" si="41"/>
        <v>98661.902059750049</v>
      </c>
      <c r="S217" s="3">
        <v>105033.913779768</v>
      </c>
      <c r="T217" s="1">
        <f t="shared" si="40"/>
        <v>0</v>
      </c>
      <c r="U217" s="5">
        <f>(MAX($S$3:S217)-S217)/MAX($S$3:S217)</f>
        <v>0.12703079818429669</v>
      </c>
      <c r="V217" s="1">
        <f>IF(S217&lt;MAX($S$3:S217),V216+1,0)</f>
        <v>42</v>
      </c>
      <c r="W217" s="1">
        <f t="shared" si="42"/>
        <v>6.5870728694936709E-3</v>
      </c>
    </row>
    <row r="218" spans="1:23">
      <c r="A218" s="2">
        <v>41381</v>
      </c>
      <c r="B218" s="1">
        <v>2.4550000000000001</v>
      </c>
      <c r="C218" s="1">
        <v>2.456</v>
      </c>
      <c r="D218" s="1">
        <v>2.4279999999999999</v>
      </c>
      <c r="E218" s="1">
        <v>2.4550000000000001</v>
      </c>
      <c r="F218" s="1">
        <f t="shared" si="43"/>
        <v>2.5084</v>
      </c>
      <c r="G218" s="1">
        <v>2.5084</v>
      </c>
      <c r="H218" s="1">
        <f t="shared" si="35"/>
        <v>0</v>
      </c>
      <c r="I218" s="1">
        <f t="shared" si="44"/>
        <v>0</v>
      </c>
      <c r="J218" s="1">
        <v>0</v>
      </c>
      <c r="K218" s="1">
        <f t="shared" si="36"/>
        <v>0</v>
      </c>
      <c r="L218" s="1">
        <f t="shared" si="34"/>
        <v>0</v>
      </c>
      <c r="M218" s="1">
        <v>0</v>
      </c>
      <c r="N218" s="1">
        <f t="shared" si="37"/>
        <v>0</v>
      </c>
      <c r="O218" s="1">
        <f t="shared" si="38"/>
        <v>2.4550000000000001</v>
      </c>
      <c r="P218" s="1">
        <v>2.4550000000000001</v>
      </c>
      <c r="Q218" s="1">
        <f t="shared" si="39"/>
        <v>0</v>
      </c>
      <c r="R218" s="3">
        <f t="shared" si="41"/>
        <v>98661.902059750049</v>
      </c>
      <c r="S218" s="3">
        <v>105033.913779768</v>
      </c>
      <c r="T218" s="1">
        <f t="shared" si="40"/>
        <v>0</v>
      </c>
      <c r="U218" s="5">
        <f>(MAX($S$3:S218)-S218)/MAX($S$3:S218)</f>
        <v>0.12703079818429669</v>
      </c>
      <c r="V218" s="1">
        <f>IF(S218&lt;MAX($S$3:S218),V217+1,0)</f>
        <v>43</v>
      </c>
      <c r="W218" s="1">
        <f t="shared" si="42"/>
        <v>4.0899795501023739E-3</v>
      </c>
    </row>
    <row r="219" spans="1:23">
      <c r="A219" s="2">
        <v>41382</v>
      </c>
      <c r="B219" s="1">
        <v>2.4460000000000002</v>
      </c>
      <c r="C219" s="1">
        <v>2.476</v>
      </c>
      <c r="D219" s="1">
        <v>2.431</v>
      </c>
      <c r="E219" s="1">
        <v>2.4630000000000001</v>
      </c>
      <c r="F219" s="1">
        <f t="shared" si="43"/>
        <v>2.5055500000000004</v>
      </c>
      <c r="G219" s="1">
        <v>2.5055499999999999</v>
      </c>
      <c r="H219" s="1">
        <f t="shared" si="35"/>
        <v>0</v>
      </c>
      <c r="I219" s="1">
        <f t="shared" si="44"/>
        <v>0</v>
      </c>
      <c r="J219" s="1">
        <v>0</v>
      </c>
      <c r="K219" s="1">
        <f t="shared" si="36"/>
        <v>0</v>
      </c>
      <c r="L219" s="1">
        <f t="shared" ref="L219:L282" si="45">I219-I218</f>
        <v>0</v>
      </c>
      <c r="M219" s="1">
        <v>0</v>
      </c>
      <c r="N219" s="1">
        <f t="shared" si="37"/>
        <v>0</v>
      </c>
      <c r="O219" s="1">
        <f t="shared" si="38"/>
        <v>2.4630000000000001</v>
      </c>
      <c r="P219" s="1">
        <v>2.4630000000000001</v>
      </c>
      <c r="Q219" s="1">
        <f t="shared" si="39"/>
        <v>0</v>
      </c>
      <c r="R219" s="3">
        <f t="shared" si="41"/>
        <v>98661.902059750049</v>
      </c>
      <c r="S219" s="3">
        <v>105033.913779768</v>
      </c>
      <c r="T219" s="1">
        <f t="shared" si="40"/>
        <v>0</v>
      </c>
      <c r="U219" s="5">
        <f>(MAX($S$3:S219)-S219)/MAX($S$3:S219)</f>
        <v>0.12703079818429669</v>
      </c>
      <c r="V219" s="1">
        <f>IF(S219&lt;MAX($S$3:S219),V218+1,0)</f>
        <v>44</v>
      </c>
      <c r="W219" s="1">
        <f t="shared" si="42"/>
        <v>3.2586558044807035E-3</v>
      </c>
    </row>
    <row r="220" spans="1:23">
      <c r="A220" s="2">
        <v>41383</v>
      </c>
      <c r="B220" s="1">
        <v>2.4630000000000001</v>
      </c>
      <c r="C220" s="1">
        <v>2.5459999999999998</v>
      </c>
      <c r="D220" s="1">
        <v>2.4630000000000001</v>
      </c>
      <c r="E220" s="1">
        <v>2.5329999999999999</v>
      </c>
      <c r="F220" s="1">
        <f t="shared" si="43"/>
        <v>2.5022000000000002</v>
      </c>
      <c r="G220" s="1">
        <v>2.5022000000000002</v>
      </c>
      <c r="H220" s="1">
        <f t="shared" si="35"/>
        <v>0</v>
      </c>
      <c r="I220" s="1">
        <f t="shared" si="44"/>
        <v>0</v>
      </c>
      <c r="J220" s="1">
        <v>0</v>
      </c>
      <c r="K220" s="1">
        <f t="shared" si="36"/>
        <v>0</v>
      </c>
      <c r="L220" s="1">
        <f t="shared" si="45"/>
        <v>0</v>
      </c>
      <c r="M220" s="1">
        <v>0</v>
      </c>
      <c r="N220" s="1">
        <f t="shared" si="37"/>
        <v>0</v>
      </c>
      <c r="O220" s="1">
        <f t="shared" si="38"/>
        <v>2.5329999999999999</v>
      </c>
      <c r="P220" s="1">
        <v>2.5329999999999999</v>
      </c>
      <c r="Q220" s="1">
        <f t="shared" si="39"/>
        <v>0</v>
      </c>
      <c r="R220" s="3">
        <f t="shared" si="41"/>
        <v>98661.902059750049</v>
      </c>
      <c r="S220" s="3">
        <v>105033.913779768</v>
      </c>
      <c r="T220" s="1">
        <f t="shared" si="40"/>
        <v>0</v>
      </c>
      <c r="U220" s="5">
        <f>(MAX($S$3:S220)-S220)/MAX($S$3:S220)</f>
        <v>0.12703079818429669</v>
      </c>
      <c r="V220" s="1">
        <f>IF(S220&lt;MAX($S$3:S220),V219+1,0)</f>
        <v>45</v>
      </c>
      <c r="W220" s="1">
        <f t="shared" si="42"/>
        <v>2.8420625253755549E-2</v>
      </c>
    </row>
    <row r="221" spans="1:23">
      <c r="A221" s="2">
        <v>41386</v>
      </c>
      <c r="B221" s="1">
        <v>2.5289999999999999</v>
      </c>
      <c r="C221" s="1">
        <v>2.5409999999999999</v>
      </c>
      <c r="D221" s="1">
        <v>2.5169999999999999</v>
      </c>
      <c r="E221" s="1">
        <v>2.5249999999999999</v>
      </c>
      <c r="F221" s="1">
        <f t="shared" si="43"/>
        <v>2.4980500000000001</v>
      </c>
      <c r="G221" s="1">
        <v>2.4980500000000001</v>
      </c>
      <c r="H221" s="1">
        <f t="shared" si="35"/>
        <v>0</v>
      </c>
      <c r="I221" s="1">
        <f t="shared" si="44"/>
        <v>1</v>
      </c>
      <c r="J221" s="1">
        <v>1</v>
      </c>
      <c r="K221" s="1">
        <f t="shared" si="36"/>
        <v>0</v>
      </c>
      <c r="L221" s="1">
        <f t="shared" si="45"/>
        <v>1</v>
      </c>
      <c r="M221" s="1">
        <v>0</v>
      </c>
      <c r="N221" s="1">
        <f t="shared" si="37"/>
        <v>1</v>
      </c>
      <c r="O221" s="1">
        <f t="shared" si="38"/>
        <v>2.5409999999999999</v>
      </c>
      <c r="P221" s="1">
        <v>2.5249999999999999</v>
      </c>
      <c r="Q221" s="1">
        <f t="shared" si="39"/>
        <v>1.6000000000000014E-2</v>
      </c>
      <c r="R221" s="3">
        <f t="shared" si="41"/>
        <v>98040.654349023564</v>
      </c>
      <c r="S221" s="3">
        <v>105033.913779768</v>
      </c>
      <c r="T221" s="1">
        <f t="shared" si="40"/>
        <v>0</v>
      </c>
      <c r="U221" s="5">
        <f>(MAX($S$3:S221)-S221)/MAX($S$3:S221)</f>
        <v>0.12703079818429669</v>
      </c>
      <c r="V221" s="1">
        <f>IF(S221&lt;MAX($S$3:S221),V220+1,0)</f>
        <v>46</v>
      </c>
      <c r="W221" s="1">
        <f t="shared" si="42"/>
        <v>-3.1583103039873883E-3</v>
      </c>
    </row>
    <row r="222" spans="1:23">
      <c r="A222" s="2">
        <v>41387</v>
      </c>
      <c r="B222" s="1">
        <v>2.5270000000000001</v>
      </c>
      <c r="C222" s="1">
        <v>2.5310000000000001</v>
      </c>
      <c r="D222" s="1">
        <v>2.4449999999999998</v>
      </c>
      <c r="E222" s="1">
        <v>2.448</v>
      </c>
      <c r="F222" s="1">
        <f t="shared" si="43"/>
        <v>2.4900500000000001</v>
      </c>
      <c r="G222" s="1">
        <v>2.4900500000000001</v>
      </c>
      <c r="H222" s="1">
        <f t="shared" si="35"/>
        <v>0</v>
      </c>
      <c r="I222" s="1">
        <f t="shared" si="44"/>
        <v>1</v>
      </c>
      <c r="J222" s="1">
        <v>1</v>
      </c>
      <c r="K222" s="1">
        <f t="shared" si="36"/>
        <v>0</v>
      </c>
      <c r="L222" s="1">
        <f t="shared" si="45"/>
        <v>0</v>
      </c>
      <c r="M222" s="1">
        <v>0</v>
      </c>
      <c r="N222" s="1">
        <f t="shared" si="37"/>
        <v>0</v>
      </c>
      <c r="O222" s="1">
        <f t="shared" si="38"/>
        <v>2.448</v>
      </c>
      <c r="P222" s="1">
        <v>2.448</v>
      </c>
      <c r="Q222" s="1">
        <f t="shared" si="39"/>
        <v>0</v>
      </c>
      <c r="R222" s="3">
        <f t="shared" si="41"/>
        <v>95050.899741152345</v>
      </c>
      <c r="S222" s="3">
        <v>105033.913779768</v>
      </c>
      <c r="T222" s="1">
        <f t="shared" si="40"/>
        <v>0</v>
      </c>
      <c r="U222" s="5">
        <f>(MAX($S$3:S222)-S222)/MAX($S$3:S222)</f>
        <v>0.12703079818429669</v>
      </c>
      <c r="V222" s="1">
        <f>IF(S222&lt;MAX($S$3:S222),V221+1,0)</f>
        <v>47</v>
      </c>
      <c r="W222" s="1">
        <f t="shared" si="42"/>
        <v>-3.0495049504950522E-2</v>
      </c>
    </row>
    <row r="223" spans="1:23">
      <c r="A223" s="2">
        <v>41388</v>
      </c>
      <c r="B223" s="1">
        <v>2.4580000000000002</v>
      </c>
      <c r="C223" s="1">
        <v>2.5089999999999999</v>
      </c>
      <c r="D223" s="1">
        <v>2.4460000000000002</v>
      </c>
      <c r="E223" s="1">
        <v>2.4889999999999999</v>
      </c>
      <c r="F223" s="1">
        <f t="shared" si="43"/>
        <v>2.4840499999999999</v>
      </c>
      <c r="G223" s="1">
        <v>2.4840499999999999</v>
      </c>
      <c r="H223" s="1">
        <f t="shared" si="35"/>
        <v>0</v>
      </c>
      <c r="I223" s="1">
        <f t="shared" si="44"/>
        <v>0</v>
      </c>
      <c r="J223" s="1">
        <v>0</v>
      </c>
      <c r="K223" s="1">
        <f t="shared" si="36"/>
        <v>0</v>
      </c>
      <c r="L223" s="1">
        <f t="shared" si="45"/>
        <v>-1</v>
      </c>
      <c r="M223" s="1">
        <v>0</v>
      </c>
      <c r="N223" s="1">
        <f t="shared" si="37"/>
        <v>-1</v>
      </c>
      <c r="O223" s="1">
        <f t="shared" si="38"/>
        <v>2.4460000000000002</v>
      </c>
      <c r="P223" s="1">
        <v>2.4889999999999999</v>
      </c>
      <c r="Q223" s="1">
        <f t="shared" si="39"/>
        <v>-4.2999999999999705E-2</v>
      </c>
      <c r="R223" s="3">
        <f t="shared" si="41"/>
        <v>94973.243777311538</v>
      </c>
      <c r="S223" s="3">
        <v>105033.913779768</v>
      </c>
      <c r="T223" s="1">
        <f t="shared" si="40"/>
        <v>0</v>
      </c>
      <c r="U223" s="5">
        <f>(MAX($S$3:S223)-S223)/MAX($S$3:S223)</f>
        <v>0.12703079818429669</v>
      </c>
      <c r="V223" s="1">
        <f>IF(S223&lt;MAX($S$3:S223),V222+1,0)</f>
        <v>48</v>
      </c>
      <c r="W223" s="1">
        <f t="shared" si="42"/>
        <v>1.6748366013071836E-2</v>
      </c>
    </row>
    <row r="224" spans="1:23">
      <c r="A224" s="2">
        <v>41389</v>
      </c>
      <c r="B224" s="1">
        <v>2.4820000000000002</v>
      </c>
      <c r="C224" s="1">
        <v>2.5019999999999998</v>
      </c>
      <c r="D224" s="1">
        <v>2.4540000000000002</v>
      </c>
      <c r="E224" s="1">
        <v>2.4660000000000002</v>
      </c>
      <c r="F224" s="1">
        <f t="shared" si="43"/>
        <v>2.4792499999999995</v>
      </c>
      <c r="G224" s="1">
        <v>2.47925</v>
      </c>
      <c r="H224" s="1">
        <f t="shared" si="35"/>
        <v>0</v>
      </c>
      <c r="I224" s="1">
        <f t="shared" si="44"/>
        <v>1</v>
      </c>
      <c r="J224" s="1">
        <v>1</v>
      </c>
      <c r="K224" s="1">
        <f t="shared" si="36"/>
        <v>0</v>
      </c>
      <c r="L224" s="1">
        <f t="shared" si="45"/>
        <v>1</v>
      </c>
      <c r="M224" s="1">
        <v>0</v>
      </c>
      <c r="N224" s="1">
        <f t="shared" si="37"/>
        <v>1</v>
      </c>
      <c r="O224" s="1">
        <f t="shared" si="38"/>
        <v>2.5019999999999998</v>
      </c>
      <c r="P224" s="1">
        <v>2.4660000000000002</v>
      </c>
      <c r="Q224" s="1">
        <f t="shared" si="39"/>
        <v>3.5999999999999588E-2</v>
      </c>
      <c r="R224" s="3">
        <f t="shared" si="41"/>
        <v>93606.722284112824</v>
      </c>
      <c r="S224" s="3">
        <v>105033.913779768</v>
      </c>
      <c r="T224" s="1">
        <f t="shared" si="40"/>
        <v>0</v>
      </c>
      <c r="U224" s="5">
        <f>(MAX($S$3:S224)-S224)/MAX($S$3:S224)</f>
        <v>0.12703079818429669</v>
      </c>
      <c r="V224" s="1">
        <f>IF(S224&lt;MAX($S$3:S224),V223+1,0)</f>
        <v>49</v>
      </c>
      <c r="W224" s="1">
        <f t="shared" si="42"/>
        <v>-9.2406588991561511E-3</v>
      </c>
    </row>
    <row r="225" spans="1:23">
      <c r="A225" s="2">
        <v>41390</v>
      </c>
      <c r="B225" s="1">
        <v>2.4710000000000001</v>
      </c>
      <c r="C225" s="1">
        <v>2.4830000000000001</v>
      </c>
      <c r="D225" s="1">
        <v>2.4340000000000002</v>
      </c>
      <c r="E225" s="1">
        <v>2.444</v>
      </c>
      <c r="F225" s="1">
        <f t="shared" si="43"/>
        <v>2.4729999999999999</v>
      </c>
      <c r="G225" s="1">
        <v>2.4729999999999999</v>
      </c>
      <c r="H225" s="1">
        <f t="shared" si="35"/>
        <v>0</v>
      </c>
      <c r="I225" s="1">
        <f t="shared" si="44"/>
        <v>0</v>
      </c>
      <c r="J225" s="1">
        <v>0</v>
      </c>
      <c r="K225" s="1">
        <f t="shared" si="36"/>
        <v>0</v>
      </c>
      <c r="L225" s="1">
        <f t="shared" si="45"/>
        <v>-1</v>
      </c>
      <c r="M225" s="1">
        <v>0</v>
      </c>
      <c r="N225" s="1">
        <f t="shared" si="37"/>
        <v>-1</v>
      </c>
      <c r="O225" s="1">
        <f t="shared" si="38"/>
        <v>2.4340000000000002</v>
      </c>
      <c r="P225" s="1">
        <v>2.444</v>
      </c>
      <c r="Q225" s="1">
        <f t="shared" si="39"/>
        <v>-9.9999999999997868E-3</v>
      </c>
      <c r="R225" s="3">
        <f t="shared" si="41"/>
        <v>92392.036512380626</v>
      </c>
      <c r="S225" s="3">
        <v>105033.913779768</v>
      </c>
      <c r="T225" s="1">
        <f t="shared" si="40"/>
        <v>0</v>
      </c>
      <c r="U225" s="5">
        <f>(MAX($S$3:S225)-S225)/MAX($S$3:S225)</f>
        <v>0.12703079818429669</v>
      </c>
      <c r="V225" s="1">
        <f>IF(S225&lt;MAX($S$3:S225),V224+1,0)</f>
        <v>50</v>
      </c>
      <c r="W225" s="1">
        <f t="shared" si="42"/>
        <v>-8.921330089213364E-3</v>
      </c>
    </row>
    <row r="226" spans="1:23">
      <c r="A226" s="2">
        <v>41396</v>
      </c>
      <c r="B226" s="1">
        <v>2.4319999999999999</v>
      </c>
      <c r="C226" s="1">
        <v>2.4460000000000002</v>
      </c>
      <c r="D226" s="1">
        <v>2.419</v>
      </c>
      <c r="E226" s="1">
        <v>2.4409999999999998</v>
      </c>
      <c r="F226" s="1">
        <f t="shared" si="43"/>
        <v>2.4704500000000005</v>
      </c>
      <c r="G226" s="1">
        <v>2.47045</v>
      </c>
      <c r="H226" s="1">
        <f t="shared" si="35"/>
        <v>0</v>
      </c>
      <c r="I226" s="1">
        <f t="shared" si="44"/>
        <v>0</v>
      </c>
      <c r="J226" s="1">
        <v>0</v>
      </c>
      <c r="K226" s="1">
        <f t="shared" si="36"/>
        <v>0</v>
      </c>
      <c r="L226" s="1">
        <f t="shared" si="45"/>
        <v>0</v>
      </c>
      <c r="M226" s="1">
        <v>0</v>
      </c>
      <c r="N226" s="1">
        <f t="shared" si="37"/>
        <v>0</v>
      </c>
      <c r="O226" s="1">
        <f t="shared" si="38"/>
        <v>2.4409999999999998</v>
      </c>
      <c r="P226" s="1">
        <v>2.4409999999999998</v>
      </c>
      <c r="Q226" s="1">
        <f t="shared" si="39"/>
        <v>0</v>
      </c>
      <c r="R226" s="3">
        <f t="shared" si="41"/>
        <v>92392.036512380626</v>
      </c>
      <c r="S226" s="3">
        <v>105033.913779768</v>
      </c>
      <c r="T226" s="1">
        <f t="shared" si="40"/>
        <v>0</v>
      </c>
      <c r="U226" s="5">
        <f>(MAX($S$3:S226)-S226)/MAX($S$3:S226)</f>
        <v>0.12703079818429669</v>
      </c>
      <c r="V226" s="1">
        <f>IF(S226&lt;MAX($S$3:S226),V225+1,0)</f>
        <v>51</v>
      </c>
      <c r="W226" s="1">
        <f t="shared" si="42"/>
        <v>-1.2274959083470316E-3</v>
      </c>
    </row>
    <row r="227" spans="1:23">
      <c r="A227" s="2">
        <v>41397</v>
      </c>
      <c r="B227" s="1">
        <v>2.4500000000000002</v>
      </c>
      <c r="C227" s="1">
        <v>2.5169999999999999</v>
      </c>
      <c r="D227" s="1">
        <v>2.4500000000000002</v>
      </c>
      <c r="E227" s="1">
        <v>2.4849999999999999</v>
      </c>
      <c r="F227" s="1">
        <f t="shared" si="43"/>
        <v>2.4703500000000003</v>
      </c>
      <c r="G227" s="1">
        <v>2.4703499999999998</v>
      </c>
      <c r="H227" s="1">
        <f t="shared" si="35"/>
        <v>0</v>
      </c>
      <c r="I227" s="1">
        <f t="shared" si="44"/>
        <v>0</v>
      </c>
      <c r="J227" s="1">
        <v>0</v>
      </c>
      <c r="K227" s="1">
        <f t="shared" si="36"/>
        <v>0</v>
      </c>
      <c r="L227" s="1">
        <f t="shared" si="45"/>
        <v>0</v>
      </c>
      <c r="M227" s="1">
        <v>0</v>
      </c>
      <c r="N227" s="1">
        <f t="shared" si="37"/>
        <v>0</v>
      </c>
      <c r="O227" s="1">
        <f t="shared" si="38"/>
        <v>2.4849999999999999</v>
      </c>
      <c r="P227" s="1">
        <v>2.4849999999999999</v>
      </c>
      <c r="Q227" s="1">
        <f t="shared" si="39"/>
        <v>0</v>
      </c>
      <c r="R227" s="3">
        <f t="shared" si="41"/>
        <v>92392.036512380626</v>
      </c>
      <c r="S227" s="3">
        <v>105033.913779768</v>
      </c>
      <c r="T227" s="1">
        <f t="shared" si="40"/>
        <v>0</v>
      </c>
      <c r="U227" s="5">
        <f>(MAX($S$3:S227)-S227)/MAX($S$3:S227)</f>
        <v>0.12703079818429669</v>
      </c>
      <c r="V227" s="1">
        <f>IF(S227&lt;MAX($S$3:S227),V226+1,0)</f>
        <v>52</v>
      </c>
      <c r="W227" s="1">
        <f t="shared" si="42"/>
        <v>1.8025399426464528E-2</v>
      </c>
    </row>
    <row r="228" spans="1:23">
      <c r="A228" s="2">
        <v>41400</v>
      </c>
      <c r="B228" s="1">
        <v>2.492</v>
      </c>
      <c r="C228" s="1">
        <v>2.5259999999999998</v>
      </c>
      <c r="D228" s="1">
        <v>2.492</v>
      </c>
      <c r="E228" s="1">
        <v>2.5139999999999998</v>
      </c>
      <c r="F228" s="1">
        <f t="shared" si="43"/>
        <v>2.4720000000000004</v>
      </c>
      <c r="G228" s="1">
        <v>2.472</v>
      </c>
      <c r="H228" s="1">
        <f t="shared" si="35"/>
        <v>0</v>
      </c>
      <c r="I228" s="1">
        <f t="shared" si="44"/>
        <v>1</v>
      </c>
      <c r="J228" s="1">
        <v>1</v>
      </c>
      <c r="K228" s="1">
        <f t="shared" si="36"/>
        <v>0</v>
      </c>
      <c r="L228" s="1">
        <f t="shared" si="45"/>
        <v>1</v>
      </c>
      <c r="M228" s="1">
        <v>0</v>
      </c>
      <c r="N228" s="1">
        <f t="shared" si="37"/>
        <v>1</v>
      </c>
      <c r="O228" s="1">
        <f t="shared" si="38"/>
        <v>2.5259999999999998</v>
      </c>
      <c r="P228" s="1">
        <v>2.5139999999999998</v>
      </c>
      <c r="Q228" s="1">
        <f t="shared" si="39"/>
        <v>1.2000000000000011E-2</v>
      </c>
      <c r="R228" s="3">
        <f t="shared" si="41"/>
        <v>91953.119474317064</v>
      </c>
      <c r="S228" s="3">
        <v>105033.913779768</v>
      </c>
      <c r="T228" s="1">
        <f t="shared" si="40"/>
        <v>0</v>
      </c>
      <c r="U228" s="5">
        <f>(MAX($S$3:S228)-S228)/MAX($S$3:S228)</f>
        <v>0.12703079818429669</v>
      </c>
      <c r="V228" s="1">
        <f>IF(S228&lt;MAX($S$3:S228),V227+1,0)</f>
        <v>53</v>
      </c>
      <c r="W228" s="1">
        <f t="shared" si="42"/>
        <v>1.1670020120724267E-2</v>
      </c>
    </row>
    <row r="229" spans="1:23">
      <c r="A229" s="2">
        <v>41401</v>
      </c>
      <c r="B229" s="1">
        <v>2.5099999999999998</v>
      </c>
      <c r="C229" s="1">
        <v>2.5289999999999999</v>
      </c>
      <c r="D229" s="1">
        <v>2.496</v>
      </c>
      <c r="E229" s="1">
        <v>2.5169999999999999</v>
      </c>
      <c r="F229" s="1">
        <f t="shared" si="43"/>
        <v>2.4739500000000003</v>
      </c>
      <c r="G229" s="1">
        <v>2.4739499999999999</v>
      </c>
      <c r="H229" s="1">
        <f t="shared" si="35"/>
        <v>0</v>
      </c>
      <c r="I229" s="1">
        <f t="shared" si="44"/>
        <v>1</v>
      </c>
      <c r="J229" s="1">
        <v>1</v>
      </c>
      <c r="K229" s="1">
        <f t="shared" si="36"/>
        <v>0</v>
      </c>
      <c r="L229" s="1">
        <f t="shared" si="45"/>
        <v>0</v>
      </c>
      <c r="M229" s="1">
        <v>1</v>
      </c>
      <c r="N229" s="1">
        <f t="shared" si="37"/>
        <v>-1</v>
      </c>
      <c r="O229" s="1">
        <f t="shared" si="38"/>
        <v>2.5169999999999999</v>
      </c>
      <c r="P229" s="1">
        <v>2.5289999999999999</v>
      </c>
      <c r="Q229" s="1">
        <f t="shared" si="39"/>
        <v>-1.2000000000000011E-2</v>
      </c>
      <c r="R229" s="3">
        <f t="shared" si="41"/>
        <v>92062.848733832958</v>
      </c>
      <c r="S229" s="3">
        <v>104535.53221972199</v>
      </c>
      <c r="T229" s="1">
        <f t="shared" si="40"/>
        <v>0</v>
      </c>
      <c r="U229" s="5">
        <f>(MAX($S$3:S229)-S229)/MAX($S$3:S229)</f>
        <v>0.13117300080263647</v>
      </c>
      <c r="V229" s="1">
        <f>IF(S229&lt;MAX($S$3:S229),V228+1,0)</f>
        <v>54</v>
      </c>
      <c r="W229" s="1">
        <f t="shared" si="42"/>
        <v>1.1933174224343368E-3</v>
      </c>
    </row>
    <row r="230" spans="1:23">
      <c r="A230" s="2">
        <v>41402</v>
      </c>
      <c r="B230" s="1">
        <v>2.528</v>
      </c>
      <c r="C230" s="1">
        <v>2.5590000000000002</v>
      </c>
      <c r="D230" s="1">
        <v>2.5259999999999998</v>
      </c>
      <c r="E230" s="1">
        <v>2.5350000000000001</v>
      </c>
      <c r="F230" s="1">
        <f t="shared" si="43"/>
        <v>2.4767000000000001</v>
      </c>
      <c r="G230" s="1">
        <v>2.4767000000000001</v>
      </c>
      <c r="H230" s="1">
        <f t="shared" si="35"/>
        <v>0</v>
      </c>
      <c r="I230" s="1">
        <f t="shared" si="44"/>
        <v>1</v>
      </c>
      <c r="J230" s="1">
        <v>1</v>
      </c>
      <c r="K230" s="1">
        <f t="shared" si="36"/>
        <v>0</v>
      </c>
      <c r="L230" s="1">
        <f t="shared" si="45"/>
        <v>0</v>
      </c>
      <c r="M230" s="1">
        <v>0</v>
      </c>
      <c r="N230" s="1">
        <f t="shared" si="37"/>
        <v>0</v>
      </c>
      <c r="O230" s="1">
        <f t="shared" si="38"/>
        <v>2.5350000000000001</v>
      </c>
      <c r="P230" s="1">
        <v>2.5350000000000001</v>
      </c>
      <c r="Q230" s="1">
        <f t="shared" si="39"/>
        <v>0</v>
      </c>
      <c r="R230" s="3">
        <f t="shared" si="41"/>
        <v>92721.224290928323</v>
      </c>
      <c r="S230" s="3">
        <v>105283.104559791</v>
      </c>
      <c r="T230" s="1">
        <f t="shared" si="40"/>
        <v>0</v>
      </c>
      <c r="U230" s="5">
        <f>(MAX($S$3:S230)-S230)/MAX($S$3:S230)</f>
        <v>0.12495969687512687</v>
      </c>
      <c r="V230" s="1">
        <f>IF(S230&lt;MAX($S$3:S230),V229+1,0)</f>
        <v>55</v>
      </c>
      <c r="W230" s="1">
        <f t="shared" si="42"/>
        <v>7.151370679380209E-3</v>
      </c>
    </row>
    <row r="231" spans="1:23">
      <c r="A231" s="2">
        <v>41403</v>
      </c>
      <c r="B231" s="1">
        <v>2.5339999999999998</v>
      </c>
      <c r="C231" s="1">
        <v>2.5369999999999999</v>
      </c>
      <c r="D231" s="1">
        <v>2.5009999999999999</v>
      </c>
      <c r="E231" s="1">
        <v>2.5219999999999998</v>
      </c>
      <c r="F231" s="1">
        <f t="shared" si="43"/>
        <v>2.4794500000000004</v>
      </c>
      <c r="G231" s="1">
        <v>2.4794499999999999</v>
      </c>
      <c r="H231" s="1">
        <f t="shared" si="35"/>
        <v>0</v>
      </c>
      <c r="I231" s="1">
        <f t="shared" si="44"/>
        <v>1</v>
      </c>
      <c r="J231" s="1">
        <v>1</v>
      </c>
      <c r="K231" s="1">
        <f t="shared" si="36"/>
        <v>0</v>
      </c>
      <c r="L231" s="1">
        <f t="shared" si="45"/>
        <v>0</v>
      </c>
      <c r="M231" s="1">
        <v>0</v>
      </c>
      <c r="N231" s="1">
        <f t="shared" si="37"/>
        <v>0</v>
      </c>
      <c r="O231" s="1">
        <f t="shared" si="38"/>
        <v>2.5219999999999998</v>
      </c>
      <c r="P231" s="1">
        <v>2.5219999999999998</v>
      </c>
      <c r="Q231" s="1">
        <f t="shared" si="39"/>
        <v>0</v>
      </c>
      <c r="R231" s="3">
        <f t="shared" si="41"/>
        <v>92245.730833026115</v>
      </c>
      <c r="S231" s="3">
        <v>104743.19120307401</v>
      </c>
      <c r="T231" s="1">
        <f t="shared" si="40"/>
        <v>0</v>
      </c>
      <c r="U231" s="5">
        <f>(MAX($S$3:S231)-S231)/MAX($S$3:S231)</f>
        <v>0.12944708304499897</v>
      </c>
      <c r="V231" s="1">
        <f>IF(S231&lt;MAX($S$3:S231),V230+1,0)</f>
        <v>56</v>
      </c>
      <c r="W231" s="1">
        <f t="shared" si="42"/>
        <v>-5.128205128205221E-3</v>
      </c>
    </row>
    <row r="232" spans="1:23">
      <c r="A232" s="2">
        <v>41404</v>
      </c>
      <c r="B232" s="1">
        <v>2.5110000000000001</v>
      </c>
      <c r="C232" s="1">
        <v>2.54</v>
      </c>
      <c r="D232" s="1">
        <v>2.5099999999999998</v>
      </c>
      <c r="E232" s="1">
        <v>2.5299999999999998</v>
      </c>
      <c r="F232" s="1">
        <f t="shared" si="43"/>
        <v>2.4819500000000008</v>
      </c>
      <c r="G232" s="1">
        <v>2.4819499999999999</v>
      </c>
      <c r="H232" s="1">
        <f t="shared" si="35"/>
        <v>0</v>
      </c>
      <c r="I232" s="1">
        <f t="shared" si="44"/>
        <v>1</v>
      </c>
      <c r="J232" s="1">
        <v>1</v>
      </c>
      <c r="K232" s="1">
        <f t="shared" si="36"/>
        <v>0</v>
      </c>
      <c r="L232" s="1">
        <f t="shared" si="45"/>
        <v>0</v>
      </c>
      <c r="M232" s="1">
        <v>0</v>
      </c>
      <c r="N232" s="1">
        <f t="shared" si="37"/>
        <v>0</v>
      </c>
      <c r="O232" s="1">
        <f t="shared" si="38"/>
        <v>2.5299999999999998</v>
      </c>
      <c r="P232" s="1">
        <v>2.5299999999999998</v>
      </c>
      <c r="Q232" s="1">
        <f t="shared" si="39"/>
        <v>0</v>
      </c>
      <c r="R232" s="3">
        <f t="shared" si="41"/>
        <v>92538.342191735152</v>
      </c>
      <c r="S232" s="3">
        <v>105075.445576438</v>
      </c>
      <c r="T232" s="1">
        <f t="shared" si="40"/>
        <v>0</v>
      </c>
      <c r="U232" s="5">
        <f>(MAX($S$3:S232)-S232)/MAX($S$3:S232)</f>
        <v>0.12668561463277259</v>
      </c>
      <c r="V232" s="1">
        <f>IF(S232&lt;MAX($S$3:S232),V231+1,0)</f>
        <v>57</v>
      </c>
      <c r="W232" s="1">
        <f t="shared" si="42"/>
        <v>3.1720856463124392E-3</v>
      </c>
    </row>
    <row r="233" spans="1:23">
      <c r="A233" s="2">
        <v>41407</v>
      </c>
      <c r="B233" s="1">
        <v>2.536</v>
      </c>
      <c r="C233" s="1">
        <v>2.54</v>
      </c>
      <c r="D233" s="1">
        <v>2.5059999999999998</v>
      </c>
      <c r="E233" s="1">
        <v>2.5219999999999998</v>
      </c>
      <c r="F233" s="1">
        <f t="shared" si="43"/>
        <v>2.4842500000000003</v>
      </c>
      <c r="G233" s="1">
        <v>2.4842499999999998</v>
      </c>
      <c r="H233" s="1">
        <f t="shared" si="35"/>
        <v>0</v>
      </c>
      <c r="I233" s="1">
        <f t="shared" si="44"/>
        <v>1</v>
      </c>
      <c r="J233" s="1">
        <v>1</v>
      </c>
      <c r="K233" s="1">
        <f t="shared" si="36"/>
        <v>0</v>
      </c>
      <c r="L233" s="1">
        <f t="shared" si="45"/>
        <v>0</v>
      </c>
      <c r="M233" s="1">
        <v>0</v>
      </c>
      <c r="N233" s="1">
        <f t="shared" si="37"/>
        <v>0</v>
      </c>
      <c r="O233" s="1">
        <f t="shared" si="38"/>
        <v>2.5219999999999998</v>
      </c>
      <c r="P233" s="1">
        <v>2.5219999999999998</v>
      </c>
      <c r="Q233" s="1">
        <f t="shared" si="39"/>
        <v>0</v>
      </c>
      <c r="R233" s="3">
        <f t="shared" si="41"/>
        <v>92245.730833026115</v>
      </c>
      <c r="S233" s="3">
        <v>104743.19120307401</v>
      </c>
      <c r="T233" s="1">
        <f t="shared" si="40"/>
        <v>0</v>
      </c>
      <c r="U233" s="5">
        <f>(MAX($S$3:S233)-S233)/MAX($S$3:S233)</f>
        <v>0.12944708304499897</v>
      </c>
      <c r="V233" s="1">
        <f>IF(S233&lt;MAX($S$3:S233),V232+1,0)</f>
        <v>58</v>
      </c>
      <c r="W233" s="1">
        <f t="shared" si="42"/>
        <v>-3.1620553359683612E-3</v>
      </c>
    </row>
    <row r="234" spans="1:23">
      <c r="A234" s="2">
        <v>41408</v>
      </c>
      <c r="B234" s="1">
        <v>2.52</v>
      </c>
      <c r="C234" s="1">
        <v>2.52</v>
      </c>
      <c r="D234" s="1">
        <v>2.464</v>
      </c>
      <c r="E234" s="1">
        <v>2.4849999999999999</v>
      </c>
      <c r="F234" s="1">
        <f t="shared" si="43"/>
        <v>2.48515</v>
      </c>
      <c r="G234" s="1">
        <v>2.48515</v>
      </c>
      <c r="H234" s="1">
        <f t="shared" si="35"/>
        <v>0</v>
      </c>
      <c r="I234" s="1">
        <f t="shared" si="44"/>
        <v>1</v>
      </c>
      <c r="J234" s="1">
        <v>1</v>
      </c>
      <c r="K234" s="1">
        <f t="shared" si="36"/>
        <v>0</v>
      </c>
      <c r="L234" s="1">
        <f t="shared" si="45"/>
        <v>0</v>
      </c>
      <c r="M234" s="1">
        <v>0</v>
      </c>
      <c r="N234" s="1">
        <f t="shared" si="37"/>
        <v>0</v>
      </c>
      <c r="O234" s="1">
        <f t="shared" si="38"/>
        <v>2.4849999999999999</v>
      </c>
      <c r="P234" s="1">
        <v>2.4849999999999999</v>
      </c>
      <c r="Q234" s="1">
        <f t="shared" si="39"/>
        <v>0</v>
      </c>
      <c r="R234" s="3">
        <f t="shared" si="41"/>
        <v>90892.403298996782</v>
      </c>
      <c r="S234" s="3">
        <v>103206.514726265</v>
      </c>
      <c r="T234" s="1">
        <f t="shared" si="40"/>
        <v>0</v>
      </c>
      <c r="U234" s="5">
        <f>(MAX($S$3:S234)-S234)/MAX($S$3:S234)</f>
        <v>0.1422188744515506</v>
      </c>
      <c r="V234" s="1">
        <f>IF(S234&lt;MAX($S$3:S234),V233+1,0)</f>
        <v>59</v>
      </c>
      <c r="W234" s="1">
        <f t="shared" si="42"/>
        <v>-1.4670896114195031E-2</v>
      </c>
    </row>
    <row r="235" spans="1:23">
      <c r="A235" s="2">
        <v>41409</v>
      </c>
      <c r="B235" s="1">
        <v>2.4849999999999999</v>
      </c>
      <c r="C235" s="1">
        <v>2.4980000000000002</v>
      </c>
      <c r="D235" s="1">
        <v>2.48</v>
      </c>
      <c r="E235" s="1">
        <v>2.4929999999999999</v>
      </c>
      <c r="F235" s="1">
        <f t="shared" si="43"/>
        <v>2.4870500000000004</v>
      </c>
      <c r="G235" s="1">
        <v>2.48705</v>
      </c>
      <c r="H235" s="1">
        <f t="shared" si="35"/>
        <v>0</v>
      </c>
      <c r="I235" s="1">
        <f t="shared" si="44"/>
        <v>0</v>
      </c>
      <c r="J235" s="1">
        <v>0</v>
      </c>
      <c r="K235" s="1">
        <f t="shared" si="36"/>
        <v>0</v>
      </c>
      <c r="L235" s="1">
        <f t="shared" si="45"/>
        <v>-1</v>
      </c>
      <c r="M235" s="1">
        <v>0</v>
      </c>
      <c r="N235" s="1">
        <f t="shared" si="37"/>
        <v>-1</v>
      </c>
      <c r="O235" s="1">
        <f t="shared" si="38"/>
        <v>2.48</v>
      </c>
      <c r="P235" s="1">
        <v>2.4929999999999999</v>
      </c>
      <c r="Q235" s="1">
        <f t="shared" si="39"/>
        <v>-1.2999999999999901E-2</v>
      </c>
      <c r="R235" s="3">
        <f t="shared" si="41"/>
        <v>90709.521199803639</v>
      </c>
      <c r="S235" s="3">
        <v>103538.769099629</v>
      </c>
      <c r="T235" s="1">
        <f t="shared" si="40"/>
        <v>0</v>
      </c>
      <c r="U235" s="5">
        <f>(MAX($S$3:S235)-S235)/MAX($S$3:S235)</f>
        <v>0.13945740603932411</v>
      </c>
      <c r="V235" s="1">
        <f>IF(S235&lt;MAX($S$3:S235),V234+1,0)</f>
        <v>60</v>
      </c>
      <c r="W235" s="1">
        <f t="shared" si="42"/>
        <v>3.2193158953721657E-3</v>
      </c>
    </row>
    <row r="236" spans="1:23">
      <c r="A236" s="2">
        <v>41410</v>
      </c>
      <c r="B236" s="1">
        <v>2.492</v>
      </c>
      <c r="C236" s="1">
        <v>2.54</v>
      </c>
      <c r="D236" s="1">
        <v>2.476</v>
      </c>
      <c r="E236" s="1">
        <v>2.54</v>
      </c>
      <c r="F236" s="1">
        <f t="shared" si="43"/>
        <v>2.4926000000000004</v>
      </c>
      <c r="G236" s="1">
        <v>2.4925999999999999</v>
      </c>
      <c r="H236" s="1">
        <f t="shared" si="35"/>
        <v>0</v>
      </c>
      <c r="I236" s="1">
        <f t="shared" si="44"/>
        <v>1</v>
      </c>
      <c r="J236" s="1">
        <v>1</v>
      </c>
      <c r="K236" s="1">
        <f t="shared" si="36"/>
        <v>0</v>
      </c>
      <c r="L236" s="1">
        <f t="shared" si="45"/>
        <v>1</v>
      </c>
      <c r="M236" s="1">
        <v>0</v>
      </c>
      <c r="N236" s="1">
        <f t="shared" si="37"/>
        <v>1</v>
      </c>
      <c r="O236" s="1">
        <f t="shared" si="38"/>
        <v>2.54</v>
      </c>
      <c r="P236" s="1">
        <v>2.54</v>
      </c>
      <c r="Q236" s="1">
        <f t="shared" si="39"/>
        <v>0</v>
      </c>
      <c r="R236" s="3">
        <f t="shared" si="41"/>
        <v>90709.521199803654</v>
      </c>
      <c r="S236" s="3">
        <v>105490.763543144</v>
      </c>
      <c r="T236" s="1">
        <f t="shared" si="40"/>
        <v>0</v>
      </c>
      <c r="U236" s="5">
        <f>(MAX($S$3:S236)-S236)/MAX($S$3:S236)</f>
        <v>0.12323377911748117</v>
      </c>
      <c r="V236" s="1">
        <f>IF(S236&lt;MAX($S$3:S236),V235+1,0)</f>
        <v>61</v>
      </c>
      <c r="W236" s="1">
        <f t="shared" si="42"/>
        <v>1.8852787805856419E-2</v>
      </c>
    </row>
    <row r="237" spans="1:23">
      <c r="A237" s="2">
        <v>41411</v>
      </c>
      <c r="B237" s="1">
        <v>2.54</v>
      </c>
      <c r="C237" s="1">
        <v>2.5990000000000002</v>
      </c>
      <c r="D237" s="1">
        <v>2.536</v>
      </c>
      <c r="E237" s="1">
        <v>2.5920000000000001</v>
      </c>
      <c r="F237" s="1">
        <f t="shared" si="43"/>
        <v>2.4999499999999997</v>
      </c>
      <c r="G237" s="1">
        <v>2.4999500000000001</v>
      </c>
      <c r="H237" s="1">
        <f t="shared" si="35"/>
        <v>0</v>
      </c>
      <c r="I237" s="1">
        <f t="shared" si="44"/>
        <v>1</v>
      </c>
      <c r="J237" s="1">
        <v>1</v>
      </c>
      <c r="K237" s="1">
        <f t="shared" si="36"/>
        <v>0</v>
      </c>
      <c r="L237" s="1">
        <f t="shared" si="45"/>
        <v>0</v>
      </c>
      <c r="M237" s="1">
        <v>0</v>
      </c>
      <c r="N237" s="1">
        <f t="shared" si="37"/>
        <v>0</v>
      </c>
      <c r="O237" s="1">
        <f t="shared" si="38"/>
        <v>2.5920000000000001</v>
      </c>
      <c r="P237" s="1">
        <v>2.5920000000000001</v>
      </c>
      <c r="Q237" s="1">
        <f t="shared" si="39"/>
        <v>0</v>
      </c>
      <c r="R237" s="3">
        <f t="shared" si="41"/>
        <v>92566.566515705141</v>
      </c>
      <c r="S237" s="3">
        <v>107650.41697001101</v>
      </c>
      <c r="T237" s="1">
        <f t="shared" si="40"/>
        <v>0</v>
      </c>
      <c r="U237" s="5">
        <f>(MAX($S$3:S237)-S237)/MAX($S$3:S237)</f>
        <v>0.10528423443800074</v>
      </c>
      <c r="V237" s="1">
        <f>IF(S237&lt;MAX($S$3:S237),V236+1,0)</f>
        <v>62</v>
      </c>
      <c r="W237" s="1">
        <f t="shared" si="42"/>
        <v>2.0472440944881987E-2</v>
      </c>
    </row>
    <row r="238" spans="1:23">
      <c r="A238" s="2">
        <v>41414</v>
      </c>
      <c r="B238" s="1">
        <v>2.5920000000000001</v>
      </c>
      <c r="C238" s="1">
        <v>2.6259999999999999</v>
      </c>
      <c r="D238" s="1">
        <v>2.5840000000000001</v>
      </c>
      <c r="E238" s="1">
        <v>2.6059999999999999</v>
      </c>
      <c r="F238" s="1">
        <f t="shared" si="43"/>
        <v>2.5074999999999998</v>
      </c>
      <c r="G238" s="1">
        <v>2.5074999999999998</v>
      </c>
      <c r="H238" s="1">
        <f t="shared" si="35"/>
        <v>0</v>
      </c>
      <c r="I238" s="1">
        <f t="shared" si="44"/>
        <v>1</v>
      </c>
      <c r="J238" s="1">
        <v>1</v>
      </c>
      <c r="K238" s="1">
        <f t="shared" si="36"/>
        <v>0</v>
      </c>
      <c r="L238" s="1">
        <f t="shared" si="45"/>
        <v>0</v>
      </c>
      <c r="M238" s="1">
        <v>0</v>
      </c>
      <c r="N238" s="1">
        <f t="shared" si="37"/>
        <v>0</v>
      </c>
      <c r="O238" s="1">
        <f t="shared" si="38"/>
        <v>2.6059999999999999</v>
      </c>
      <c r="P238" s="1">
        <v>2.6059999999999999</v>
      </c>
      <c r="Q238" s="1">
        <f t="shared" si="39"/>
        <v>0</v>
      </c>
      <c r="R238" s="3">
        <f t="shared" si="41"/>
        <v>93066.540254601685</v>
      </c>
      <c r="S238" s="3">
        <v>108231.862123399</v>
      </c>
      <c r="T238" s="1">
        <f t="shared" si="40"/>
        <v>0</v>
      </c>
      <c r="U238" s="5">
        <f>(MAX($S$3:S238)-S238)/MAX($S$3:S238)</f>
        <v>0.10045166471659618</v>
      </c>
      <c r="V238" s="1">
        <f>IF(S238&lt;MAX($S$3:S238),V237+1,0)</f>
        <v>63</v>
      </c>
      <c r="W238" s="1">
        <f t="shared" si="42"/>
        <v>5.401234567901092E-3</v>
      </c>
    </row>
    <row r="239" spans="1:23">
      <c r="A239" s="2">
        <v>41415</v>
      </c>
      <c r="B239" s="1">
        <v>2.605</v>
      </c>
      <c r="C239" s="1">
        <v>2.61</v>
      </c>
      <c r="D239" s="1">
        <v>2.59</v>
      </c>
      <c r="E239" s="1">
        <v>2.6080000000000001</v>
      </c>
      <c r="F239" s="1">
        <f t="shared" si="43"/>
        <v>2.5147499999999998</v>
      </c>
      <c r="G239" s="1">
        <v>2.5147499999999998</v>
      </c>
      <c r="H239" s="1">
        <f t="shared" si="35"/>
        <v>0</v>
      </c>
      <c r="I239" s="1">
        <f t="shared" si="44"/>
        <v>1</v>
      </c>
      <c r="J239" s="1">
        <v>1</v>
      </c>
      <c r="K239" s="1">
        <f t="shared" si="36"/>
        <v>0</v>
      </c>
      <c r="L239" s="1">
        <f t="shared" si="45"/>
        <v>0</v>
      </c>
      <c r="M239" s="1">
        <v>0</v>
      </c>
      <c r="N239" s="1">
        <f t="shared" si="37"/>
        <v>0</v>
      </c>
      <c r="O239" s="1">
        <f t="shared" si="38"/>
        <v>2.6080000000000001</v>
      </c>
      <c r="P239" s="1">
        <v>2.6080000000000001</v>
      </c>
      <c r="Q239" s="1">
        <f t="shared" si="39"/>
        <v>0</v>
      </c>
      <c r="R239" s="3">
        <f t="shared" si="41"/>
        <v>93137.965074444059</v>
      </c>
      <c r="S239" s="3">
        <v>108314.92571674001</v>
      </c>
      <c r="T239" s="1">
        <f t="shared" si="40"/>
        <v>0</v>
      </c>
      <c r="U239" s="5">
        <f>(MAX($S$3:S239)-S239)/MAX($S$3:S239)</f>
        <v>9.9761297613539496E-2</v>
      </c>
      <c r="V239" s="1">
        <f>IF(S239&lt;MAX($S$3:S239),V238+1,0)</f>
        <v>64</v>
      </c>
      <c r="W239" s="1">
        <f t="shared" si="42"/>
        <v>7.6745970836533672E-4</v>
      </c>
    </row>
    <row r="240" spans="1:23">
      <c r="A240" s="2">
        <v>41416</v>
      </c>
      <c r="B240" s="1">
        <v>2.6080000000000001</v>
      </c>
      <c r="C240" s="1">
        <v>2.6219999999999999</v>
      </c>
      <c r="D240" s="1">
        <v>2.6</v>
      </c>
      <c r="E240" s="1">
        <v>2.6110000000000002</v>
      </c>
      <c r="F240" s="1">
        <f t="shared" si="43"/>
        <v>2.5186499999999996</v>
      </c>
      <c r="G240" s="1">
        <v>2.5186500000000001</v>
      </c>
      <c r="H240" s="1">
        <f t="shared" si="35"/>
        <v>0</v>
      </c>
      <c r="I240" s="1">
        <f t="shared" si="44"/>
        <v>1</v>
      </c>
      <c r="J240" s="1">
        <v>1</v>
      </c>
      <c r="K240" s="1">
        <f t="shared" si="36"/>
        <v>0</v>
      </c>
      <c r="L240" s="1">
        <f t="shared" si="45"/>
        <v>0</v>
      </c>
      <c r="M240" s="1">
        <v>0</v>
      </c>
      <c r="N240" s="1">
        <f t="shared" si="37"/>
        <v>0</v>
      </c>
      <c r="O240" s="1">
        <f t="shared" si="38"/>
        <v>2.6110000000000002</v>
      </c>
      <c r="P240" s="1">
        <v>2.6110000000000002</v>
      </c>
      <c r="Q240" s="1">
        <f t="shared" si="39"/>
        <v>0</v>
      </c>
      <c r="R240" s="3">
        <f t="shared" si="41"/>
        <v>93245.102304207612</v>
      </c>
      <c r="S240" s="3">
        <v>108439.521106751</v>
      </c>
      <c r="T240" s="1">
        <f t="shared" si="40"/>
        <v>0</v>
      </c>
      <c r="U240" s="5">
        <f>(MAX($S$3:S240)-S240)/MAX($S$3:S240)</f>
        <v>9.8725746958958818E-2</v>
      </c>
      <c r="V240" s="1">
        <f>IF(S240&lt;MAX($S$3:S240),V239+1,0)</f>
        <v>65</v>
      </c>
      <c r="W240" s="1">
        <f t="shared" si="42"/>
        <v>1.1503067484663898E-3</v>
      </c>
    </row>
    <row r="241" spans="1:23">
      <c r="A241" s="2">
        <v>41417</v>
      </c>
      <c r="B241" s="1">
        <v>2.597</v>
      </c>
      <c r="C241" s="1">
        <v>2.62</v>
      </c>
      <c r="D241" s="1">
        <v>2.5720000000000001</v>
      </c>
      <c r="E241" s="1">
        <v>2.5779999999999998</v>
      </c>
      <c r="F241" s="1">
        <f t="shared" si="43"/>
        <v>2.5212999999999997</v>
      </c>
      <c r="G241" s="1">
        <v>2.5213000000000001</v>
      </c>
      <c r="H241" s="1">
        <f t="shared" si="35"/>
        <v>0</v>
      </c>
      <c r="I241" s="1">
        <f t="shared" si="44"/>
        <v>1</v>
      </c>
      <c r="J241" s="1">
        <v>1</v>
      </c>
      <c r="K241" s="1">
        <f t="shared" si="36"/>
        <v>0</v>
      </c>
      <c r="L241" s="1">
        <f t="shared" si="45"/>
        <v>0</v>
      </c>
      <c r="M241" s="1">
        <v>0</v>
      </c>
      <c r="N241" s="1">
        <f t="shared" si="37"/>
        <v>0</v>
      </c>
      <c r="O241" s="1">
        <f t="shared" si="38"/>
        <v>2.5779999999999998</v>
      </c>
      <c r="P241" s="1">
        <v>2.5779999999999998</v>
      </c>
      <c r="Q241" s="1">
        <f t="shared" si="39"/>
        <v>0</v>
      </c>
      <c r="R241" s="3">
        <f t="shared" si="41"/>
        <v>92066.592776808582</v>
      </c>
      <c r="S241" s="3">
        <v>107068.97181662401</v>
      </c>
      <c r="T241" s="1">
        <f t="shared" si="40"/>
        <v>0</v>
      </c>
      <c r="U241" s="5">
        <f>(MAX($S$3:S241)-S241)/MAX($S$3:S241)</f>
        <v>0.11011680415939708</v>
      </c>
      <c r="V241" s="1">
        <f>IF(S241&lt;MAX($S$3:S241),V240+1,0)</f>
        <v>66</v>
      </c>
      <c r="W241" s="1">
        <f t="shared" si="42"/>
        <v>-1.263883569513613E-2</v>
      </c>
    </row>
    <row r="242" spans="1:23">
      <c r="A242" s="2">
        <v>41418</v>
      </c>
      <c r="B242" s="1">
        <v>2.589</v>
      </c>
      <c r="C242" s="1">
        <v>2.61</v>
      </c>
      <c r="D242" s="1">
        <v>2.5630000000000002</v>
      </c>
      <c r="E242" s="1">
        <v>2.5920000000000001</v>
      </c>
      <c r="F242" s="1">
        <f t="shared" si="43"/>
        <v>2.5284999999999997</v>
      </c>
      <c r="G242" s="1">
        <v>2.5285000000000002</v>
      </c>
      <c r="H242" s="1">
        <f t="shared" si="35"/>
        <v>0</v>
      </c>
      <c r="I242" s="1">
        <f t="shared" si="44"/>
        <v>1</v>
      </c>
      <c r="J242" s="1">
        <v>1</v>
      </c>
      <c r="K242" s="1">
        <f t="shared" si="36"/>
        <v>0</v>
      </c>
      <c r="L242" s="1">
        <f t="shared" si="45"/>
        <v>0</v>
      </c>
      <c r="M242" s="1">
        <v>0</v>
      </c>
      <c r="N242" s="1">
        <f t="shared" si="37"/>
        <v>0</v>
      </c>
      <c r="O242" s="1">
        <f t="shared" si="38"/>
        <v>2.5920000000000001</v>
      </c>
      <c r="P242" s="1">
        <v>2.5920000000000001</v>
      </c>
      <c r="Q242" s="1">
        <f t="shared" si="39"/>
        <v>0</v>
      </c>
      <c r="R242" s="3">
        <f t="shared" si="41"/>
        <v>92566.566515705141</v>
      </c>
      <c r="S242" s="3">
        <v>107650.41697001101</v>
      </c>
      <c r="T242" s="1">
        <f t="shared" si="40"/>
        <v>0</v>
      </c>
      <c r="U242" s="5">
        <f>(MAX($S$3:S242)-S242)/MAX($S$3:S242)</f>
        <v>0.10528423443800074</v>
      </c>
      <c r="V242" s="1">
        <f>IF(S242&lt;MAX($S$3:S242),V241+1,0)</f>
        <v>67</v>
      </c>
      <c r="W242" s="1">
        <f t="shared" si="42"/>
        <v>5.430566330488773E-3</v>
      </c>
    </row>
    <row r="243" spans="1:23">
      <c r="A243" s="2">
        <v>41421</v>
      </c>
      <c r="B243" s="1">
        <v>2.5920000000000001</v>
      </c>
      <c r="C243" s="1">
        <v>2.6030000000000002</v>
      </c>
      <c r="D243" s="1">
        <v>2.58</v>
      </c>
      <c r="E243" s="1">
        <v>2.5880000000000001</v>
      </c>
      <c r="F243" s="1">
        <f t="shared" si="43"/>
        <v>2.5334499999999998</v>
      </c>
      <c r="G243" s="1">
        <v>2.5334500000000002</v>
      </c>
      <c r="H243" s="1">
        <f t="shared" si="35"/>
        <v>0</v>
      </c>
      <c r="I243" s="1">
        <f t="shared" si="44"/>
        <v>1</v>
      </c>
      <c r="J243" s="1">
        <v>1</v>
      </c>
      <c r="K243" s="1">
        <f t="shared" si="36"/>
        <v>0</v>
      </c>
      <c r="L243" s="1">
        <f t="shared" si="45"/>
        <v>0</v>
      </c>
      <c r="M243" s="1">
        <v>0</v>
      </c>
      <c r="N243" s="1">
        <f t="shared" si="37"/>
        <v>0</v>
      </c>
      <c r="O243" s="1">
        <f t="shared" si="38"/>
        <v>2.5880000000000001</v>
      </c>
      <c r="P243" s="1">
        <v>2.5880000000000001</v>
      </c>
      <c r="Q243" s="1">
        <f t="shared" si="39"/>
        <v>0</v>
      </c>
      <c r="R243" s="3">
        <f t="shared" si="41"/>
        <v>92423.716876020408</v>
      </c>
      <c r="S243" s="3">
        <v>107484.289783329</v>
      </c>
      <c r="T243" s="1">
        <f t="shared" si="40"/>
        <v>0</v>
      </c>
      <c r="U243" s="5">
        <f>(MAX($S$3:S243)-S243)/MAX($S$3:S243)</f>
        <v>0.106664968644114</v>
      </c>
      <c r="V243" s="1">
        <f>IF(S243&lt;MAX($S$3:S243),V242+1,0)</f>
        <v>68</v>
      </c>
      <c r="W243" s="1">
        <f t="shared" si="42"/>
        <v>-1.5432098765432167E-3</v>
      </c>
    </row>
    <row r="244" spans="1:23">
      <c r="A244" s="2">
        <v>41422</v>
      </c>
      <c r="B244" s="1">
        <v>2.589</v>
      </c>
      <c r="C244" s="1">
        <v>2.6389999999999998</v>
      </c>
      <c r="D244" s="1">
        <v>2.5760000000000001</v>
      </c>
      <c r="E244" s="1">
        <v>2.6389999999999998</v>
      </c>
      <c r="F244" s="1">
        <f t="shared" si="43"/>
        <v>2.5421</v>
      </c>
      <c r="G244" s="1">
        <v>2.5421</v>
      </c>
      <c r="H244" s="1">
        <f t="shared" si="35"/>
        <v>0</v>
      </c>
      <c r="I244" s="1">
        <f t="shared" si="44"/>
        <v>1</v>
      </c>
      <c r="J244" s="1">
        <v>1</v>
      </c>
      <c r="K244" s="1">
        <f t="shared" si="36"/>
        <v>0</v>
      </c>
      <c r="L244" s="1">
        <f t="shared" si="45"/>
        <v>0</v>
      </c>
      <c r="M244" s="1">
        <v>0</v>
      </c>
      <c r="N244" s="1">
        <f t="shared" si="37"/>
        <v>0</v>
      </c>
      <c r="O244" s="1">
        <f t="shared" si="38"/>
        <v>2.6389999999999998</v>
      </c>
      <c r="P244" s="1">
        <v>2.6389999999999998</v>
      </c>
      <c r="Q244" s="1">
        <f t="shared" si="39"/>
        <v>0</v>
      </c>
      <c r="R244" s="3">
        <f t="shared" si="41"/>
        <v>94245.049782000715</v>
      </c>
      <c r="S244" s="3">
        <v>109602.411413526</v>
      </c>
      <c r="T244" s="1">
        <f t="shared" si="40"/>
        <v>0</v>
      </c>
      <c r="U244" s="5">
        <f>(MAX($S$3:S244)-S244)/MAX($S$3:S244)</f>
        <v>8.9060607516157811E-2</v>
      </c>
      <c r="V244" s="1">
        <f>IF(S244&lt;MAX($S$3:S244),V243+1,0)</f>
        <v>69</v>
      </c>
      <c r="W244" s="1">
        <f t="shared" si="42"/>
        <v>1.970633693972168E-2</v>
      </c>
    </row>
    <row r="245" spans="1:23">
      <c r="A245" s="2">
        <v>41423</v>
      </c>
      <c r="B245" s="1">
        <v>2.6419999999999999</v>
      </c>
      <c r="C245" s="1">
        <v>2.6619999999999999</v>
      </c>
      <c r="D245" s="1">
        <v>2.6349999999999998</v>
      </c>
      <c r="E245" s="1">
        <v>2.6360000000000001</v>
      </c>
      <c r="F245" s="1">
        <f t="shared" si="43"/>
        <v>2.5516999999999999</v>
      </c>
      <c r="G245" s="1">
        <v>2.5516999999999999</v>
      </c>
      <c r="H245" s="1">
        <f t="shared" si="35"/>
        <v>0</v>
      </c>
      <c r="I245" s="1">
        <f t="shared" si="44"/>
        <v>1</v>
      </c>
      <c r="J245" s="1">
        <v>1</v>
      </c>
      <c r="K245" s="1">
        <f t="shared" si="36"/>
        <v>0</v>
      </c>
      <c r="L245" s="1">
        <f t="shared" si="45"/>
        <v>0</v>
      </c>
      <c r="M245" s="1">
        <v>0</v>
      </c>
      <c r="N245" s="1">
        <f t="shared" si="37"/>
        <v>0</v>
      </c>
      <c r="O245" s="1">
        <f t="shared" si="38"/>
        <v>2.6360000000000001</v>
      </c>
      <c r="P245" s="1">
        <v>2.6360000000000001</v>
      </c>
      <c r="Q245" s="1">
        <f t="shared" si="39"/>
        <v>0</v>
      </c>
      <c r="R245" s="3">
        <f t="shared" si="41"/>
        <v>94137.912552237176</v>
      </c>
      <c r="S245" s="3">
        <v>109477.81602351399</v>
      </c>
      <c r="T245" s="1">
        <f t="shared" si="40"/>
        <v>0</v>
      </c>
      <c r="U245" s="5">
        <f>(MAX($S$3:S245)-S245)/MAX($S$3:S245)</f>
        <v>9.0096158170746954E-2</v>
      </c>
      <c r="V245" s="1">
        <f>IF(S245&lt;MAX($S$3:S245),V244+1,0)</f>
        <v>70</v>
      </c>
      <c r="W245" s="1">
        <f t="shared" si="42"/>
        <v>-1.1367942402423781E-3</v>
      </c>
    </row>
    <row r="246" spans="1:23">
      <c r="A246" s="2">
        <v>41424</v>
      </c>
      <c r="B246" s="1">
        <v>2.6339999999999999</v>
      </c>
      <c r="C246" s="1">
        <v>2.6419999999999999</v>
      </c>
      <c r="D246" s="1">
        <v>2.62</v>
      </c>
      <c r="E246" s="1">
        <v>2.6280000000000001</v>
      </c>
      <c r="F246" s="1">
        <f t="shared" si="43"/>
        <v>2.5610499999999998</v>
      </c>
      <c r="G246" s="1">
        <v>2.5610499999999998</v>
      </c>
      <c r="H246" s="1">
        <f t="shared" si="35"/>
        <v>0</v>
      </c>
      <c r="I246" s="1">
        <f t="shared" si="44"/>
        <v>1</v>
      </c>
      <c r="J246" s="1">
        <v>1</v>
      </c>
      <c r="K246" s="1">
        <f t="shared" si="36"/>
        <v>0</v>
      </c>
      <c r="L246" s="1">
        <f t="shared" si="45"/>
        <v>0</v>
      </c>
      <c r="M246" s="1">
        <v>0</v>
      </c>
      <c r="N246" s="1">
        <f t="shared" si="37"/>
        <v>0</v>
      </c>
      <c r="O246" s="1">
        <f t="shared" si="38"/>
        <v>2.6280000000000001</v>
      </c>
      <c r="P246" s="1">
        <v>2.6280000000000001</v>
      </c>
      <c r="Q246" s="1">
        <f t="shared" si="39"/>
        <v>0</v>
      </c>
      <c r="R246" s="3">
        <f t="shared" si="41"/>
        <v>93852.21327286771</v>
      </c>
      <c r="S246" s="3">
        <v>109145.56165015</v>
      </c>
      <c r="T246" s="1">
        <f t="shared" si="40"/>
        <v>0</v>
      </c>
      <c r="U246" s="5">
        <f>(MAX($S$3:S246)-S246)/MAX($S$3:S246)</f>
        <v>9.2857626582973349E-2</v>
      </c>
      <c r="V246" s="1">
        <f>IF(S246&lt;MAX($S$3:S246),V245+1,0)</f>
        <v>71</v>
      </c>
      <c r="W246" s="1">
        <f t="shared" si="42"/>
        <v>-3.0349013657056112E-3</v>
      </c>
    </row>
    <row r="247" spans="1:23">
      <c r="A247" s="2">
        <v>41425</v>
      </c>
      <c r="B247" s="1">
        <v>2.629</v>
      </c>
      <c r="C247" s="1">
        <v>2.637</v>
      </c>
      <c r="D247" s="1">
        <v>2.589</v>
      </c>
      <c r="E247" s="1">
        <v>2.5950000000000002</v>
      </c>
      <c r="F247" s="1">
        <f t="shared" si="43"/>
        <v>2.5665500000000003</v>
      </c>
      <c r="G247" s="1">
        <v>2.5665499999999999</v>
      </c>
      <c r="H247" s="1">
        <f t="shared" si="35"/>
        <v>0</v>
      </c>
      <c r="I247" s="1">
        <f t="shared" si="44"/>
        <v>1</v>
      </c>
      <c r="J247" s="1">
        <v>1</v>
      </c>
      <c r="K247" s="1">
        <f t="shared" si="36"/>
        <v>0</v>
      </c>
      <c r="L247" s="1">
        <f t="shared" si="45"/>
        <v>0</v>
      </c>
      <c r="M247" s="1">
        <v>0</v>
      </c>
      <c r="N247" s="1">
        <f t="shared" si="37"/>
        <v>0</v>
      </c>
      <c r="O247" s="1">
        <f t="shared" si="38"/>
        <v>2.5950000000000002</v>
      </c>
      <c r="P247" s="1">
        <v>2.5950000000000002</v>
      </c>
      <c r="Q247" s="1">
        <f t="shared" si="39"/>
        <v>0</v>
      </c>
      <c r="R247" s="3">
        <f t="shared" si="41"/>
        <v>92673.703745468694</v>
      </c>
      <c r="S247" s="3">
        <v>107775.012360023</v>
      </c>
      <c r="T247" s="1">
        <f t="shared" si="40"/>
        <v>0</v>
      </c>
      <c r="U247" s="5">
        <f>(MAX($S$3:S247)-S247)/MAX($S$3:S247)</f>
        <v>0.10424868378341172</v>
      </c>
      <c r="V247" s="1">
        <f>IF(S247&lt;MAX($S$3:S247),V246+1,0)</f>
        <v>72</v>
      </c>
      <c r="W247" s="1">
        <f t="shared" si="42"/>
        <v>-1.2557077625570789E-2</v>
      </c>
    </row>
    <row r="248" spans="1:23">
      <c r="A248" s="2">
        <v>41428</v>
      </c>
      <c r="B248" s="1">
        <v>2.6</v>
      </c>
      <c r="C248" s="1">
        <v>2.621</v>
      </c>
      <c r="D248" s="1">
        <v>2.593</v>
      </c>
      <c r="E248" s="1">
        <v>2.601</v>
      </c>
      <c r="F248" s="1">
        <f t="shared" si="43"/>
        <v>2.5709000000000004</v>
      </c>
      <c r="G248" s="1">
        <v>2.5709</v>
      </c>
      <c r="H248" s="1">
        <f t="shared" si="35"/>
        <v>0</v>
      </c>
      <c r="I248" s="1">
        <f t="shared" si="44"/>
        <v>1</v>
      </c>
      <c r="J248" s="1">
        <v>1</v>
      </c>
      <c r="K248" s="1">
        <f t="shared" si="36"/>
        <v>0</v>
      </c>
      <c r="L248" s="1">
        <f t="shared" si="45"/>
        <v>0</v>
      </c>
      <c r="M248" s="1">
        <v>0</v>
      </c>
      <c r="N248" s="1">
        <f t="shared" si="37"/>
        <v>0</v>
      </c>
      <c r="O248" s="1">
        <f t="shared" si="38"/>
        <v>2.601</v>
      </c>
      <c r="P248" s="1">
        <v>2.601</v>
      </c>
      <c r="Q248" s="1">
        <f t="shared" si="39"/>
        <v>0</v>
      </c>
      <c r="R248" s="3">
        <f t="shared" si="41"/>
        <v>92887.978204995787</v>
      </c>
      <c r="S248" s="3">
        <v>108024.203140046</v>
      </c>
      <c r="T248" s="1">
        <f t="shared" si="40"/>
        <v>0</v>
      </c>
      <c r="U248" s="5">
        <f>(MAX($S$3:S248)-S248)/MAX($S$3:S248)</f>
        <v>0.1021775824742419</v>
      </c>
      <c r="V248" s="1">
        <f>IF(S248&lt;MAX($S$3:S248),V247+1,0)</f>
        <v>73</v>
      </c>
      <c r="W248" s="1">
        <f t="shared" si="42"/>
        <v>2.3121387283235872E-3</v>
      </c>
    </row>
    <row r="249" spans="1:23">
      <c r="A249" s="2">
        <v>41429</v>
      </c>
      <c r="B249" s="1">
        <v>2.6</v>
      </c>
      <c r="C249" s="1">
        <v>2.6</v>
      </c>
      <c r="D249" s="1">
        <v>2.556</v>
      </c>
      <c r="E249" s="1">
        <v>2.5680000000000001</v>
      </c>
      <c r="F249" s="1">
        <f t="shared" si="43"/>
        <v>2.5734500000000002</v>
      </c>
      <c r="G249" s="1">
        <v>2.5734499999999998</v>
      </c>
      <c r="H249" s="1">
        <f t="shared" si="35"/>
        <v>0</v>
      </c>
      <c r="I249" s="1">
        <f t="shared" si="44"/>
        <v>1</v>
      </c>
      <c r="J249" s="1">
        <v>1</v>
      </c>
      <c r="K249" s="1">
        <f t="shared" si="36"/>
        <v>0</v>
      </c>
      <c r="L249" s="1">
        <f t="shared" si="45"/>
        <v>0</v>
      </c>
      <c r="M249" s="1">
        <v>0</v>
      </c>
      <c r="N249" s="1">
        <f t="shared" si="37"/>
        <v>0</v>
      </c>
      <c r="O249" s="1">
        <f t="shared" si="38"/>
        <v>2.5680000000000001</v>
      </c>
      <c r="P249" s="1">
        <v>2.5680000000000001</v>
      </c>
      <c r="Q249" s="1">
        <f t="shared" si="39"/>
        <v>0</v>
      </c>
      <c r="R249" s="3">
        <f t="shared" si="41"/>
        <v>91709.468677596757</v>
      </c>
      <c r="S249" s="3">
        <v>106653.65384991901</v>
      </c>
      <c r="T249" s="1">
        <f t="shared" si="40"/>
        <v>0</v>
      </c>
      <c r="U249" s="5">
        <f>(MAX($S$3:S249)-S249)/MAX($S$3:S249)</f>
        <v>0.11356863967468016</v>
      </c>
      <c r="V249" s="1">
        <f>IF(S249&lt;MAX($S$3:S249),V248+1,0)</f>
        <v>74</v>
      </c>
      <c r="W249" s="1">
        <f t="shared" si="42"/>
        <v>-1.2687427912341342E-2</v>
      </c>
    </row>
    <row r="250" spans="1:23">
      <c r="A250" s="2">
        <v>41430</v>
      </c>
      <c r="B250" s="1">
        <v>2.5630000000000002</v>
      </c>
      <c r="C250" s="1">
        <v>2.569</v>
      </c>
      <c r="D250" s="1">
        <v>2.5499999999999998</v>
      </c>
      <c r="E250" s="1">
        <v>2.5579999999999998</v>
      </c>
      <c r="F250" s="1">
        <f t="shared" si="43"/>
        <v>2.5745999999999998</v>
      </c>
      <c r="G250" s="1">
        <v>2.5746000000000002</v>
      </c>
      <c r="H250" s="1">
        <f t="shared" si="35"/>
        <v>0</v>
      </c>
      <c r="I250" s="1">
        <f t="shared" si="44"/>
        <v>0</v>
      </c>
      <c r="J250" s="1">
        <v>0</v>
      </c>
      <c r="K250" s="1">
        <f t="shared" si="36"/>
        <v>0</v>
      </c>
      <c r="L250" s="1">
        <f t="shared" si="45"/>
        <v>-1</v>
      </c>
      <c r="M250" s="1">
        <v>0</v>
      </c>
      <c r="N250" s="1">
        <f t="shared" si="37"/>
        <v>-1</v>
      </c>
      <c r="O250" s="1">
        <f t="shared" si="38"/>
        <v>2.5499999999999998</v>
      </c>
      <c r="P250" s="1">
        <v>2.5579999999999998</v>
      </c>
      <c r="Q250" s="1">
        <f t="shared" si="39"/>
        <v>-8.0000000000000071E-3</v>
      </c>
      <c r="R250" s="3">
        <f t="shared" si="41"/>
        <v>91066.645299015465</v>
      </c>
      <c r="S250" s="3">
        <v>106238.335883213</v>
      </c>
      <c r="T250" s="1">
        <f t="shared" si="40"/>
        <v>0</v>
      </c>
      <c r="U250" s="5">
        <f>(MAX($S$3:S250)-S250)/MAX($S$3:S250)</f>
        <v>0.11702047518997158</v>
      </c>
      <c r="V250" s="1">
        <f>IF(S250&lt;MAX($S$3:S250),V249+1,0)</f>
        <v>75</v>
      </c>
      <c r="W250" s="1">
        <f t="shared" si="42"/>
        <v>-3.8940809968848189E-3</v>
      </c>
    </row>
    <row r="251" spans="1:23">
      <c r="A251" s="2">
        <v>41431</v>
      </c>
      <c r="B251" s="1">
        <v>2.556</v>
      </c>
      <c r="C251" s="1">
        <v>2.56</v>
      </c>
      <c r="D251" s="1">
        <v>2.5339999999999998</v>
      </c>
      <c r="E251" s="1">
        <v>2.536</v>
      </c>
      <c r="F251" s="1">
        <f t="shared" si="43"/>
        <v>2.5752999999999999</v>
      </c>
      <c r="G251" s="1">
        <v>2.5752999999999999</v>
      </c>
      <c r="H251" s="1">
        <f t="shared" si="35"/>
        <v>0</v>
      </c>
      <c r="I251" s="1">
        <f t="shared" si="44"/>
        <v>0</v>
      </c>
      <c r="J251" s="1">
        <v>0</v>
      </c>
      <c r="K251" s="1">
        <f t="shared" si="36"/>
        <v>0</v>
      </c>
      <c r="L251" s="1">
        <f t="shared" si="45"/>
        <v>0</v>
      </c>
      <c r="M251" s="1">
        <v>0</v>
      </c>
      <c r="N251" s="1">
        <f t="shared" si="37"/>
        <v>0</v>
      </c>
      <c r="O251" s="1">
        <f t="shared" si="38"/>
        <v>2.536</v>
      </c>
      <c r="P251" s="1">
        <v>2.536</v>
      </c>
      <c r="Q251" s="1">
        <f t="shared" si="39"/>
        <v>0</v>
      </c>
      <c r="R251" s="3">
        <f t="shared" si="41"/>
        <v>91066.645299015465</v>
      </c>
      <c r="S251" s="3">
        <v>105324.636356462</v>
      </c>
      <c r="T251" s="1">
        <f t="shared" si="40"/>
        <v>0</v>
      </c>
      <c r="U251" s="5">
        <f>(MAX($S$3:S251)-S251)/MAX($S$3:S251)</f>
        <v>0.12461451332359443</v>
      </c>
      <c r="V251" s="1">
        <f>IF(S251&lt;MAX($S$3:S251),V250+1,0)</f>
        <v>76</v>
      </c>
      <c r="W251" s="1">
        <f t="shared" si="42"/>
        <v>-8.6004691164971447E-3</v>
      </c>
    </row>
    <row r="252" spans="1:23">
      <c r="A252" s="2">
        <v>41432</v>
      </c>
      <c r="B252" s="1">
        <v>2.536</v>
      </c>
      <c r="C252" s="1">
        <v>2.5409999999999999</v>
      </c>
      <c r="D252" s="1">
        <v>2.476</v>
      </c>
      <c r="E252" s="1">
        <v>2.4910000000000001</v>
      </c>
      <c r="F252" s="1">
        <f t="shared" si="43"/>
        <v>2.57335</v>
      </c>
      <c r="G252" s="1">
        <v>2.57335</v>
      </c>
      <c r="H252" s="1">
        <f t="shared" si="35"/>
        <v>0</v>
      </c>
      <c r="I252" s="1">
        <f t="shared" si="44"/>
        <v>0</v>
      </c>
      <c r="J252" s="1">
        <v>0</v>
      </c>
      <c r="K252" s="1">
        <f t="shared" si="36"/>
        <v>0</v>
      </c>
      <c r="L252" s="1">
        <f t="shared" si="45"/>
        <v>0</v>
      </c>
      <c r="M252" s="1">
        <v>0</v>
      </c>
      <c r="N252" s="1">
        <f t="shared" si="37"/>
        <v>0</v>
      </c>
      <c r="O252" s="1">
        <f t="shared" si="38"/>
        <v>2.4910000000000001</v>
      </c>
      <c r="P252" s="1">
        <v>2.4910000000000001</v>
      </c>
      <c r="Q252" s="1">
        <f t="shared" si="39"/>
        <v>0</v>
      </c>
      <c r="R252" s="3">
        <f t="shared" si="41"/>
        <v>91066.645299015465</v>
      </c>
      <c r="S252" s="3">
        <v>103455.705506288</v>
      </c>
      <c r="T252" s="1">
        <f t="shared" si="40"/>
        <v>0</v>
      </c>
      <c r="U252" s="5">
        <f>(MAX($S$3:S252)-S252)/MAX($S$3:S252)</f>
        <v>0.14014777314238078</v>
      </c>
      <c r="V252" s="1">
        <f>IF(S252&lt;MAX($S$3:S252),V251+1,0)</f>
        <v>77</v>
      </c>
      <c r="W252" s="1">
        <f t="shared" si="42"/>
        <v>-1.774447949526814E-2</v>
      </c>
    </row>
    <row r="253" spans="1:23">
      <c r="A253" s="2">
        <v>41438</v>
      </c>
      <c r="B253" s="1">
        <v>2.4649999999999999</v>
      </c>
      <c r="C253" s="1">
        <v>2.4649999999999999</v>
      </c>
      <c r="D253" s="1">
        <v>2.383</v>
      </c>
      <c r="E253" s="1">
        <v>2.403</v>
      </c>
      <c r="F253" s="1">
        <f t="shared" si="43"/>
        <v>2.5673999999999997</v>
      </c>
      <c r="G253" s="1">
        <v>2.5674000000000001</v>
      </c>
      <c r="H253" s="1">
        <f t="shared" si="35"/>
        <v>0</v>
      </c>
      <c r="I253" s="1">
        <f t="shared" si="44"/>
        <v>0</v>
      </c>
      <c r="J253" s="1">
        <v>0</v>
      </c>
      <c r="K253" s="1">
        <f t="shared" si="36"/>
        <v>0</v>
      </c>
      <c r="L253" s="1">
        <f t="shared" si="45"/>
        <v>0</v>
      </c>
      <c r="M253" s="1">
        <v>-1</v>
      </c>
      <c r="N253" s="1">
        <f t="shared" si="37"/>
        <v>1</v>
      </c>
      <c r="O253" s="1">
        <f t="shared" si="38"/>
        <v>2.403</v>
      </c>
      <c r="P253" s="1">
        <v>2.383</v>
      </c>
      <c r="Q253" s="1">
        <f t="shared" si="39"/>
        <v>2.0000000000000018E-2</v>
      </c>
      <c r="R253" s="3">
        <f t="shared" si="41"/>
        <v>91066.645299015465</v>
      </c>
      <c r="S253" s="3">
        <v>98826.529917594002</v>
      </c>
      <c r="T253" s="1">
        <f t="shared" si="40"/>
        <v>0</v>
      </c>
      <c r="U253" s="5">
        <f>(MAX($S$3:S253)-S253)/MAX($S$3:S253)</f>
        <v>0.1786222769793058</v>
      </c>
      <c r="V253" s="1">
        <f>IF(S253&lt;MAX($S$3:S253),V252+1,0)</f>
        <v>78</v>
      </c>
      <c r="W253" s="1">
        <f t="shared" si="42"/>
        <v>-3.5327177840224877E-2</v>
      </c>
    </row>
    <row r="254" spans="1:23">
      <c r="A254" s="2">
        <v>41439</v>
      </c>
      <c r="B254" s="1">
        <v>2.4089999999999998</v>
      </c>
      <c r="C254" s="1">
        <v>2.423</v>
      </c>
      <c r="D254" s="1">
        <v>2.4039999999999999</v>
      </c>
      <c r="E254" s="1">
        <v>2.419</v>
      </c>
      <c r="F254" s="1">
        <f t="shared" si="43"/>
        <v>2.5640999999999998</v>
      </c>
      <c r="G254" s="1">
        <v>2.5640999999999998</v>
      </c>
      <c r="H254" s="1">
        <f t="shared" si="35"/>
        <v>0</v>
      </c>
      <c r="I254" s="1">
        <f t="shared" si="44"/>
        <v>0</v>
      </c>
      <c r="J254" s="1">
        <v>0</v>
      </c>
      <c r="K254" s="1">
        <f t="shared" si="36"/>
        <v>0</v>
      </c>
      <c r="L254" s="1">
        <f t="shared" si="45"/>
        <v>0</v>
      </c>
      <c r="M254" s="1">
        <v>0</v>
      </c>
      <c r="N254" s="1">
        <f t="shared" si="37"/>
        <v>0</v>
      </c>
      <c r="O254" s="1">
        <f t="shared" si="38"/>
        <v>2.419</v>
      </c>
      <c r="P254" s="1">
        <v>2.419</v>
      </c>
      <c r="Q254" s="1">
        <f t="shared" si="39"/>
        <v>0</v>
      </c>
      <c r="R254" s="3">
        <f t="shared" si="41"/>
        <v>91066.645299015465</v>
      </c>
      <c r="S254" s="3">
        <v>98826.529917594002</v>
      </c>
      <c r="T254" s="1">
        <f t="shared" si="40"/>
        <v>0</v>
      </c>
      <c r="U254" s="5">
        <f>(MAX($S$3:S254)-S254)/MAX($S$3:S254)</f>
        <v>0.1786222769793058</v>
      </c>
      <c r="V254" s="1">
        <f>IF(S254&lt;MAX($S$3:S254),V253+1,0)</f>
        <v>79</v>
      </c>
      <c r="W254" s="1">
        <f t="shared" si="42"/>
        <v>6.6583437369953646E-3</v>
      </c>
    </row>
    <row r="255" spans="1:23">
      <c r="A255" s="2">
        <v>41442</v>
      </c>
      <c r="B255" s="1">
        <v>2.4300000000000002</v>
      </c>
      <c r="C255" s="1">
        <v>2.4380000000000002</v>
      </c>
      <c r="D255" s="1">
        <v>2.407</v>
      </c>
      <c r="E255" s="1">
        <v>2.41</v>
      </c>
      <c r="F255" s="1">
        <f t="shared" si="43"/>
        <v>2.5599499999999997</v>
      </c>
      <c r="G255" s="1">
        <v>2.5599500000000002</v>
      </c>
      <c r="H255" s="1">
        <f t="shared" si="35"/>
        <v>0</v>
      </c>
      <c r="I255" s="1">
        <f t="shared" si="44"/>
        <v>0</v>
      </c>
      <c r="J255" s="1">
        <v>0</v>
      </c>
      <c r="K255" s="1">
        <f t="shared" si="36"/>
        <v>0</v>
      </c>
      <c r="L255" s="1">
        <f t="shared" si="45"/>
        <v>0</v>
      </c>
      <c r="M255" s="1">
        <v>0</v>
      </c>
      <c r="N255" s="1">
        <f t="shared" si="37"/>
        <v>0</v>
      </c>
      <c r="O255" s="1">
        <f t="shared" si="38"/>
        <v>2.41</v>
      </c>
      <c r="P255" s="1">
        <v>2.41</v>
      </c>
      <c r="Q255" s="1">
        <f t="shared" si="39"/>
        <v>0</v>
      </c>
      <c r="R255" s="3">
        <f t="shared" si="41"/>
        <v>91066.645299015465</v>
      </c>
      <c r="S255" s="3">
        <v>98826.529917594002</v>
      </c>
      <c r="T255" s="1">
        <f t="shared" si="40"/>
        <v>0</v>
      </c>
      <c r="U255" s="5">
        <f>(MAX($S$3:S255)-S255)/MAX($S$3:S255)</f>
        <v>0.1786222769793058</v>
      </c>
      <c r="V255" s="1">
        <f>IF(S255&lt;MAX($S$3:S255),V254+1,0)</f>
        <v>80</v>
      </c>
      <c r="W255" s="1">
        <f t="shared" si="42"/>
        <v>-3.7205456800329939E-3</v>
      </c>
    </row>
    <row r="256" spans="1:23">
      <c r="A256" s="2">
        <v>41443</v>
      </c>
      <c r="B256" s="1">
        <v>2.4159999999999999</v>
      </c>
      <c r="C256" s="1">
        <v>2.4319999999999999</v>
      </c>
      <c r="D256" s="1">
        <v>2.395</v>
      </c>
      <c r="E256" s="1">
        <v>2.4220000000000002</v>
      </c>
      <c r="F256" s="1">
        <f t="shared" si="43"/>
        <v>2.5540499999999993</v>
      </c>
      <c r="G256" s="1">
        <v>2.5540500000000002</v>
      </c>
      <c r="H256" s="1">
        <f t="shared" si="35"/>
        <v>0</v>
      </c>
      <c r="I256" s="1">
        <f t="shared" si="44"/>
        <v>0</v>
      </c>
      <c r="J256" s="1">
        <v>0</v>
      </c>
      <c r="K256" s="1">
        <f t="shared" si="36"/>
        <v>0</v>
      </c>
      <c r="L256" s="1">
        <f t="shared" si="45"/>
        <v>0</v>
      </c>
      <c r="M256" s="1">
        <v>0</v>
      </c>
      <c r="N256" s="1">
        <f t="shared" si="37"/>
        <v>0</v>
      </c>
      <c r="O256" s="1">
        <f t="shared" si="38"/>
        <v>2.4220000000000002</v>
      </c>
      <c r="P256" s="1">
        <v>2.4220000000000002</v>
      </c>
      <c r="Q256" s="1">
        <f t="shared" si="39"/>
        <v>0</v>
      </c>
      <c r="R256" s="3">
        <f t="shared" si="41"/>
        <v>91066.645299015465</v>
      </c>
      <c r="S256" s="3">
        <v>98826.529917594002</v>
      </c>
      <c r="T256" s="1">
        <f t="shared" si="40"/>
        <v>0</v>
      </c>
      <c r="U256" s="5">
        <f>(MAX($S$3:S256)-S256)/MAX($S$3:S256)</f>
        <v>0.1786222769793058</v>
      </c>
      <c r="V256" s="1">
        <f>IF(S256&lt;MAX($S$3:S256),V255+1,0)</f>
        <v>81</v>
      </c>
      <c r="W256" s="1">
        <f t="shared" si="42"/>
        <v>4.9792531120331773E-3</v>
      </c>
    </row>
    <row r="257" spans="1:23">
      <c r="A257" s="2">
        <v>41444</v>
      </c>
      <c r="B257" s="1">
        <v>2.41</v>
      </c>
      <c r="C257" s="1">
        <v>2.411</v>
      </c>
      <c r="D257" s="1">
        <v>2.371</v>
      </c>
      <c r="E257" s="1">
        <v>2.4060000000000001</v>
      </c>
      <c r="F257" s="1">
        <f t="shared" si="43"/>
        <v>2.5447499999999996</v>
      </c>
      <c r="G257" s="1">
        <v>2.5447500000000001</v>
      </c>
      <c r="H257" s="1">
        <f t="shared" si="35"/>
        <v>0</v>
      </c>
      <c r="I257" s="1">
        <f t="shared" si="44"/>
        <v>0</v>
      </c>
      <c r="J257" s="1">
        <v>0</v>
      </c>
      <c r="K257" s="1">
        <f t="shared" si="36"/>
        <v>0</v>
      </c>
      <c r="L257" s="1">
        <f t="shared" si="45"/>
        <v>0</v>
      </c>
      <c r="M257" s="1">
        <v>0</v>
      </c>
      <c r="N257" s="1">
        <f t="shared" si="37"/>
        <v>0</v>
      </c>
      <c r="O257" s="1">
        <f t="shared" si="38"/>
        <v>2.4060000000000001</v>
      </c>
      <c r="P257" s="1">
        <v>2.4060000000000001</v>
      </c>
      <c r="Q257" s="1">
        <f t="shared" si="39"/>
        <v>0</v>
      </c>
      <c r="R257" s="3">
        <f t="shared" si="41"/>
        <v>91066.645299015465</v>
      </c>
      <c r="S257" s="3">
        <v>98826.529917594002</v>
      </c>
      <c r="T257" s="1">
        <f t="shared" si="40"/>
        <v>0</v>
      </c>
      <c r="U257" s="5">
        <f>(MAX($S$3:S257)-S257)/MAX($S$3:S257)</f>
        <v>0.1786222769793058</v>
      </c>
      <c r="V257" s="1">
        <f>IF(S257&lt;MAX($S$3:S257),V256+1,0)</f>
        <v>82</v>
      </c>
      <c r="W257" s="1">
        <f t="shared" si="42"/>
        <v>-6.6061106523533919E-3</v>
      </c>
    </row>
    <row r="258" spans="1:23">
      <c r="A258" s="2">
        <v>41445</v>
      </c>
      <c r="B258" s="1">
        <v>2.3929999999999998</v>
      </c>
      <c r="C258" s="1">
        <v>2.3959999999999999</v>
      </c>
      <c r="D258" s="1">
        <v>2.34</v>
      </c>
      <c r="E258" s="1">
        <v>2.3439999999999999</v>
      </c>
      <c r="F258" s="1">
        <f t="shared" si="43"/>
        <v>2.53165</v>
      </c>
      <c r="G258" s="1">
        <v>2.53165</v>
      </c>
      <c r="H258" s="1">
        <f t="shared" si="35"/>
        <v>0</v>
      </c>
      <c r="I258" s="1">
        <f t="shared" si="44"/>
        <v>0</v>
      </c>
      <c r="J258" s="1">
        <v>0</v>
      </c>
      <c r="K258" s="1">
        <f t="shared" si="36"/>
        <v>0</v>
      </c>
      <c r="L258" s="1">
        <f t="shared" si="45"/>
        <v>0</v>
      </c>
      <c r="M258" s="1">
        <v>0</v>
      </c>
      <c r="N258" s="1">
        <f t="shared" si="37"/>
        <v>0</v>
      </c>
      <c r="O258" s="1">
        <f t="shared" si="38"/>
        <v>2.3439999999999999</v>
      </c>
      <c r="P258" s="1">
        <v>2.3439999999999999</v>
      </c>
      <c r="Q258" s="1">
        <f t="shared" si="39"/>
        <v>0</v>
      </c>
      <c r="R258" s="3">
        <f t="shared" si="41"/>
        <v>91066.645299015465</v>
      </c>
      <c r="S258" s="3">
        <v>98826.529917594002</v>
      </c>
      <c r="T258" s="1">
        <f t="shared" si="40"/>
        <v>0</v>
      </c>
      <c r="U258" s="5">
        <f>(MAX($S$3:S258)-S258)/MAX($S$3:S258)</f>
        <v>0.1786222769793058</v>
      </c>
      <c r="V258" s="1">
        <f>IF(S258&lt;MAX($S$3:S258),V257+1,0)</f>
        <v>83</v>
      </c>
      <c r="W258" s="1">
        <f t="shared" si="42"/>
        <v>-2.5768911055694232E-2</v>
      </c>
    </row>
    <row r="259" spans="1:23">
      <c r="A259" s="2">
        <v>41446</v>
      </c>
      <c r="B259" s="1">
        <v>2.3109999999999999</v>
      </c>
      <c r="C259" s="1">
        <v>2.3420000000000001</v>
      </c>
      <c r="D259" s="1">
        <v>2.2959999999999998</v>
      </c>
      <c r="E259" s="1">
        <v>2.3260000000000001</v>
      </c>
      <c r="F259" s="1">
        <f t="shared" si="43"/>
        <v>2.5175499999999995</v>
      </c>
      <c r="G259" s="1">
        <v>2.51755</v>
      </c>
      <c r="H259" s="1">
        <f t="shared" si="35"/>
        <v>0</v>
      </c>
      <c r="I259" s="1">
        <f t="shared" si="44"/>
        <v>0</v>
      </c>
      <c r="J259" s="1">
        <v>0</v>
      </c>
      <c r="K259" s="1">
        <f t="shared" si="36"/>
        <v>0</v>
      </c>
      <c r="L259" s="1">
        <f t="shared" si="45"/>
        <v>0</v>
      </c>
      <c r="M259" s="1">
        <v>0</v>
      </c>
      <c r="N259" s="1">
        <f t="shared" si="37"/>
        <v>0</v>
      </c>
      <c r="O259" s="1">
        <f t="shared" si="38"/>
        <v>2.3260000000000001</v>
      </c>
      <c r="P259" s="1">
        <v>2.3260000000000001</v>
      </c>
      <c r="Q259" s="1">
        <f t="shared" si="39"/>
        <v>0</v>
      </c>
      <c r="R259" s="3">
        <f t="shared" si="41"/>
        <v>91066.645299015465</v>
      </c>
      <c r="S259" s="3">
        <v>98826.529917594002</v>
      </c>
      <c r="T259" s="1">
        <f t="shared" si="40"/>
        <v>0</v>
      </c>
      <c r="U259" s="5">
        <f>(MAX($S$3:S259)-S259)/MAX($S$3:S259)</f>
        <v>0.1786222769793058</v>
      </c>
      <c r="V259" s="1">
        <f>IF(S259&lt;MAX($S$3:S259),V258+1,0)</f>
        <v>84</v>
      </c>
      <c r="W259" s="1">
        <f t="shared" si="42"/>
        <v>-7.6791808873719614E-3</v>
      </c>
    </row>
    <row r="260" spans="1:23">
      <c r="A260" s="2">
        <v>41449</v>
      </c>
      <c r="B260" s="1">
        <v>2.3220000000000001</v>
      </c>
      <c r="C260" s="1">
        <v>2.3220000000000001</v>
      </c>
      <c r="D260" s="1">
        <v>2.1840000000000002</v>
      </c>
      <c r="E260" s="1">
        <v>2.1880000000000002</v>
      </c>
      <c r="F260" s="1">
        <f t="shared" si="43"/>
        <v>2.4964000000000004</v>
      </c>
      <c r="G260" s="1">
        <v>2.4964</v>
      </c>
      <c r="H260" s="1">
        <f t="shared" ref="H260:H323" si="46">F260-G260</f>
        <v>0</v>
      </c>
      <c r="I260" s="1">
        <f t="shared" si="44"/>
        <v>0</v>
      </c>
      <c r="J260" s="1">
        <v>0</v>
      </c>
      <c r="K260" s="1">
        <f t="shared" ref="K260:K323" si="47">I260-J260</f>
        <v>0</v>
      </c>
      <c r="L260" s="1">
        <f t="shared" si="45"/>
        <v>0</v>
      </c>
      <c r="M260" s="1">
        <v>0</v>
      </c>
      <c r="N260" s="1">
        <f t="shared" ref="N260:N323" si="48">L260-M260</f>
        <v>0</v>
      </c>
      <c r="O260" s="1">
        <f t="shared" ref="O260:O323" si="49">IF(L260=1,C260,IF(L260=-1,D260,E260))</f>
        <v>2.1880000000000002</v>
      </c>
      <c r="P260" s="1">
        <v>2.1880000000000002</v>
      </c>
      <c r="Q260" s="1">
        <f t="shared" ref="Q260:Q323" si="50">O260-P260</f>
        <v>0</v>
      </c>
      <c r="R260" s="3">
        <f t="shared" si="41"/>
        <v>91066.645299015465</v>
      </c>
      <c r="S260" s="3">
        <v>98826.529917594002</v>
      </c>
      <c r="T260" s="1">
        <f t="shared" ref="T260:T323" si="51">YEAR(A261)-YEAR(A260)</f>
        <v>0</v>
      </c>
      <c r="U260" s="5">
        <f>(MAX($S$3:S260)-S260)/MAX($S$3:S260)</f>
        <v>0.1786222769793058</v>
      </c>
      <c r="V260" s="1">
        <f>IF(S260&lt;MAX($S$3:S260),V259+1,0)</f>
        <v>85</v>
      </c>
      <c r="W260" s="1">
        <f t="shared" si="42"/>
        <v>-5.9329320722269929E-2</v>
      </c>
    </row>
    <row r="261" spans="1:23">
      <c r="A261" s="2">
        <v>41450</v>
      </c>
      <c r="B261" s="1">
        <v>2.1800000000000002</v>
      </c>
      <c r="C261" s="1">
        <v>2.1850000000000001</v>
      </c>
      <c r="D261" s="1">
        <v>2.044</v>
      </c>
      <c r="E261" s="1">
        <v>2.17</v>
      </c>
      <c r="F261" s="1">
        <f t="shared" si="43"/>
        <v>2.476</v>
      </c>
      <c r="G261" s="1">
        <v>2.476</v>
      </c>
      <c r="H261" s="1">
        <f t="shared" si="46"/>
        <v>0</v>
      </c>
      <c r="I261" s="1">
        <f t="shared" si="44"/>
        <v>0</v>
      </c>
      <c r="J261" s="1">
        <v>0</v>
      </c>
      <c r="K261" s="1">
        <f t="shared" si="47"/>
        <v>0</v>
      </c>
      <c r="L261" s="1">
        <f t="shared" si="45"/>
        <v>0</v>
      </c>
      <c r="M261" s="1">
        <v>0</v>
      </c>
      <c r="N261" s="1">
        <f t="shared" si="48"/>
        <v>0</v>
      </c>
      <c r="O261" s="1">
        <f t="shared" si="49"/>
        <v>2.17</v>
      </c>
      <c r="P261" s="1">
        <v>2.17</v>
      </c>
      <c r="Q261" s="1">
        <f t="shared" si="50"/>
        <v>0</v>
      </c>
      <c r="R261" s="3">
        <f t="shared" ref="R261:R324" si="52">IF(AND(I261=0,L261=0),R260,IF(AND(I261=1,L261=1),R260/C261*E261,IF(AND(I261=0,L261=-1),R260/E260*D261,IF(AND(I261=1,L261=0,L260=1),R259/C260*E261,R260/E260*E261))))</f>
        <v>91066.645299015465</v>
      </c>
      <c r="S261" s="3">
        <v>98826.529917594002</v>
      </c>
      <c r="T261" s="1">
        <f t="shared" si="51"/>
        <v>0</v>
      </c>
      <c r="U261" s="5">
        <f>(MAX($S$3:S261)-S261)/MAX($S$3:S261)</f>
        <v>0.1786222769793058</v>
      </c>
      <c r="V261" s="1">
        <f>IF(S261&lt;MAX($S$3:S261),V260+1,0)</f>
        <v>86</v>
      </c>
      <c r="W261" s="1">
        <f t="shared" ref="W261:W324" si="53">E261/E260-1</f>
        <v>-8.2266910420476513E-3</v>
      </c>
    </row>
    <row r="262" spans="1:23">
      <c r="A262" s="2">
        <v>41451</v>
      </c>
      <c r="B262" s="1">
        <v>2.1890000000000001</v>
      </c>
      <c r="C262" s="1">
        <v>2.1890000000000001</v>
      </c>
      <c r="D262" s="1">
        <v>2.1360000000000001</v>
      </c>
      <c r="E262" s="1">
        <v>2.1680000000000001</v>
      </c>
      <c r="F262" s="1">
        <f t="shared" si="43"/>
        <v>2.4548000000000001</v>
      </c>
      <c r="G262" s="1">
        <v>2.4548000000000001</v>
      </c>
      <c r="H262" s="1">
        <f t="shared" si="46"/>
        <v>0</v>
      </c>
      <c r="I262" s="1">
        <f t="shared" si="44"/>
        <v>0</v>
      </c>
      <c r="J262" s="1">
        <v>0</v>
      </c>
      <c r="K262" s="1">
        <f t="shared" si="47"/>
        <v>0</v>
      </c>
      <c r="L262" s="1">
        <f t="shared" si="45"/>
        <v>0</v>
      </c>
      <c r="M262" s="1">
        <v>0</v>
      </c>
      <c r="N262" s="1">
        <f t="shared" si="48"/>
        <v>0</v>
      </c>
      <c r="O262" s="1">
        <f t="shared" si="49"/>
        <v>2.1680000000000001</v>
      </c>
      <c r="P262" s="1">
        <v>2.1680000000000001</v>
      </c>
      <c r="Q262" s="1">
        <f t="shared" si="50"/>
        <v>0</v>
      </c>
      <c r="R262" s="3">
        <f t="shared" si="52"/>
        <v>91066.645299015465</v>
      </c>
      <c r="S262" s="3">
        <v>98826.529917594002</v>
      </c>
      <c r="T262" s="1">
        <f t="shared" si="51"/>
        <v>0</v>
      </c>
      <c r="U262" s="5">
        <f>(MAX($S$3:S262)-S262)/MAX($S$3:S262)</f>
        <v>0.1786222769793058</v>
      </c>
      <c r="V262" s="1">
        <f>IF(S262&lt;MAX($S$3:S262),V261+1,0)</f>
        <v>87</v>
      </c>
      <c r="W262" s="1">
        <f t="shared" si="53"/>
        <v>-9.216589861750224E-4</v>
      </c>
    </row>
    <row r="263" spans="1:23">
      <c r="A263" s="2">
        <v>41452</v>
      </c>
      <c r="B263" s="1">
        <v>2.1850000000000001</v>
      </c>
      <c r="C263" s="1">
        <v>2.214</v>
      </c>
      <c r="D263" s="1">
        <v>2.1549999999999998</v>
      </c>
      <c r="E263" s="1">
        <v>2.1840000000000002</v>
      </c>
      <c r="F263" s="1">
        <f t="shared" si="43"/>
        <v>2.4346000000000001</v>
      </c>
      <c r="G263" s="1">
        <v>2.4346000000000001</v>
      </c>
      <c r="H263" s="1">
        <f t="shared" si="46"/>
        <v>0</v>
      </c>
      <c r="I263" s="1">
        <f t="shared" si="44"/>
        <v>0</v>
      </c>
      <c r="J263" s="1">
        <v>0</v>
      </c>
      <c r="K263" s="1">
        <f t="shared" si="47"/>
        <v>0</v>
      </c>
      <c r="L263" s="1">
        <f t="shared" si="45"/>
        <v>0</v>
      </c>
      <c r="M263" s="1">
        <v>0</v>
      </c>
      <c r="N263" s="1">
        <f t="shared" si="48"/>
        <v>0</v>
      </c>
      <c r="O263" s="1">
        <f t="shared" si="49"/>
        <v>2.1840000000000002</v>
      </c>
      <c r="P263" s="1">
        <v>2.1840000000000002</v>
      </c>
      <c r="Q263" s="1">
        <f t="shared" si="50"/>
        <v>0</v>
      </c>
      <c r="R263" s="3">
        <f t="shared" si="52"/>
        <v>91066.645299015465</v>
      </c>
      <c r="S263" s="3">
        <v>98826.529917594002</v>
      </c>
      <c r="T263" s="1">
        <f t="shared" si="51"/>
        <v>0</v>
      </c>
      <c r="U263" s="5">
        <f>(MAX($S$3:S263)-S263)/MAX($S$3:S263)</f>
        <v>0.1786222769793058</v>
      </c>
      <c r="V263" s="1">
        <f>IF(S263&lt;MAX($S$3:S263),V262+1,0)</f>
        <v>88</v>
      </c>
      <c r="W263" s="1">
        <f t="shared" si="53"/>
        <v>7.3800738007379074E-3</v>
      </c>
    </row>
    <row r="264" spans="1:23">
      <c r="A264" s="2">
        <v>41453</v>
      </c>
      <c r="B264" s="1">
        <v>2.17</v>
      </c>
      <c r="C264" s="1">
        <v>2.2490000000000001</v>
      </c>
      <c r="D264" s="1">
        <v>2.1589999999999998</v>
      </c>
      <c r="E264" s="1">
        <v>2.23</v>
      </c>
      <c r="F264" s="1">
        <f t="shared" si="43"/>
        <v>2.4141500000000002</v>
      </c>
      <c r="G264" s="1">
        <v>2.4141499999999998</v>
      </c>
      <c r="H264" s="1">
        <f t="shared" si="46"/>
        <v>0</v>
      </c>
      <c r="I264" s="1">
        <f t="shared" si="44"/>
        <v>0</v>
      </c>
      <c r="J264" s="1">
        <v>0</v>
      </c>
      <c r="K264" s="1">
        <f t="shared" si="47"/>
        <v>0</v>
      </c>
      <c r="L264" s="1">
        <f t="shared" si="45"/>
        <v>0</v>
      </c>
      <c r="M264" s="1">
        <v>0</v>
      </c>
      <c r="N264" s="1">
        <f t="shared" si="48"/>
        <v>0</v>
      </c>
      <c r="O264" s="1">
        <f t="shared" si="49"/>
        <v>2.23</v>
      </c>
      <c r="P264" s="1">
        <v>2.23</v>
      </c>
      <c r="Q264" s="1">
        <f t="shared" si="50"/>
        <v>0</v>
      </c>
      <c r="R264" s="3">
        <f t="shared" si="52"/>
        <v>91066.645299015465</v>
      </c>
      <c r="S264" s="3">
        <v>98826.529917594002</v>
      </c>
      <c r="T264" s="1">
        <f t="shared" si="51"/>
        <v>0</v>
      </c>
      <c r="U264" s="5">
        <f>(MAX($S$3:S264)-S264)/MAX($S$3:S264)</f>
        <v>0.1786222769793058</v>
      </c>
      <c r="V264" s="1">
        <f>IF(S264&lt;MAX($S$3:S264),V263+1,0)</f>
        <v>89</v>
      </c>
      <c r="W264" s="1">
        <f t="shared" si="53"/>
        <v>2.1062271062270987E-2</v>
      </c>
    </row>
    <row r="265" spans="1:23">
      <c r="A265" s="2">
        <v>41456</v>
      </c>
      <c r="B265" s="1">
        <v>2.2080000000000002</v>
      </c>
      <c r="C265" s="1">
        <v>2.234</v>
      </c>
      <c r="D265" s="1">
        <v>2.1720000000000002</v>
      </c>
      <c r="E265" s="1">
        <v>2.2330000000000001</v>
      </c>
      <c r="F265" s="1">
        <f t="shared" si="43"/>
        <v>2.3939999999999997</v>
      </c>
      <c r="G265" s="1">
        <v>2.3940000000000001</v>
      </c>
      <c r="H265" s="1">
        <f t="shared" si="46"/>
        <v>0</v>
      </c>
      <c r="I265" s="1">
        <f t="shared" si="44"/>
        <v>0</v>
      </c>
      <c r="J265" s="1">
        <v>0</v>
      </c>
      <c r="K265" s="1">
        <f t="shared" si="47"/>
        <v>0</v>
      </c>
      <c r="L265" s="1">
        <f t="shared" si="45"/>
        <v>0</v>
      </c>
      <c r="M265" s="1">
        <v>0</v>
      </c>
      <c r="N265" s="1">
        <f t="shared" si="48"/>
        <v>0</v>
      </c>
      <c r="O265" s="1">
        <f t="shared" si="49"/>
        <v>2.2330000000000001</v>
      </c>
      <c r="P265" s="1">
        <v>2.2330000000000001</v>
      </c>
      <c r="Q265" s="1">
        <f t="shared" si="50"/>
        <v>0</v>
      </c>
      <c r="R265" s="3">
        <f t="shared" si="52"/>
        <v>91066.645299015465</v>
      </c>
      <c r="S265" s="3">
        <v>98826.529917594002</v>
      </c>
      <c r="T265" s="1">
        <f t="shared" si="51"/>
        <v>0</v>
      </c>
      <c r="U265" s="5">
        <f>(MAX($S$3:S265)-S265)/MAX($S$3:S265)</f>
        <v>0.1786222769793058</v>
      </c>
      <c r="V265" s="1">
        <f>IF(S265&lt;MAX($S$3:S265),V264+1,0)</f>
        <v>90</v>
      </c>
      <c r="W265" s="1">
        <f t="shared" si="53"/>
        <v>1.3452914798206539E-3</v>
      </c>
    </row>
    <row r="266" spans="1:23">
      <c r="A266" s="2">
        <v>41457</v>
      </c>
      <c r="B266" s="1">
        <v>2.2280000000000002</v>
      </c>
      <c r="C266" s="1">
        <v>2.2519999999999998</v>
      </c>
      <c r="D266" s="1">
        <v>2.21</v>
      </c>
      <c r="E266" s="1">
        <v>2.2519999999999998</v>
      </c>
      <c r="F266" s="1">
        <f t="shared" si="43"/>
        <v>2.3752</v>
      </c>
      <c r="G266" s="1">
        <v>2.3752</v>
      </c>
      <c r="H266" s="1">
        <f t="shared" si="46"/>
        <v>0</v>
      </c>
      <c r="I266" s="1">
        <f t="shared" si="44"/>
        <v>0</v>
      </c>
      <c r="J266" s="1">
        <v>0</v>
      </c>
      <c r="K266" s="1">
        <f t="shared" si="47"/>
        <v>0</v>
      </c>
      <c r="L266" s="1">
        <f t="shared" si="45"/>
        <v>0</v>
      </c>
      <c r="M266" s="1">
        <v>0</v>
      </c>
      <c r="N266" s="1">
        <f t="shared" si="48"/>
        <v>0</v>
      </c>
      <c r="O266" s="1">
        <f t="shared" si="49"/>
        <v>2.2519999999999998</v>
      </c>
      <c r="P266" s="1">
        <v>2.2519999999999998</v>
      </c>
      <c r="Q266" s="1">
        <f t="shared" si="50"/>
        <v>0</v>
      </c>
      <c r="R266" s="3">
        <f t="shared" si="52"/>
        <v>91066.645299015465</v>
      </c>
      <c r="S266" s="3">
        <v>98826.529917594002</v>
      </c>
      <c r="T266" s="1">
        <f t="shared" si="51"/>
        <v>0</v>
      </c>
      <c r="U266" s="5">
        <f>(MAX($S$3:S266)-S266)/MAX($S$3:S266)</f>
        <v>0.1786222769793058</v>
      </c>
      <c r="V266" s="1">
        <f>IF(S266&lt;MAX($S$3:S266),V265+1,0)</f>
        <v>91</v>
      </c>
      <c r="W266" s="1">
        <f t="shared" si="53"/>
        <v>8.5087326466635194E-3</v>
      </c>
    </row>
    <row r="267" spans="1:23">
      <c r="A267" s="2">
        <v>41458</v>
      </c>
      <c r="B267" s="1">
        <v>2.2450000000000001</v>
      </c>
      <c r="C267" s="1">
        <v>2.2450000000000001</v>
      </c>
      <c r="D267" s="1">
        <v>2.1970000000000001</v>
      </c>
      <c r="E267" s="1">
        <v>2.2320000000000002</v>
      </c>
      <c r="F267" s="1">
        <f t="shared" si="43"/>
        <v>2.3570499999999996</v>
      </c>
      <c r="G267" s="1">
        <v>2.3570500000000001</v>
      </c>
      <c r="H267" s="1">
        <f t="shared" si="46"/>
        <v>0</v>
      </c>
      <c r="I267" s="1">
        <f t="shared" si="44"/>
        <v>0</v>
      </c>
      <c r="J267" s="1">
        <v>0</v>
      </c>
      <c r="K267" s="1">
        <f t="shared" si="47"/>
        <v>0</v>
      </c>
      <c r="L267" s="1">
        <f t="shared" si="45"/>
        <v>0</v>
      </c>
      <c r="M267" s="1">
        <v>0</v>
      </c>
      <c r="N267" s="1">
        <f t="shared" si="48"/>
        <v>0</v>
      </c>
      <c r="O267" s="1">
        <f t="shared" si="49"/>
        <v>2.2320000000000002</v>
      </c>
      <c r="P267" s="1">
        <v>2.2320000000000002</v>
      </c>
      <c r="Q267" s="1">
        <f t="shared" si="50"/>
        <v>0</v>
      </c>
      <c r="R267" s="3">
        <f t="shared" si="52"/>
        <v>91066.645299015465</v>
      </c>
      <c r="S267" s="3">
        <v>98826.529917594002</v>
      </c>
      <c r="T267" s="1">
        <f t="shared" si="51"/>
        <v>0</v>
      </c>
      <c r="U267" s="5">
        <f>(MAX($S$3:S267)-S267)/MAX($S$3:S267)</f>
        <v>0.1786222769793058</v>
      </c>
      <c r="V267" s="1">
        <f>IF(S267&lt;MAX($S$3:S267),V266+1,0)</f>
        <v>92</v>
      </c>
      <c r="W267" s="1">
        <f t="shared" si="53"/>
        <v>-8.8809946714030197E-3</v>
      </c>
    </row>
    <row r="268" spans="1:23">
      <c r="A268" s="2">
        <v>41459</v>
      </c>
      <c r="B268" s="1">
        <v>2.2149999999999999</v>
      </c>
      <c r="C268" s="1">
        <v>2.2749999999999999</v>
      </c>
      <c r="D268" s="1">
        <v>2.2029999999999998</v>
      </c>
      <c r="E268" s="1">
        <v>2.2469999999999999</v>
      </c>
      <c r="F268" s="1">
        <f t="shared" si="43"/>
        <v>2.3393499999999996</v>
      </c>
      <c r="G268" s="1">
        <v>2.33935</v>
      </c>
      <c r="H268" s="1">
        <f t="shared" si="46"/>
        <v>0</v>
      </c>
      <c r="I268" s="1">
        <f t="shared" si="44"/>
        <v>0</v>
      </c>
      <c r="J268" s="1">
        <v>0</v>
      </c>
      <c r="K268" s="1">
        <f t="shared" si="47"/>
        <v>0</v>
      </c>
      <c r="L268" s="1">
        <f t="shared" si="45"/>
        <v>0</v>
      </c>
      <c r="M268" s="1">
        <v>0</v>
      </c>
      <c r="N268" s="1">
        <f t="shared" si="48"/>
        <v>0</v>
      </c>
      <c r="O268" s="1">
        <f t="shared" si="49"/>
        <v>2.2469999999999999</v>
      </c>
      <c r="P268" s="1">
        <v>2.2469999999999999</v>
      </c>
      <c r="Q268" s="1">
        <f t="shared" si="50"/>
        <v>0</v>
      </c>
      <c r="R268" s="3">
        <f t="shared" si="52"/>
        <v>91066.645299015465</v>
      </c>
      <c r="S268" s="3">
        <v>98826.529917594002</v>
      </c>
      <c r="T268" s="1">
        <f t="shared" si="51"/>
        <v>0</v>
      </c>
      <c r="U268" s="5">
        <f>(MAX($S$3:S268)-S268)/MAX($S$3:S268)</f>
        <v>0.1786222769793058</v>
      </c>
      <c r="V268" s="1">
        <f>IF(S268&lt;MAX($S$3:S268),V267+1,0)</f>
        <v>93</v>
      </c>
      <c r="W268" s="1">
        <f t="shared" si="53"/>
        <v>6.7204301075267647E-3</v>
      </c>
    </row>
    <row r="269" spans="1:23">
      <c r="A269" s="2">
        <v>41460</v>
      </c>
      <c r="B269" s="1">
        <v>2.2480000000000002</v>
      </c>
      <c r="C269" s="1">
        <v>2.2789999999999999</v>
      </c>
      <c r="D269" s="1">
        <v>2.2469999999999999</v>
      </c>
      <c r="E269" s="1">
        <v>2.2509999999999999</v>
      </c>
      <c r="F269" s="1">
        <f t="shared" si="43"/>
        <v>2.3234999999999997</v>
      </c>
      <c r="G269" s="1">
        <v>2.3235000000000001</v>
      </c>
      <c r="H269" s="1">
        <f t="shared" si="46"/>
        <v>0</v>
      </c>
      <c r="I269" s="1">
        <f t="shared" si="44"/>
        <v>0</v>
      </c>
      <c r="J269" s="1">
        <v>0</v>
      </c>
      <c r="K269" s="1">
        <f t="shared" si="47"/>
        <v>0</v>
      </c>
      <c r="L269" s="1">
        <f t="shared" si="45"/>
        <v>0</v>
      </c>
      <c r="M269" s="1">
        <v>0</v>
      </c>
      <c r="N269" s="1">
        <f t="shared" si="48"/>
        <v>0</v>
      </c>
      <c r="O269" s="1">
        <f t="shared" si="49"/>
        <v>2.2509999999999999</v>
      </c>
      <c r="P269" s="1">
        <v>2.2509999999999999</v>
      </c>
      <c r="Q269" s="1">
        <f t="shared" si="50"/>
        <v>0</v>
      </c>
      <c r="R269" s="3">
        <f t="shared" si="52"/>
        <v>91066.645299015465</v>
      </c>
      <c r="S269" s="3">
        <v>98826.529917594002</v>
      </c>
      <c r="T269" s="1">
        <f t="shared" si="51"/>
        <v>0</v>
      </c>
      <c r="U269" s="5">
        <f>(MAX($S$3:S269)-S269)/MAX($S$3:S269)</f>
        <v>0.1786222769793058</v>
      </c>
      <c r="V269" s="1">
        <f>IF(S269&lt;MAX($S$3:S269),V268+1,0)</f>
        <v>94</v>
      </c>
      <c r="W269" s="1">
        <f t="shared" si="53"/>
        <v>1.7801513128616886E-3</v>
      </c>
    </row>
    <row r="270" spans="1:23">
      <c r="A270" s="2">
        <v>41463</v>
      </c>
      <c r="B270" s="1">
        <v>2.2250000000000001</v>
      </c>
      <c r="C270" s="1">
        <v>2.2370000000000001</v>
      </c>
      <c r="D270" s="1">
        <v>2.1909999999999998</v>
      </c>
      <c r="E270" s="1">
        <v>2.1970000000000001</v>
      </c>
      <c r="F270" s="1">
        <f t="shared" si="43"/>
        <v>2.30545</v>
      </c>
      <c r="G270" s="1">
        <v>2.30545</v>
      </c>
      <c r="H270" s="1">
        <f t="shared" si="46"/>
        <v>0</v>
      </c>
      <c r="I270" s="1">
        <f t="shared" si="44"/>
        <v>0</v>
      </c>
      <c r="J270" s="1">
        <v>0</v>
      </c>
      <c r="K270" s="1">
        <f t="shared" si="47"/>
        <v>0</v>
      </c>
      <c r="L270" s="1">
        <f t="shared" si="45"/>
        <v>0</v>
      </c>
      <c r="M270" s="1">
        <v>0</v>
      </c>
      <c r="N270" s="1">
        <f t="shared" si="48"/>
        <v>0</v>
      </c>
      <c r="O270" s="1">
        <f t="shared" si="49"/>
        <v>2.1970000000000001</v>
      </c>
      <c r="P270" s="1">
        <v>2.1970000000000001</v>
      </c>
      <c r="Q270" s="1">
        <f t="shared" si="50"/>
        <v>0</v>
      </c>
      <c r="R270" s="3">
        <f t="shared" si="52"/>
        <v>91066.645299015465</v>
      </c>
      <c r="S270" s="3">
        <v>98826.529917594002</v>
      </c>
      <c r="T270" s="1">
        <f t="shared" si="51"/>
        <v>0</v>
      </c>
      <c r="U270" s="5">
        <f>(MAX($S$3:S270)-S270)/MAX($S$3:S270)</f>
        <v>0.1786222769793058</v>
      </c>
      <c r="V270" s="1">
        <f>IF(S270&lt;MAX($S$3:S270),V269+1,0)</f>
        <v>95</v>
      </c>
      <c r="W270" s="1">
        <f t="shared" si="53"/>
        <v>-2.3989338071967903E-2</v>
      </c>
    </row>
    <row r="271" spans="1:23">
      <c r="A271" s="2">
        <v>41464</v>
      </c>
      <c r="B271" s="1">
        <v>2.1970000000000001</v>
      </c>
      <c r="C271" s="1">
        <v>2.21</v>
      </c>
      <c r="D271" s="1">
        <v>2.1880000000000002</v>
      </c>
      <c r="E271" s="1">
        <v>2.1920000000000002</v>
      </c>
      <c r="F271" s="1">
        <f t="shared" si="43"/>
        <v>2.2882500000000001</v>
      </c>
      <c r="G271" s="1">
        <v>2.2882500000000001</v>
      </c>
      <c r="H271" s="1">
        <f t="shared" si="46"/>
        <v>0</v>
      </c>
      <c r="I271" s="1">
        <f t="shared" si="44"/>
        <v>0</v>
      </c>
      <c r="J271" s="1">
        <v>0</v>
      </c>
      <c r="K271" s="1">
        <f t="shared" si="47"/>
        <v>0</v>
      </c>
      <c r="L271" s="1">
        <f t="shared" si="45"/>
        <v>0</v>
      </c>
      <c r="M271" s="1">
        <v>0</v>
      </c>
      <c r="N271" s="1">
        <f t="shared" si="48"/>
        <v>0</v>
      </c>
      <c r="O271" s="1">
        <f t="shared" si="49"/>
        <v>2.1920000000000002</v>
      </c>
      <c r="P271" s="1">
        <v>2.1920000000000002</v>
      </c>
      <c r="Q271" s="1">
        <f t="shared" si="50"/>
        <v>0</v>
      </c>
      <c r="R271" s="3">
        <f t="shared" si="52"/>
        <v>91066.645299015465</v>
      </c>
      <c r="S271" s="3">
        <v>98826.529917594002</v>
      </c>
      <c r="T271" s="1">
        <f t="shared" si="51"/>
        <v>0</v>
      </c>
      <c r="U271" s="5">
        <f>(MAX($S$3:S271)-S271)/MAX($S$3:S271)</f>
        <v>0.1786222769793058</v>
      </c>
      <c r="V271" s="1">
        <f>IF(S271&lt;MAX($S$3:S271),V270+1,0)</f>
        <v>96</v>
      </c>
      <c r="W271" s="1">
        <f t="shared" si="53"/>
        <v>-2.2758306781974769E-3</v>
      </c>
    </row>
    <row r="272" spans="1:23">
      <c r="A272" s="2">
        <v>41465</v>
      </c>
      <c r="B272" s="1">
        <v>2.1930000000000001</v>
      </c>
      <c r="C272" s="1">
        <v>2.25</v>
      </c>
      <c r="D272" s="1">
        <v>2.1869999999999998</v>
      </c>
      <c r="E272" s="1">
        <v>2.25</v>
      </c>
      <c r="F272" s="1">
        <f t="shared" si="43"/>
        <v>2.2762000000000002</v>
      </c>
      <c r="G272" s="1">
        <v>2.2761999999999998</v>
      </c>
      <c r="H272" s="1">
        <f t="shared" si="46"/>
        <v>0</v>
      </c>
      <c r="I272" s="1">
        <f t="shared" si="44"/>
        <v>0</v>
      </c>
      <c r="J272" s="1">
        <v>0</v>
      </c>
      <c r="K272" s="1">
        <f t="shared" si="47"/>
        <v>0</v>
      </c>
      <c r="L272" s="1">
        <f t="shared" si="45"/>
        <v>0</v>
      </c>
      <c r="M272" s="1">
        <v>0</v>
      </c>
      <c r="N272" s="1">
        <f t="shared" si="48"/>
        <v>0</v>
      </c>
      <c r="O272" s="1">
        <f t="shared" si="49"/>
        <v>2.25</v>
      </c>
      <c r="P272" s="1">
        <v>2.25</v>
      </c>
      <c r="Q272" s="1">
        <f t="shared" si="50"/>
        <v>0</v>
      </c>
      <c r="R272" s="3">
        <f t="shared" si="52"/>
        <v>91066.645299015465</v>
      </c>
      <c r="S272" s="3">
        <v>98826.529917594002</v>
      </c>
      <c r="T272" s="1">
        <f t="shared" si="51"/>
        <v>0</v>
      </c>
      <c r="U272" s="5">
        <f>(MAX($S$3:S272)-S272)/MAX($S$3:S272)</f>
        <v>0.1786222769793058</v>
      </c>
      <c r="V272" s="1">
        <f>IF(S272&lt;MAX($S$3:S272),V271+1,0)</f>
        <v>97</v>
      </c>
      <c r="W272" s="1">
        <f t="shared" si="53"/>
        <v>2.6459854014598383E-2</v>
      </c>
    </row>
    <row r="273" spans="1:23">
      <c r="A273" s="2">
        <v>41466</v>
      </c>
      <c r="B273" s="1">
        <v>2.2610000000000001</v>
      </c>
      <c r="C273" s="1">
        <v>2.4039999999999999</v>
      </c>
      <c r="D273" s="1">
        <v>2.2610000000000001</v>
      </c>
      <c r="E273" s="1">
        <v>2.36</v>
      </c>
      <c r="F273" s="1">
        <f t="shared" si="43"/>
        <v>2.2740499999999999</v>
      </c>
      <c r="G273" s="1">
        <v>2.2740499999999999</v>
      </c>
      <c r="H273" s="1">
        <f t="shared" si="46"/>
        <v>0</v>
      </c>
      <c r="I273" s="1">
        <f t="shared" si="44"/>
        <v>0</v>
      </c>
      <c r="J273" s="1">
        <v>0</v>
      </c>
      <c r="K273" s="1">
        <f t="shared" si="47"/>
        <v>0</v>
      </c>
      <c r="L273" s="1">
        <f t="shared" si="45"/>
        <v>0</v>
      </c>
      <c r="M273" s="1">
        <v>0</v>
      </c>
      <c r="N273" s="1">
        <f t="shared" si="48"/>
        <v>0</v>
      </c>
      <c r="O273" s="1">
        <f t="shared" si="49"/>
        <v>2.36</v>
      </c>
      <c r="P273" s="1">
        <v>2.36</v>
      </c>
      <c r="Q273" s="1">
        <f t="shared" si="50"/>
        <v>0</v>
      </c>
      <c r="R273" s="3">
        <f t="shared" si="52"/>
        <v>91066.645299015465</v>
      </c>
      <c r="S273" s="3">
        <v>98826.529917594002</v>
      </c>
      <c r="T273" s="1">
        <f t="shared" si="51"/>
        <v>0</v>
      </c>
      <c r="U273" s="5">
        <f>(MAX($S$3:S273)-S273)/MAX($S$3:S273)</f>
        <v>0.1786222769793058</v>
      </c>
      <c r="V273" s="1">
        <f>IF(S273&lt;MAX($S$3:S273),V272+1,0)</f>
        <v>98</v>
      </c>
      <c r="W273" s="1">
        <f t="shared" si="53"/>
        <v>4.888888888888876E-2</v>
      </c>
    </row>
    <row r="274" spans="1:23">
      <c r="A274" s="2">
        <v>41467</v>
      </c>
      <c r="B274" s="1">
        <v>2.36</v>
      </c>
      <c r="C274" s="1">
        <v>2.3719999999999999</v>
      </c>
      <c r="D274" s="1">
        <v>2.3039999999999998</v>
      </c>
      <c r="E274" s="1">
        <v>2.3069999999999999</v>
      </c>
      <c r="F274" s="1">
        <f t="shared" si="43"/>
        <v>2.2684500000000005</v>
      </c>
      <c r="G274" s="1">
        <v>2.2684500000000001</v>
      </c>
      <c r="H274" s="1">
        <f t="shared" si="46"/>
        <v>0</v>
      </c>
      <c r="I274" s="1">
        <f t="shared" si="44"/>
        <v>1</v>
      </c>
      <c r="J274" s="1">
        <v>1</v>
      </c>
      <c r="K274" s="1">
        <f t="shared" si="47"/>
        <v>0</v>
      </c>
      <c r="L274" s="1">
        <f t="shared" si="45"/>
        <v>1</v>
      </c>
      <c r="M274" s="1">
        <v>0</v>
      </c>
      <c r="N274" s="1">
        <f t="shared" si="48"/>
        <v>1</v>
      </c>
      <c r="O274" s="1">
        <f t="shared" si="49"/>
        <v>2.3719999999999999</v>
      </c>
      <c r="P274" s="1">
        <v>2.3069999999999999</v>
      </c>
      <c r="Q274" s="1">
        <f t="shared" si="50"/>
        <v>6.4999999999999947E-2</v>
      </c>
      <c r="R274" s="3">
        <f t="shared" si="52"/>
        <v>88571.142792929473</v>
      </c>
      <c r="S274" s="3">
        <v>98826.529917594002</v>
      </c>
      <c r="T274" s="1">
        <f t="shared" si="51"/>
        <v>0</v>
      </c>
      <c r="U274" s="5">
        <f>(MAX($S$3:S274)-S274)/MAX($S$3:S274)</f>
        <v>0.1786222769793058</v>
      </c>
      <c r="V274" s="1">
        <f>IF(S274&lt;MAX($S$3:S274),V273+1,0)</f>
        <v>99</v>
      </c>
      <c r="W274" s="1">
        <f t="shared" si="53"/>
        <v>-2.2457627118644075E-2</v>
      </c>
    </row>
    <row r="275" spans="1:23">
      <c r="A275" s="2">
        <v>41470</v>
      </c>
      <c r="B275" s="1">
        <v>2.3210000000000002</v>
      </c>
      <c r="C275" s="1">
        <v>2.3769999999999998</v>
      </c>
      <c r="D275" s="1">
        <v>2.3109999999999999</v>
      </c>
      <c r="E275" s="1">
        <v>2.339</v>
      </c>
      <c r="F275" s="1">
        <f t="shared" si="43"/>
        <v>2.2648999999999999</v>
      </c>
      <c r="G275" s="1">
        <v>2.2648999999999999</v>
      </c>
      <c r="H275" s="1">
        <f t="shared" si="46"/>
        <v>0</v>
      </c>
      <c r="I275" s="1">
        <f t="shared" si="44"/>
        <v>1</v>
      </c>
      <c r="J275" s="1">
        <v>1</v>
      </c>
      <c r="K275" s="1">
        <f t="shared" si="47"/>
        <v>0</v>
      </c>
      <c r="L275" s="1">
        <f t="shared" si="45"/>
        <v>0</v>
      </c>
      <c r="M275" s="1">
        <v>0</v>
      </c>
      <c r="N275" s="1">
        <f t="shared" si="48"/>
        <v>0</v>
      </c>
      <c r="O275" s="1">
        <f t="shared" si="49"/>
        <v>2.339</v>
      </c>
      <c r="P275" s="1">
        <v>2.339</v>
      </c>
      <c r="Q275" s="1">
        <f t="shared" si="50"/>
        <v>0</v>
      </c>
      <c r="R275" s="3">
        <f t="shared" si="52"/>
        <v>89799.69787284873</v>
      </c>
      <c r="S275" s="3">
        <v>98826.529917594002</v>
      </c>
      <c r="T275" s="1">
        <f t="shared" si="51"/>
        <v>0</v>
      </c>
      <c r="U275" s="5">
        <f>(MAX($S$3:S275)-S275)/MAX($S$3:S275)</f>
        <v>0.1786222769793058</v>
      </c>
      <c r="V275" s="1">
        <f>IF(S275&lt;MAX($S$3:S275),V274+1,0)</f>
        <v>100</v>
      </c>
      <c r="W275" s="1">
        <f t="shared" si="53"/>
        <v>1.3870827915041239E-2</v>
      </c>
    </row>
    <row r="276" spans="1:23">
      <c r="A276" s="2">
        <v>41471</v>
      </c>
      <c r="B276" s="1">
        <v>2.3260000000000001</v>
      </c>
      <c r="C276" s="1">
        <v>2.3530000000000002</v>
      </c>
      <c r="D276" s="1">
        <v>2.3170000000000002</v>
      </c>
      <c r="E276" s="1">
        <v>2.3519999999999999</v>
      </c>
      <c r="F276" s="1">
        <f t="shared" si="43"/>
        <v>2.2614000000000001</v>
      </c>
      <c r="G276" s="1">
        <v>2.2614000000000001</v>
      </c>
      <c r="H276" s="1">
        <f t="shared" si="46"/>
        <v>0</v>
      </c>
      <c r="I276" s="1">
        <f t="shared" si="44"/>
        <v>1</v>
      </c>
      <c r="J276" s="1">
        <v>1</v>
      </c>
      <c r="K276" s="1">
        <f t="shared" si="47"/>
        <v>0</v>
      </c>
      <c r="L276" s="1">
        <f t="shared" si="45"/>
        <v>0</v>
      </c>
      <c r="M276" s="1">
        <v>0</v>
      </c>
      <c r="N276" s="1">
        <f t="shared" si="48"/>
        <v>0</v>
      </c>
      <c r="O276" s="1">
        <f t="shared" si="49"/>
        <v>2.3519999999999999</v>
      </c>
      <c r="P276" s="1">
        <v>2.3519999999999999</v>
      </c>
      <c r="Q276" s="1">
        <f t="shared" si="50"/>
        <v>0</v>
      </c>
      <c r="R276" s="3">
        <f t="shared" si="52"/>
        <v>90298.798374065926</v>
      </c>
      <c r="S276" s="3">
        <v>98826.529917594002</v>
      </c>
      <c r="T276" s="1">
        <f t="shared" si="51"/>
        <v>0</v>
      </c>
      <c r="U276" s="5">
        <f>(MAX($S$3:S276)-S276)/MAX($S$3:S276)</f>
        <v>0.1786222769793058</v>
      </c>
      <c r="V276" s="1">
        <f>IF(S276&lt;MAX($S$3:S276),V275+1,0)</f>
        <v>101</v>
      </c>
      <c r="W276" s="1">
        <f t="shared" si="53"/>
        <v>5.5579307396322886E-3</v>
      </c>
    </row>
    <row r="277" spans="1:23">
      <c r="A277" s="2">
        <v>41472</v>
      </c>
      <c r="B277" s="1">
        <v>2.3439999999999999</v>
      </c>
      <c r="C277" s="1">
        <v>2.37</v>
      </c>
      <c r="D277" s="1">
        <v>2.319</v>
      </c>
      <c r="E277" s="1">
        <v>2.3199999999999998</v>
      </c>
      <c r="F277" s="1">
        <f t="shared" si="43"/>
        <v>2.2570999999999999</v>
      </c>
      <c r="G277" s="1">
        <v>2.2570999999999999</v>
      </c>
      <c r="H277" s="1">
        <f t="shared" si="46"/>
        <v>0</v>
      </c>
      <c r="I277" s="1">
        <f t="shared" si="44"/>
        <v>1</v>
      </c>
      <c r="J277" s="1">
        <v>1</v>
      </c>
      <c r="K277" s="1">
        <f t="shared" si="47"/>
        <v>0</v>
      </c>
      <c r="L277" s="1">
        <f t="shared" si="45"/>
        <v>0</v>
      </c>
      <c r="M277" s="1">
        <v>0</v>
      </c>
      <c r="N277" s="1">
        <f t="shared" si="48"/>
        <v>0</v>
      </c>
      <c r="O277" s="1">
        <f t="shared" si="49"/>
        <v>2.3199999999999998</v>
      </c>
      <c r="P277" s="1">
        <v>2.3199999999999998</v>
      </c>
      <c r="Q277" s="1">
        <f t="shared" si="50"/>
        <v>0</v>
      </c>
      <c r="R277" s="3">
        <f t="shared" si="52"/>
        <v>89070.243294146669</v>
      </c>
      <c r="S277" s="3">
        <v>98826.529917594002</v>
      </c>
      <c r="T277" s="1">
        <f t="shared" si="51"/>
        <v>0</v>
      </c>
      <c r="U277" s="5">
        <f>(MAX($S$3:S277)-S277)/MAX($S$3:S277)</f>
        <v>0.1786222769793058</v>
      </c>
      <c r="V277" s="1">
        <f>IF(S277&lt;MAX($S$3:S277),V276+1,0)</f>
        <v>102</v>
      </c>
      <c r="W277" s="1">
        <f t="shared" si="53"/>
        <v>-1.3605442176870763E-2</v>
      </c>
    </row>
    <row r="278" spans="1:23">
      <c r="A278" s="2">
        <v>41473</v>
      </c>
      <c r="B278" s="1">
        <v>2.3159999999999998</v>
      </c>
      <c r="C278" s="1">
        <v>2.3199999999999998</v>
      </c>
      <c r="D278" s="1">
        <v>2.2770000000000001</v>
      </c>
      <c r="E278" s="1">
        <v>2.2850000000000001</v>
      </c>
      <c r="F278" s="1">
        <f t="shared" si="43"/>
        <v>2.2541500000000001</v>
      </c>
      <c r="G278" s="1">
        <v>2.2541500000000001</v>
      </c>
      <c r="H278" s="1">
        <f t="shared" si="46"/>
        <v>0</v>
      </c>
      <c r="I278" s="1">
        <f t="shared" si="44"/>
        <v>1</v>
      </c>
      <c r="J278" s="1">
        <v>1</v>
      </c>
      <c r="K278" s="1">
        <f t="shared" si="47"/>
        <v>0</v>
      </c>
      <c r="L278" s="1">
        <f t="shared" si="45"/>
        <v>0</v>
      </c>
      <c r="M278" s="1">
        <v>0</v>
      </c>
      <c r="N278" s="1">
        <f t="shared" si="48"/>
        <v>0</v>
      </c>
      <c r="O278" s="1">
        <f t="shared" si="49"/>
        <v>2.2850000000000001</v>
      </c>
      <c r="P278" s="1">
        <v>2.2850000000000001</v>
      </c>
      <c r="Q278" s="1">
        <f t="shared" si="50"/>
        <v>0</v>
      </c>
      <c r="R278" s="3">
        <f t="shared" si="52"/>
        <v>87726.511175484979</v>
      </c>
      <c r="S278" s="3">
        <v>98826.529917594002</v>
      </c>
      <c r="T278" s="1">
        <f t="shared" si="51"/>
        <v>0</v>
      </c>
      <c r="U278" s="5">
        <f>(MAX($S$3:S278)-S278)/MAX($S$3:S278)</f>
        <v>0.1786222769793058</v>
      </c>
      <c r="V278" s="1">
        <f>IF(S278&lt;MAX($S$3:S278),V277+1,0)</f>
        <v>103</v>
      </c>
      <c r="W278" s="1">
        <f t="shared" si="53"/>
        <v>-1.5086206896551602E-2</v>
      </c>
    </row>
    <row r="279" spans="1:23">
      <c r="A279" s="2">
        <v>41474</v>
      </c>
      <c r="B279" s="1">
        <v>2.2879999999999998</v>
      </c>
      <c r="C279" s="1">
        <v>2.2970000000000002</v>
      </c>
      <c r="D279" s="1">
        <v>2.2200000000000002</v>
      </c>
      <c r="E279" s="1">
        <v>2.2240000000000002</v>
      </c>
      <c r="F279" s="1">
        <f t="shared" ref="F279:F342" si="54">AVERAGE(E260:E279)</f>
        <v>2.2490499999999995</v>
      </c>
      <c r="G279" s="1">
        <v>2.24905</v>
      </c>
      <c r="H279" s="1">
        <f t="shared" si="46"/>
        <v>0</v>
      </c>
      <c r="I279" s="1">
        <f t="shared" si="44"/>
        <v>1</v>
      </c>
      <c r="J279" s="1">
        <v>1</v>
      </c>
      <c r="K279" s="1">
        <f t="shared" si="47"/>
        <v>0</v>
      </c>
      <c r="L279" s="1">
        <f t="shared" si="45"/>
        <v>0</v>
      </c>
      <c r="M279" s="1">
        <v>0</v>
      </c>
      <c r="N279" s="1">
        <f t="shared" si="48"/>
        <v>0</v>
      </c>
      <c r="O279" s="1">
        <f t="shared" si="49"/>
        <v>2.2240000000000002</v>
      </c>
      <c r="P279" s="1">
        <v>2.2240000000000002</v>
      </c>
      <c r="Q279" s="1">
        <f t="shared" si="50"/>
        <v>0</v>
      </c>
      <c r="R279" s="3">
        <f t="shared" si="52"/>
        <v>85384.578054388883</v>
      </c>
      <c r="S279" s="3">
        <v>98826.529917594002</v>
      </c>
      <c r="T279" s="1">
        <f t="shared" si="51"/>
        <v>0</v>
      </c>
      <c r="U279" s="5">
        <f>(MAX($S$3:S279)-S279)/MAX($S$3:S279)</f>
        <v>0.1786222769793058</v>
      </c>
      <c r="V279" s="1">
        <f>IF(S279&lt;MAX($S$3:S279),V278+1,0)</f>
        <v>104</v>
      </c>
      <c r="W279" s="1">
        <f t="shared" si="53"/>
        <v>-2.6695842450765839E-2</v>
      </c>
    </row>
    <row r="280" spans="1:23">
      <c r="A280" s="2">
        <v>41477</v>
      </c>
      <c r="B280" s="1">
        <v>2.2000000000000002</v>
      </c>
      <c r="C280" s="1">
        <v>2.2429999999999999</v>
      </c>
      <c r="D280" s="1">
        <v>2.1949999999999998</v>
      </c>
      <c r="E280" s="1">
        <v>2.234</v>
      </c>
      <c r="F280" s="1">
        <f t="shared" si="54"/>
        <v>2.2513500000000004</v>
      </c>
      <c r="G280" s="1">
        <v>2.25135</v>
      </c>
      <c r="H280" s="1">
        <f t="shared" si="46"/>
        <v>0</v>
      </c>
      <c r="I280" s="1">
        <f t="shared" ref="I280:I343" si="55">IF(E279&gt;F279,1,IF(E279&lt;=F279,0,I279))</f>
        <v>0</v>
      </c>
      <c r="J280" s="1">
        <v>0</v>
      </c>
      <c r="K280" s="1">
        <f t="shared" si="47"/>
        <v>0</v>
      </c>
      <c r="L280" s="1">
        <f t="shared" si="45"/>
        <v>-1</v>
      </c>
      <c r="M280" s="1">
        <v>0</v>
      </c>
      <c r="N280" s="1">
        <f t="shared" si="48"/>
        <v>-1</v>
      </c>
      <c r="O280" s="1">
        <f t="shared" si="49"/>
        <v>2.1949999999999998</v>
      </c>
      <c r="P280" s="1">
        <v>2.234</v>
      </c>
      <c r="Q280" s="1">
        <f t="shared" si="50"/>
        <v>-3.9000000000000146E-2</v>
      </c>
      <c r="R280" s="3">
        <f t="shared" si="52"/>
        <v>84271.200013212045</v>
      </c>
      <c r="S280" s="3">
        <v>98826.529917594002</v>
      </c>
      <c r="T280" s="1">
        <f t="shared" si="51"/>
        <v>0</v>
      </c>
      <c r="U280" s="5">
        <f>(MAX($S$3:S280)-S280)/MAX($S$3:S280)</f>
        <v>0.1786222769793058</v>
      </c>
      <c r="V280" s="1">
        <f>IF(S280&lt;MAX($S$3:S280),V279+1,0)</f>
        <v>105</v>
      </c>
      <c r="W280" s="1">
        <f t="shared" si="53"/>
        <v>4.4964028776977027E-3</v>
      </c>
    </row>
    <row r="281" spans="1:23">
      <c r="A281" s="2">
        <v>41478</v>
      </c>
      <c r="B281" s="1">
        <v>2.2370000000000001</v>
      </c>
      <c r="C281" s="1">
        <v>2.3170000000000002</v>
      </c>
      <c r="D281" s="1">
        <v>2.2370000000000001</v>
      </c>
      <c r="E281" s="1">
        <v>2.3050000000000002</v>
      </c>
      <c r="F281" s="1">
        <f t="shared" si="54"/>
        <v>2.2581000000000002</v>
      </c>
      <c r="G281" s="1">
        <v>2.2581000000000002</v>
      </c>
      <c r="H281" s="1">
        <f t="shared" si="46"/>
        <v>0</v>
      </c>
      <c r="I281" s="1">
        <f t="shared" si="55"/>
        <v>0</v>
      </c>
      <c r="J281" s="1">
        <v>0</v>
      </c>
      <c r="K281" s="1">
        <f t="shared" si="47"/>
        <v>0</v>
      </c>
      <c r="L281" s="1">
        <f t="shared" si="45"/>
        <v>0</v>
      </c>
      <c r="M281" s="1">
        <v>0</v>
      </c>
      <c r="N281" s="1">
        <f t="shared" si="48"/>
        <v>0</v>
      </c>
      <c r="O281" s="1">
        <f t="shared" si="49"/>
        <v>2.3050000000000002</v>
      </c>
      <c r="P281" s="1">
        <v>2.3050000000000002</v>
      </c>
      <c r="Q281" s="1">
        <f t="shared" si="50"/>
        <v>0</v>
      </c>
      <c r="R281" s="3">
        <f t="shared" si="52"/>
        <v>84271.200013212045</v>
      </c>
      <c r="S281" s="3">
        <v>98826.529917594002</v>
      </c>
      <c r="T281" s="1">
        <f t="shared" si="51"/>
        <v>0</v>
      </c>
      <c r="U281" s="5">
        <f>(MAX($S$3:S281)-S281)/MAX($S$3:S281)</f>
        <v>0.1786222769793058</v>
      </c>
      <c r="V281" s="1">
        <f>IF(S281&lt;MAX($S$3:S281),V280+1,0)</f>
        <v>106</v>
      </c>
      <c r="W281" s="1">
        <f t="shared" si="53"/>
        <v>3.1781557743957078E-2</v>
      </c>
    </row>
    <row r="282" spans="1:23">
      <c r="A282" s="2">
        <v>41479</v>
      </c>
      <c r="B282" s="1">
        <v>2.3039999999999998</v>
      </c>
      <c r="C282" s="1">
        <v>2.3039999999999998</v>
      </c>
      <c r="D282" s="1">
        <v>2.2450000000000001</v>
      </c>
      <c r="E282" s="1">
        <v>2.2879999999999998</v>
      </c>
      <c r="F282" s="1">
        <f t="shared" si="54"/>
        <v>2.2641</v>
      </c>
      <c r="G282" s="1">
        <v>2.2641</v>
      </c>
      <c r="H282" s="1">
        <f t="shared" si="46"/>
        <v>0</v>
      </c>
      <c r="I282" s="1">
        <f t="shared" si="55"/>
        <v>1</v>
      </c>
      <c r="J282" s="1">
        <v>1</v>
      </c>
      <c r="K282" s="1">
        <f t="shared" si="47"/>
        <v>0</v>
      </c>
      <c r="L282" s="1">
        <f t="shared" si="45"/>
        <v>1</v>
      </c>
      <c r="M282" s="1">
        <v>1</v>
      </c>
      <c r="N282" s="1">
        <f t="shared" si="48"/>
        <v>0</v>
      </c>
      <c r="O282" s="1">
        <f t="shared" si="49"/>
        <v>2.3039999999999998</v>
      </c>
      <c r="P282" s="1">
        <v>2.3039999999999998</v>
      </c>
      <c r="Q282" s="1">
        <f t="shared" si="50"/>
        <v>0</v>
      </c>
      <c r="R282" s="3">
        <f t="shared" si="52"/>
        <v>83685.983346453635</v>
      </c>
      <c r="S282" s="3">
        <v>98140.234570943998</v>
      </c>
      <c r="T282" s="1">
        <f t="shared" si="51"/>
        <v>0</v>
      </c>
      <c r="U282" s="5">
        <f>(MAX($S$3:S282)-S282)/MAX($S$3:S282)</f>
        <v>0.18432628894472766</v>
      </c>
      <c r="V282" s="1">
        <f>IF(S282&lt;MAX($S$3:S282),V281+1,0)</f>
        <v>107</v>
      </c>
      <c r="W282" s="1">
        <f t="shared" si="53"/>
        <v>-7.3752711496747336E-3</v>
      </c>
    </row>
    <row r="283" spans="1:23">
      <c r="A283" s="2">
        <v>41480</v>
      </c>
      <c r="B283" s="1">
        <v>2.2959999999999998</v>
      </c>
      <c r="C283" s="1">
        <v>2.3210000000000002</v>
      </c>
      <c r="D283" s="1">
        <v>2.2549999999999999</v>
      </c>
      <c r="E283" s="1">
        <v>2.2829999999999999</v>
      </c>
      <c r="F283" s="1">
        <f t="shared" si="54"/>
        <v>2.26905</v>
      </c>
      <c r="G283" s="1">
        <v>2.26905</v>
      </c>
      <c r="H283" s="1">
        <f t="shared" si="46"/>
        <v>0</v>
      </c>
      <c r="I283" s="1">
        <f t="shared" si="55"/>
        <v>1</v>
      </c>
      <c r="J283" s="1">
        <v>1</v>
      </c>
      <c r="K283" s="1">
        <f t="shared" si="47"/>
        <v>0</v>
      </c>
      <c r="L283" s="1">
        <f t="shared" ref="L283:L346" si="56">I283-I282</f>
        <v>0</v>
      </c>
      <c r="M283" s="1">
        <v>0</v>
      </c>
      <c r="N283" s="1">
        <f t="shared" si="48"/>
        <v>0</v>
      </c>
      <c r="O283" s="1">
        <f t="shared" si="49"/>
        <v>2.2829999999999999</v>
      </c>
      <c r="P283" s="1">
        <v>2.2829999999999999</v>
      </c>
      <c r="Q283" s="1">
        <f t="shared" si="50"/>
        <v>0</v>
      </c>
      <c r="R283" s="3">
        <f t="shared" si="52"/>
        <v>83503.103138091625</v>
      </c>
      <c r="S283" s="3">
        <v>97925.767275115897</v>
      </c>
      <c r="T283" s="1">
        <f t="shared" si="51"/>
        <v>0</v>
      </c>
      <c r="U283" s="5">
        <f>(MAX($S$3:S283)-S283)/MAX($S$3:S283)</f>
        <v>0.18610879268392178</v>
      </c>
      <c r="V283" s="1">
        <f>IF(S283&lt;MAX($S$3:S283),V282+1,0)</f>
        <v>108</v>
      </c>
      <c r="W283" s="1">
        <f t="shared" si="53"/>
        <v>-2.1853146853146876E-3</v>
      </c>
    </row>
    <row r="284" spans="1:23">
      <c r="A284" s="2">
        <v>41481</v>
      </c>
      <c r="B284" s="1">
        <v>2.27</v>
      </c>
      <c r="C284" s="1">
        <v>2.278</v>
      </c>
      <c r="D284" s="1">
        <v>2.2440000000000002</v>
      </c>
      <c r="E284" s="1">
        <v>2.2570000000000001</v>
      </c>
      <c r="F284" s="1">
        <f t="shared" si="54"/>
        <v>2.2703999999999995</v>
      </c>
      <c r="G284" s="1">
        <v>2.2704</v>
      </c>
      <c r="H284" s="1">
        <f t="shared" si="46"/>
        <v>0</v>
      </c>
      <c r="I284" s="1">
        <f t="shared" si="55"/>
        <v>1</v>
      </c>
      <c r="J284" s="1">
        <v>1</v>
      </c>
      <c r="K284" s="1">
        <f t="shared" si="47"/>
        <v>0</v>
      </c>
      <c r="L284" s="1">
        <f t="shared" si="56"/>
        <v>0</v>
      </c>
      <c r="M284" s="1">
        <v>0</v>
      </c>
      <c r="N284" s="1">
        <f t="shared" si="48"/>
        <v>0</v>
      </c>
      <c r="O284" s="1">
        <f t="shared" si="49"/>
        <v>2.2570000000000001</v>
      </c>
      <c r="P284" s="1">
        <v>2.2570000000000001</v>
      </c>
      <c r="Q284" s="1">
        <f t="shared" si="50"/>
        <v>0</v>
      </c>
      <c r="R284" s="3">
        <f t="shared" si="52"/>
        <v>82552.126054609209</v>
      </c>
      <c r="S284" s="3">
        <v>96810.537336809706</v>
      </c>
      <c r="T284" s="1">
        <f t="shared" si="51"/>
        <v>0</v>
      </c>
      <c r="U284" s="5">
        <f>(MAX($S$3:S284)-S284)/MAX($S$3:S284)</f>
        <v>0.19537781212773175</v>
      </c>
      <c r="V284" s="1">
        <f>IF(S284&lt;MAX($S$3:S284),V283+1,0)</f>
        <v>109</v>
      </c>
      <c r="W284" s="1">
        <f t="shared" si="53"/>
        <v>-1.1388523872097989E-2</v>
      </c>
    </row>
    <row r="285" spans="1:23">
      <c r="A285" s="2">
        <v>41484</v>
      </c>
      <c r="B285" s="1">
        <v>2.2400000000000002</v>
      </c>
      <c r="C285" s="1">
        <v>2.2400000000000002</v>
      </c>
      <c r="D285" s="1">
        <v>2.2050000000000001</v>
      </c>
      <c r="E285" s="1">
        <v>2.2149999999999999</v>
      </c>
      <c r="F285" s="1">
        <f t="shared" si="54"/>
        <v>2.2694999999999994</v>
      </c>
      <c r="G285" s="1">
        <v>2.2694999999999999</v>
      </c>
      <c r="H285" s="1">
        <f t="shared" si="46"/>
        <v>0</v>
      </c>
      <c r="I285" s="1">
        <f t="shared" si="55"/>
        <v>0</v>
      </c>
      <c r="J285" s="1">
        <v>0</v>
      </c>
      <c r="K285" s="1">
        <f t="shared" si="47"/>
        <v>0</v>
      </c>
      <c r="L285" s="1">
        <f t="shared" si="56"/>
        <v>-1</v>
      </c>
      <c r="M285" s="1">
        <v>0</v>
      </c>
      <c r="N285" s="1">
        <f t="shared" si="48"/>
        <v>-1</v>
      </c>
      <c r="O285" s="1">
        <f t="shared" si="49"/>
        <v>2.2050000000000001</v>
      </c>
      <c r="P285" s="1">
        <v>2.2149999999999999</v>
      </c>
      <c r="Q285" s="1">
        <f t="shared" si="50"/>
        <v>-9.9999999999997868E-3</v>
      </c>
      <c r="R285" s="3">
        <f t="shared" si="52"/>
        <v>80650.171887644348</v>
      </c>
      <c r="S285" s="3">
        <v>95009.012051853599</v>
      </c>
      <c r="T285" s="1">
        <f t="shared" si="51"/>
        <v>0</v>
      </c>
      <c r="U285" s="5">
        <f>(MAX($S$3:S285)-S285)/MAX($S$3:S285)</f>
        <v>0.2103508435369629</v>
      </c>
      <c r="V285" s="1">
        <f>IF(S285&lt;MAX($S$3:S285),V284+1,0)</f>
        <v>110</v>
      </c>
      <c r="W285" s="1">
        <f t="shared" si="53"/>
        <v>-1.8608772707133459E-2</v>
      </c>
    </row>
    <row r="286" spans="1:23">
      <c r="A286" s="2">
        <v>41485</v>
      </c>
      <c r="B286" s="1">
        <v>2.2210000000000001</v>
      </c>
      <c r="C286" s="1">
        <v>2.27</v>
      </c>
      <c r="D286" s="1">
        <v>2.2069999999999999</v>
      </c>
      <c r="E286" s="1">
        <v>2.2269999999999999</v>
      </c>
      <c r="F286" s="1">
        <f t="shared" si="54"/>
        <v>2.2682499999999992</v>
      </c>
      <c r="G286" s="1">
        <v>2.2682500000000001</v>
      </c>
      <c r="H286" s="1">
        <f t="shared" si="46"/>
        <v>0</v>
      </c>
      <c r="I286" s="1">
        <f t="shared" si="55"/>
        <v>0</v>
      </c>
      <c r="J286" s="1">
        <v>0</v>
      </c>
      <c r="K286" s="1">
        <f t="shared" si="47"/>
        <v>0</v>
      </c>
      <c r="L286" s="1">
        <f t="shared" si="56"/>
        <v>0</v>
      </c>
      <c r="M286" s="1">
        <v>-1</v>
      </c>
      <c r="N286" s="1">
        <f t="shared" si="48"/>
        <v>1</v>
      </c>
      <c r="O286" s="1">
        <f t="shared" si="49"/>
        <v>2.2269999999999999</v>
      </c>
      <c r="P286" s="1">
        <v>2.2069999999999999</v>
      </c>
      <c r="Q286" s="1">
        <f t="shared" si="50"/>
        <v>2.0000000000000018E-2</v>
      </c>
      <c r="R286" s="3">
        <f t="shared" si="52"/>
        <v>80650.171887644348</v>
      </c>
      <c r="S286" s="3">
        <v>94528.781172381205</v>
      </c>
      <c r="T286" s="1">
        <f t="shared" si="51"/>
        <v>0</v>
      </c>
      <c r="U286" s="5">
        <f>(MAX($S$3:S286)-S286)/MAX($S$3:S286)</f>
        <v>0.21434219025969181</v>
      </c>
      <c r="V286" s="1">
        <f>IF(S286&lt;MAX($S$3:S286),V285+1,0)</f>
        <v>111</v>
      </c>
      <c r="W286" s="1">
        <f t="shared" si="53"/>
        <v>5.417607223476395E-3</v>
      </c>
    </row>
    <row r="287" spans="1:23">
      <c r="A287" s="2">
        <v>41486</v>
      </c>
      <c r="B287" s="1">
        <v>2.2450000000000001</v>
      </c>
      <c r="C287" s="1">
        <v>2.2789999999999999</v>
      </c>
      <c r="D287" s="1">
        <v>2.23</v>
      </c>
      <c r="E287" s="1">
        <v>2.2330000000000001</v>
      </c>
      <c r="F287" s="1">
        <f t="shared" si="54"/>
        <v>2.2682999999999991</v>
      </c>
      <c r="G287" s="1">
        <v>2.2683</v>
      </c>
      <c r="H287" s="1">
        <f t="shared" si="46"/>
        <v>0</v>
      </c>
      <c r="I287" s="1">
        <f t="shared" si="55"/>
        <v>0</v>
      </c>
      <c r="J287" s="1">
        <v>0</v>
      </c>
      <c r="K287" s="1">
        <f t="shared" si="47"/>
        <v>0</v>
      </c>
      <c r="L287" s="1">
        <f t="shared" si="56"/>
        <v>0</v>
      </c>
      <c r="M287" s="1">
        <v>0</v>
      </c>
      <c r="N287" s="1">
        <f t="shared" si="48"/>
        <v>0</v>
      </c>
      <c r="O287" s="1">
        <f t="shared" si="49"/>
        <v>2.2330000000000001</v>
      </c>
      <c r="P287" s="1">
        <v>2.2330000000000001</v>
      </c>
      <c r="Q287" s="1">
        <f t="shared" si="50"/>
        <v>0</v>
      </c>
      <c r="R287" s="3">
        <f t="shared" si="52"/>
        <v>80650.171887644348</v>
      </c>
      <c r="S287" s="3">
        <v>94528.781172381205</v>
      </c>
      <c r="T287" s="1">
        <f t="shared" si="51"/>
        <v>0</v>
      </c>
      <c r="U287" s="5">
        <f>(MAX($S$3:S287)-S287)/MAX($S$3:S287)</f>
        <v>0.21434219025969181</v>
      </c>
      <c r="V287" s="1">
        <f>IF(S287&lt;MAX($S$3:S287),V286+1,0)</f>
        <v>112</v>
      </c>
      <c r="W287" s="1">
        <f t="shared" si="53"/>
        <v>2.6942074539739735E-3</v>
      </c>
    </row>
    <row r="288" spans="1:23">
      <c r="A288" s="2">
        <v>41487</v>
      </c>
      <c r="B288" s="1">
        <v>2.2429999999999999</v>
      </c>
      <c r="C288" s="1">
        <v>2.2959999999999998</v>
      </c>
      <c r="D288" s="1">
        <v>2.242</v>
      </c>
      <c r="E288" s="1">
        <v>2.2909999999999999</v>
      </c>
      <c r="F288" s="1">
        <f t="shared" si="54"/>
        <v>2.2704999999999993</v>
      </c>
      <c r="G288" s="1">
        <v>2.2705000000000002</v>
      </c>
      <c r="H288" s="1">
        <f t="shared" si="46"/>
        <v>0</v>
      </c>
      <c r="I288" s="1">
        <f t="shared" si="55"/>
        <v>0</v>
      </c>
      <c r="J288" s="1">
        <v>0</v>
      </c>
      <c r="K288" s="1">
        <f t="shared" si="47"/>
        <v>0</v>
      </c>
      <c r="L288" s="1">
        <f t="shared" si="56"/>
        <v>0</v>
      </c>
      <c r="M288" s="1">
        <v>0</v>
      </c>
      <c r="N288" s="1">
        <f t="shared" si="48"/>
        <v>0</v>
      </c>
      <c r="O288" s="1">
        <f t="shared" si="49"/>
        <v>2.2909999999999999</v>
      </c>
      <c r="P288" s="1">
        <v>2.2909999999999999</v>
      </c>
      <c r="Q288" s="1">
        <f t="shared" si="50"/>
        <v>0</v>
      </c>
      <c r="R288" s="3">
        <f t="shared" si="52"/>
        <v>80650.171887644348</v>
      </c>
      <c r="S288" s="3">
        <v>94528.781172381205</v>
      </c>
      <c r="T288" s="1">
        <f t="shared" si="51"/>
        <v>0</v>
      </c>
      <c r="U288" s="5">
        <f>(MAX($S$3:S288)-S288)/MAX($S$3:S288)</f>
        <v>0.21434219025969181</v>
      </c>
      <c r="V288" s="1">
        <f>IF(S288&lt;MAX($S$3:S288),V287+1,0)</f>
        <v>113</v>
      </c>
      <c r="W288" s="1">
        <f t="shared" si="53"/>
        <v>2.5974025974025983E-2</v>
      </c>
    </row>
    <row r="289" spans="1:23">
      <c r="A289" s="2">
        <v>41488</v>
      </c>
      <c r="B289" s="1">
        <v>2.31</v>
      </c>
      <c r="C289" s="1">
        <v>2.3199999999999998</v>
      </c>
      <c r="D289" s="1">
        <v>2.2869999999999999</v>
      </c>
      <c r="E289" s="1">
        <v>2.2909999999999999</v>
      </c>
      <c r="F289" s="1">
        <f t="shared" si="54"/>
        <v>2.2724999999999995</v>
      </c>
      <c r="G289" s="1">
        <v>2.2725</v>
      </c>
      <c r="H289" s="1">
        <f t="shared" si="46"/>
        <v>0</v>
      </c>
      <c r="I289" s="1">
        <f t="shared" si="55"/>
        <v>1</v>
      </c>
      <c r="J289" s="1">
        <v>1</v>
      </c>
      <c r="K289" s="1">
        <f t="shared" si="47"/>
        <v>0</v>
      </c>
      <c r="L289" s="1">
        <f t="shared" si="56"/>
        <v>1</v>
      </c>
      <c r="M289" s="1">
        <v>1</v>
      </c>
      <c r="N289" s="1">
        <f t="shared" si="48"/>
        <v>0</v>
      </c>
      <c r="O289" s="1">
        <f t="shared" si="49"/>
        <v>2.3199999999999998</v>
      </c>
      <c r="P289" s="1">
        <v>2.3199999999999998</v>
      </c>
      <c r="Q289" s="1">
        <f t="shared" si="50"/>
        <v>0</v>
      </c>
      <c r="R289" s="3">
        <f t="shared" si="52"/>
        <v>79642.044739048797</v>
      </c>
      <c r="S289" s="3">
        <v>93347.171407726404</v>
      </c>
      <c r="T289" s="1">
        <f t="shared" si="51"/>
        <v>0</v>
      </c>
      <c r="U289" s="5">
        <f>(MAX($S$3:S289)-S289)/MAX($S$3:S289)</f>
        <v>0.22416291288144596</v>
      </c>
      <c r="V289" s="1">
        <f>IF(S289&lt;MAX($S$3:S289),V288+1,0)</f>
        <v>114</v>
      </c>
      <c r="W289" s="1">
        <f t="shared" si="53"/>
        <v>0</v>
      </c>
    </row>
    <row r="290" spans="1:23">
      <c r="A290" s="2">
        <v>41491</v>
      </c>
      <c r="B290" s="1">
        <v>2.29</v>
      </c>
      <c r="C290" s="1">
        <v>2.3239999999999998</v>
      </c>
      <c r="D290" s="1">
        <v>2.2829999999999999</v>
      </c>
      <c r="E290" s="1">
        <v>2.323</v>
      </c>
      <c r="F290" s="1">
        <f t="shared" si="54"/>
        <v>2.2787999999999995</v>
      </c>
      <c r="G290" s="1">
        <v>2.2787999999999999</v>
      </c>
      <c r="H290" s="1">
        <f t="shared" si="46"/>
        <v>0</v>
      </c>
      <c r="I290" s="1">
        <f t="shared" si="55"/>
        <v>1</v>
      </c>
      <c r="J290" s="1">
        <v>1</v>
      </c>
      <c r="K290" s="1">
        <f t="shared" si="47"/>
        <v>0</v>
      </c>
      <c r="L290" s="1">
        <f t="shared" si="56"/>
        <v>0</v>
      </c>
      <c r="M290" s="1">
        <v>0</v>
      </c>
      <c r="N290" s="1">
        <f t="shared" si="48"/>
        <v>0</v>
      </c>
      <c r="O290" s="1">
        <f t="shared" si="49"/>
        <v>2.323</v>
      </c>
      <c r="P290" s="1">
        <v>2.323</v>
      </c>
      <c r="Q290" s="1">
        <f t="shared" si="50"/>
        <v>0</v>
      </c>
      <c r="R290" s="3">
        <f t="shared" si="52"/>
        <v>80754.460903016312</v>
      </c>
      <c r="S290" s="3">
        <v>94651.016665276504</v>
      </c>
      <c r="T290" s="1">
        <f t="shared" si="51"/>
        <v>0</v>
      </c>
      <c r="U290" s="5">
        <f>(MAX($S$3:S290)-S290)/MAX($S$3:S290)</f>
        <v>0.21332625343675193</v>
      </c>
      <c r="V290" s="1">
        <f>IF(S290&lt;MAX($S$3:S290),V289+1,0)</f>
        <v>115</v>
      </c>
      <c r="W290" s="1">
        <f t="shared" si="53"/>
        <v>1.3967699694456659E-2</v>
      </c>
    </row>
    <row r="291" spans="1:23">
      <c r="A291" s="2">
        <v>41492</v>
      </c>
      <c r="B291" s="1">
        <v>2.3119999999999998</v>
      </c>
      <c r="C291" s="1">
        <v>2.35</v>
      </c>
      <c r="D291" s="1">
        <v>2.2989999999999999</v>
      </c>
      <c r="E291" s="1">
        <v>2.3359999999999999</v>
      </c>
      <c r="F291" s="1">
        <f t="shared" si="54"/>
        <v>2.2859999999999996</v>
      </c>
      <c r="G291" s="1">
        <v>2.286</v>
      </c>
      <c r="H291" s="1">
        <f t="shared" si="46"/>
        <v>0</v>
      </c>
      <c r="I291" s="1">
        <f t="shared" si="55"/>
        <v>1</v>
      </c>
      <c r="J291" s="1">
        <v>1</v>
      </c>
      <c r="K291" s="1">
        <f t="shared" si="47"/>
        <v>0</v>
      </c>
      <c r="L291" s="1">
        <f t="shared" si="56"/>
        <v>0</v>
      </c>
      <c r="M291" s="1">
        <v>0</v>
      </c>
      <c r="N291" s="1">
        <f t="shared" si="48"/>
        <v>0</v>
      </c>
      <c r="O291" s="1">
        <f t="shared" si="49"/>
        <v>2.3359999999999999</v>
      </c>
      <c r="P291" s="1">
        <v>2.3359999999999999</v>
      </c>
      <c r="Q291" s="1">
        <f t="shared" si="50"/>
        <v>0</v>
      </c>
      <c r="R291" s="3">
        <f t="shared" si="52"/>
        <v>81206.379969628106</v>
      </c>
      <c r="S291" s="3">
        <v>95180.703801156196</v>
      </c>
      <c r="T291" s="1">
        <f t="shared" si="51"/>
        <v>0</v>
      </c>
      <c r="U291" s="5">
        <f>(MAX($S$3:S291)-S291)/MAX($S$3:S291)</f>
        <v>0.2089238605373453</v>
      </c>
      <c r="V291" s="1">
        <f>IF(S291&lt;MAX($S$3:S291),V290+1,0)</f>
        <v>116</v>
      </c>
      <c r="W291" s="1">
        <f t="shared" si="53"/>
        <v>5.5962117950925094E-3</v>
      </c>
    </row>
    <row r="292" spans="1:23">
      <c r="A292" s="2">
        <v>41493</v>
      </c>
      <c r="B292" s="1">
        <v>2.3290000000000002</v>
      </c>
      <c r="C292" s="1">
        <v>2.359</v>
      </c>
      <c r="D292" s="1">
        <v>2.3159999999999998</v>
      </c>
      <c r="E292" s="1">
        <v>2.319</v>
      </c>
      <c r="F292" s="1">
        <f t="shared" si="54"/>
        <v>2.2894499999999995</v>
      </c>
      <c r="G292" s="1">
        <v>2.28945</v>
      </c>
      <c r="H292" s="1">
        <f t="shared" si="46"/>
        <v>0</v>
      </c>
      <c r="I292" s="1">
        <f t="shared" si="55"/>
        <v>1</v>
      </c>
      <c r="J292" s="1">
        <v>1</v>
      </c>
      <c r="K292" s="1">
        <f t="shared" si="47"/>
        <v>0</v>
      </c>
      <c r="L292" s="1">
        <f t="shared" si="56"/>
        <v>0</v>
      </c>
      <c r="M292" s="1">
        <v>0</v>
      </c>
      <c r="N292" s="1">
        <f t="shared" si="48"/>
        <v>0</v>
      </c>
      <c r="O292" s="1">
        <f t="shared" si="49"/>
        <v>2.319</v>
      </c>
      <c r="P292" s="1">
        <v>2.319</v>
      </c>
      <c r="Q292" s="1">
        <f t="shared" si="50"/>
        <v>0</v>
      </c>
      <c r="R292" s="3">
        <f t="shared" si="52"/>
        <v>80615.408882520365</v>
      </c>
      <c r="S292" s="3">
        <v>94488.036008082694</v>
      </c>
      <c r="T292" s="1">
        <f t="shared" si="51"/>
        <v>0</v>
      </c>
      <c r="U292" s="5">
        <f>(MAX($S$3:S292)-S292)/MAX($S$3:S292)</f>
        <v>0.21468083586733908</v>
      </c>
      <c r="V292" s="1">
        <f>IF(S292&lt;MAX($S$3:S292),V291+1,0)</f>
        <v>117</v>
      </c>
      <c r="W292" s="1">
        <f t="shared" si="53"/>
        <v>-7.2773972602738768E-3</v>
      </c>
    </row>
    <row r="293" spans="1:23">
      <c r="A293" s="2">
        <v>41494</v>
      </c>
      <c r="B293" s="1">
        <v>2.319</v>
      </c>
      <c r="C293" s="1">
        <v>2.3450000000000002</v>
      </c>
      <c r="D293" s="1">
        <v>2.3079999999999998</v>
      </c>
      <c r="E293" s="1">
        <v>2.3170000000000002</v>
      </c>
      <c r="F293" s="1">
        <f t="shared" si="54"/>
        <v>2.2873000000000001</v>
      </c>
      <c r="G293" s="1">
        <v>2.2873000000000001</v>
      </c>
      <c r="H293" s="1">
        <f t="shared" si="46"/>
        <v>0</v>
      </c>
      <c r="I293" s="1">
        <f t="shared" si="55"/>
        <v>1</v>
      </c>
      <c r="J293" s="1">
        <v>1</v>
      </c>
      <c r="K293" s="1">
        <f t="shared" si="47"/>
        <v>0</v>
      </c>
      <c r="L293" s="1">
        <f t="shared" si="56"/>
        <v>0</v>
      </c>
      <c r="M293" s="1">
        <v>0</v>
      </c>
      <c r="N293" s="1">
        <f t="shared" si="48"/>
        <v>0</v>
      </c>
      <c r="O293" s="1">
        <f t="shared" si="49"/>
        <v>2.3170000000000002</v>
      </c>
      <c r="P293" s="1">
        <v>2.3170000000000002</v>
      </c>
      <c r="Q293" s="1">
        <f t="shared" si="50"/>
        <v>0</v>
      </c>
      <c r="R293" s="3">
        <f t="shared" si="52"/>
        <v>80545.882872272414</v>
      </c>
      <c r="S293" s="3">
        <v>94406.545679485906</v>
      </c>
      <c r="T293" s="1">
        <f t="shared" si="51"/>
        <v>0</v>
      </c>
      <c r="U293" s="5">
        <f>(MAX($S$3:S293)-S293)/MAX($S$3:S293)</f>
        <v>0.21535812708263169</v>
      </c>
      <c r="V293" s="1">
        <f>IF(S293&lt;MAX($S$3:S293),V292+1,0)</f>
        <v>118</v>
      </c>
      <c r="W293" s="1">
        <f t="shared" si="53"/>
        <v>-8.6244070720131738E-4</v>
      </c>
    </row>
    <row r="294" spans="1:23">
      <c r="A294" s="2">
        <v>41495</v>
      </c>
      <c r="B294" s="1">
        <v>2.3290000000000002</v>
      </c>
      <c r="C294" s="1">
        <v>2.3479999999999999</v>
      </c>
      <c r="D294" s="1">
        <v>2.2949999999999999</v>
      </c>
      <c r="E294" s="1">
        <v>2.3319999999999999</v>
      </c>
      <c r="F294" s="1">
        <f t="shared" si="54"/>
        <v>2.2885500000000003</v>
      </c>
      <c r="G294" s="1">
        <v>2.2885499999999999</v>
      </c>
      <c r="H294" s="1">
        <f t="shared" si="46"/>
        <v>0</v>
      </c>
      <c r="I294" s="1">
        <f t="shared" si="55"/>
        <v>1</v>
      </c>
      <c r="J294" s="1">
        <v>1</v>
      </c>
      <c r="K294" s="1">
        <f t="shared" si="47"/>
        <v>0</v>
      </c>
      <c r="L294" s="1">
        <f t="shared" si="56"/>
        <v>0</v>
      </c>
      <c r="M294" s="1">
        <v>0</v>
      </c>
      <c r="N294" s="1">
        <f t="shared" si="48"/>
        <v>0</v>
      </c>
      <c r="O294" s="1">
        <f t="shared" si="49"/>
        <v>2.3319999999999999</v>
      </c>
      <c r="P294" s="1">
        <v>2.3319999999999999</v>
      </c>
      <c r="Q294" s="1">
        <f t="shared" si="50"/>
        <v>0</v>
      </c>
      <c r="R294" s="3">
        <f t="shared" si="52"/>
        <v>81067.327949132159</v>
      </c>
      <c r="S294" s="3">
        <v>95017.723143962503</v>
      </c>
      <c r="T294" s="1">
        <f t="shared" si="51"/>
        <v>0</v>
      </c>
      <c r="U294" s="5">
        <f>(MAX($S$3:S294)-S294)/MAX($S$3:S294)</f>
        <v>0.21027844296793147</v>
      </c>
      <c r="V294" s="1">
        <f>IF(S294&lt;MAX($S$3:S294),V293+1,0)</f>
        <v>119</v>
      </c>
      <c r="W294" s="1">
        <f t="shared" si="53"/>
        <v>6.4738886491151337E-3</v>
      </c>
    </row>
    <row r="295" spans="1:23">
      <c r="A295" s="2">
        <v>41498</v>
      </c>
      <c r="B295" s="1">
        <v>2.35</v>
      </c>
      <c r="C295" s="1">
        <v>2.403</v>
      </c>
      <c r="D295" s="1">
        <v>2.3420000000000001</v>
      </c>
      <c r="E295" s="1">
        <v>2.403</v>
      </c>
      <c r="F295" s="1">
        <f t="shared" si="54"/>
        <v>2.29175</v>
      </c>
      <c r="G295" s="1">
        <v>2.29175</v>
      </c>
      <c r="H295" s="1">
        <f t="shared" si="46"/>
        <v>0</v>
      </c>
      <c r="I295" s="1">
        <f t="shared" si="55"/>
        <v>1</v>
      </c>
      <c r="J295" s="1">
        <v>1</v>
      </c>
      <c r="K295" s="1">
        <f t="shared" si="47"/>
        <v>0</v>
      </c>
      <c r="L295" s="1">
        <f t="shared" si="56"/>
        <v>0</v>
      </c>
      <c r="M295" s="1">
        <v>0</v>
      </c>
      <c r="N295" s="1">
        <f t="shared" si="48"/>
        <v>0</v>
      </c>
      <c r="O295" s="1">
        <f t="shared" si="49"/>
        <v>2.403</v>
      </c>
      <c r="P295" s="1">
        <v>2.403</v>
      </c>
      <c r="Q295" s="1">
        <f t="shared" si="50"/>
        <v>0</v>
      </c>
      <c r="R295" s="3">
        <f t="shared" si="52"/>
        <v>83535.501312935085</v>
      </c>
      <c r="S295" s="3">
        <v>97910.629809151695</v>
      </c>
      <c r="T295" s="1">
        <f t="shared" si="51"/>
        <v>0</v>
      </c>
      <c r="U295" s="5">
        <f>(MAX($S$3:S295)-S295)/MAX($S$3:S295)</f>
        <v>0.18623460482501736</v>
      </c>
      <c r="V295" s="1">
        <f>IF(S295&lt;MAX($S$3:S295),V294+1,0)</f>
        <v>120</v>
      </c>
      <c r="W295" s="1">
        <f t="shared" si="53"/>
        <v>3.0445969125214578E-2</v>
      </c>
    </row>
    <row r="296" spans="1:23">
      <c r="A296" s="2">
        <v>41499</v>
      </c>
      <c r="B296" s="1">
        <v>2.4020000000000001</v>
      </c>
      <c r="C296" s="1">
        <v>2.4049999999999998</v>
      </c>
      <c r="D296" s="1">
        <v>2.3889999999999998</v>
      </c>
      <c r="E296" s="1">
        <v>2.4</v>
      </c>
      <c r="F296" s="1">
        <f t="shared" si="54"/>
        <v>2.2941500000000001</v>
      </c>
      <c r="G296" s="1">
        <v>2.2941500000000001</v>
      </c>
      <c r="H296" s="1">
        <f t="shared" si="46"/>
        <v>0</v>
      </c>
      <c r="I296" s="1">
        <f t="shared" si="55"/>
        <v>1</v>
      </c>
      <c r="J296" s="1">
        <v>1</v>
      </c>
      <c r="K296" s="1">
        <f t="shared" si="47"/>
        <v>0</v>
      </c>
      <c r="L296" s="1">
        <f t="shared" si="56"/>
        <v>0</v>
      </c>
      <c r="M296" s="1">
        <v>0</v>
      </c>
      <c r="N296" s="1">
        <f t="shared" si="48"/>
        <v>0</v>
      </c>
      <c r="O296" s="1">
        <f t="shared" si="49"/>
        <v>2.4</v>
      </c>
      <c r="P296" s="1">
        <v>2.4</v>
      </c>
      <c r="Q296" s="1">
        <f t="shared" si="50"/>
        <v>0</v>
      </c>
      <c r="R296" s="3">
        <f t="shared" si="52"/>
        <v>83431.212297563121</v>
      </c>
      <c r="S296" s="3">
        <v>97788.394316256396</v>
      </c>
      <c r="T296" s="1">
        <f t="shared" si="51"/>
        <v>0</v>
      </c>
      <c r="U296" s="5">
        <f>(MAX($S$3:S296)-S296)/MAX($S$3:S296)</f>
        <v>0.18725054164795724</v>
      </c>
      <c r="V296" s="1">
        <f>IF(S296&lt;MAX($S$3:S296),V295+1,0)</f>
        <v>121</v>
      </c>
      <c r="W296" s="1">
        <f t="shared" si="53"/>
        <v>-1.2484394506866447E-3</v>
      </c>
    </row>
    <row r="297" spans="1:23">
      <c r="A297" s="2">
        <v>41500</v>
      </c>
      <c r="B297" s="1">
        <v>2.4020000000000001</v>
      </c>
      <c r="C297" s="1">
        <v>2.4359999999999999</v>
      </c>
      <c r="D297" s="1">
        <v>2.3889999999999998</v>
      </c>
      <c r="E297" s="1">
        <v>2.3980000000000001</v>
      </c>
      <c r="F297" s="1">
        <f t="shared" si="54"/>
        <v>2.2980500000000004</v>
      </c>
      <c r="G297" s="1">
        <v>2.2980499999999999</v>
      </c>
      <c r="H297" s="1">
        <f t="shared" si="46"/>
        <v>0</v>
      </c>
      <c r="I297" s="1">
        <f t="shared" si="55"/>
        <v>1</v>
      </c>
      <c r="J297" s="1">
        <v>1</v>
      </c>
      <c r="K297" s="1">
        <f t="shared" si="47"/>
        <v>0</v>
      </c>
      <c r="L297" s="1">
        <f t="shared" si="56"/>
        <v>0</v>
      </c>
      <c r="M297" s="1">
        <v>0</v>
      </c>
      <c r="N297" s="1">
        <f t="shared" si="48"/>
        <v>0</v>
      </c>
      <c r="O297" s="1">
        <f t="shared" si="49"/>
        <v>2.3980000000000001</v>
      </c>
      <c r="P297" s="1">
        <v>2.3980000000000001</v>
      </c>
      <c r="Q297" s="1">
        <f t="shared" si="50"/>
        <v>0</v>
      </c>
      <c r="R297" s="3">
        <f t="shared" si="52"/>
        <v>83361.686287315155</v>
      </c>
      <c r="S297" s="3">
        <v>97706.903987659505</v>
      </c>
      <c r="T297" s="1">
        <f t="shared" si="51"/>
        <v>0</v>
      </c>
      <c r="U297" s="5">
        <f>(MAX($S$3:S297)-S297)/MAX($S$3:S297)</f>
        <v>0.18792783286325068</v>
      </c>
      <c r="V297" s="1">
        <f>IF(S297&lt;MAX($S$3:S297),V296+1,0)</f>
        <v>122</v>
      </c>
      <c r="W297" s="1">
        <f t="shared" si="53"/>
        <v>-8.3333333333324155E-4</v>
      </c>
    </row>
    <row r="298" spans="1:23">
      <c r="A298" s="2">
        <v>41501</v>
      </c>
      <c r="B298" s="1">
        <v>2.3959999999999999</v>
      </c>
      <c r="C298" s="1">
        <v>2.4079999999999999</v>
      </c>
      <c r="D298" s="1">
        <v>2.3620000000000001</v>
      </c>
      <c r="E298" s="1">
        <v>2.3650000000000002</v>
      </c>
      <c r="F298" s="1">
        <f t="shared" si="54"/>
        <v>2.3020500000000004</v>
      </c>
      <c r="G298" s="1">
        <v>2.3020499999999999</v>
      </c>
      <c r="H298" s="1">
        <f t="shared" si="46"/>
        <v>0</v>
      </c>
      <c r="I298" s="1">
        <f t="shared" si="55"/>
        <v>1</v>
      </c>
      <c r="J298" s="1">
        <v>1</v>
      </c>
      <c r="K298" s="1">
        <f t="shared" si="47"/>
        <v>0</v>
      </c>
      <c r="L298" s="1">
        <f t="shared" si="56"/>
        <v>0</v>
      </c>
      <c r="M298" s="1">
        <v>0</v>
      </c>
      <c r="N298" s="1">
        <f t="shared" si="48"/>
        <v>0</v>
      </c>
      <c r="O298" s="1">
        <f t="shared" si="49"/>
        <v>2.3650000000000002</v>
      </c>
      <c r="P298" s="1">
        <v>2.3650000000000002</v>
      </c>
      <c r="Q298" s="1">
        <f t="shared" si="50"/>
        <v>0</v>
      </c>
      <c r="R298" s="3">
        <f t="shared" si="52"/>
        <v>82214.507118223672</v>
      </c>
      <c r="S298" s="3">
        <v>96362.313565810997</v>
      </c>
      <c r="T298" s="1">
        <f t="shared" si="51"/>
        <v>0</v>
      </c>
      <c r="U298" s="5">
        <f>(MAX($S$3:S298)-S298)/MAX($S$3:S298)</f>
        <v>0.19910313791559114</v>
      </c>
      <c r="V298" s="1">
        <f>IF(S298&lt;MAX($S$3:S298),V297+1,0)</f>
        <v>123</v>
      </c>
      <c r="W298" s="1">
        <f t="shared" si="53"/>
        <v>-1.3761467889908174E-2</v>
      </c>
    </row>
    <row r="299" spans="1:23">
      <c r="A299" s="2">
        <v>41502</v>
      </c>
      <c r="B299" s="1">
        <v>2.36</v>
      </c>
      <c r="C299" s="1">
        <v>2.4510000000000001</v>
      </c>
      <c r="D299" s="1">
        <v>2.3359999999999999</v>
      </c>
      <c r="E299" s="1">
        <v>2.343</v>
      </c>
      <c r="F299" s="1">
        <f t="shared" si="54"/>
        <v>2.3079999999999998</v>
      </c>
      <c r="G299" s="1">
        <v>2.3079999999999998</v>
      </c>
      <c r="H299" s="1">
        <f t="shared" si="46"/>
        <v>0</v>
      </c>
      <c r="I299" s="1">
        <f t="shared" si="55"/>
        <v>1</v>
      </c>
      <c r="J299" s="1">
        <v>1</v>
      </c>
      <c r="K299" s="1">
        <f t="shared" si="47"/>
        <v>0</v>
      </c>
      <c r="L299" s="1">
        <f t="shared" si="56"/>
        <v>0</v>
      </c>
      <c r="M299" s="1">
        <v>0</v>
      </c>
      <c r="N299" s="1">
        <f t="shared" si="48"/>
        <v>0</v>
      </c>
      <c r="O299" s="1">
        <f t="shared" si="49"/>
        <v>2.343</v>
      </c>
      <c r="P299" s="1">
        <v>2.343</v>
      </c>
      <c r="Q299" s="1">
        <f t="shared" si="50"/>
        <v>0</v>
      </c>
      <c r="R299" s="3">
        <f t="shared" si="52"/>
        <v>81449.721005496001</v>
      </c>
      <c r="S299" s="3">
        <v>95465.919951245305</v>
      </c>
      <c r="T299" s="1">
        <f t="shared" si="51"/>
        <v>0</v>
      </c>
      <c r="U299" s="5">
        <f>(MAX($S$3:S299)-S299)/MAX($S$3:S299)</f>
        <v>0.20655334128381828</v>
      </c>
      <c r="V299" s="1">
        <f>IF(S299&lt;MAX($S$3:S299),V298+1,0)</f>
        <v>124</v>
      </c>
      <c r="W299" s="1">
        <f t="shared" si="53"/>
        <v>-9.302325581395432E-3</v>
      </c>
    </row>
    <row r="300" spans="1:23">
      <c r="A300" s="2">
        <v>41505</v>
      </c>
      <c r="B300" s="1">
        <v>2.34</v>
      </c>
      <c r="C300" s="1">
        <v>2.3879999999999999</v>
      </c>
      <c r="D300" s="1">
        <v>2.331</v>
      </c>
      <c r="E300" s="1">
        <v>2.3719999999999999</v>
      </c>
      <c r="F300" s="1">
        <f t="shared" si="54"/>
        <v>2.3149000000000002</v>
      </c>
      <c r="G300" s="1">
        <v>2.3149000000000002</v>
      </c>
      <c r="H300" s="1">
        <f t="shared" si="46"/>
        <v>0</v>
      </c>
      <c r="I300" s="1">
        <f t="shared" si="55"/>
        <v>1</v>
      </c>
      <c r="J300" s="1">
        <v>1</v>
      </c>
      <c r="K300" s="1">
        <f t="shared" si="47"/>
        <v>0</v>
      </c>
      <c r="L300" s="1">
        <f t="shared" si="56"/>
        <v>0</v>
      </c>
      <c r="M300" s="1">
        <v>0</v>
      </c>
      <c r="N300" s="1">
        <f t="shared" si="48"/>
        <v>0</v>
      </c>
      <c r="O300" s="1">
        <f t="shared" si="49"/>
        <v>2.3719999999999999</v>
      </c>
      <c r="P300" s="1">
        <v>2.3719999999999999</v>
      </c>
      <c r="Q300" s="1">
        <f t="shared" si="50"/>
        <v>0</v>
      </c>
      <c r="R300" s="3">
        <f t="shared" si="52"/>
        <v>82457.848154091553</v>
      </c>
      <c r="S300" s="3">
        <v>96647.529715900106</v>
      </c>
      <c r="T300" s="1">
        <f t="shared" si="51"/>
        <v>0</v>
      </c>
      <c r="U300" s="5">
        <f>(MAX($S$3:S300)-S300)/MAX($S$3:S300)</f>
        <v>0.19673261866206412</v>
      </c>
      <c r="V300" s="1">
        <f>IF(S300&lt;MAX($S$3:S300),V299+1,0)</f>
        <v>125</v>
      </c>
      <c r="W300" s="1">
        <f t="shared" si="53"/>
        <v>1.237729406743493E-2</v>
      </c>
    </row>
    <row r="301" spans="1:23">
      <c r="A301" s="2">
        <v>41506</v>
      </c>
      <c r="B301" s="1">
        <v>2.3719999999999999</v>
      </c>
      <c r="C301" s="1">
        <v>2.399</v>
      </c>
      <c r="D301" s="1">
        <v>2.343</v>
      </c>
      <c r="E301" s="1">
        <v>2.3540000000000001</v>
      </c>
      <c r="F301" s="1">
        <f t="shared" si="54"/>
        <v>2.3173500000000002</v>
      </c>
      <c r="G301" s="1">
        <v>2.3173499999999998</v>
      </c>
      <c r="H301" s="1">
        <f t="shared" si="46"/>
        <v>0</v>
      </c>
      <c r="I301" s="1">
        <f t="shared" si="55"/>
        <v>1</v>
      </c>
      <c r="J301" s="1">
        <v>1</v>
      </c>
      <c r="K301" s="1">
        <f t="shared" si="47"/>
        <v>0</v>
      </c>
      <c r="L301" s="1">
        <f t="shared" si="56"/>
        <v>0</v>
      </c>
      <c r="M301" s="1">
        <v>0</v>
      </c>
      <c r="N301" s="1">
        <f t="shared" si="48"/>
        <v>0</v>
      </c>
      <c r="O301" s="1">
        <f t="shared" si="49"/>
        <v>2.3540000000000001</v>
      </c>
      <c r="P301" s="1">
        <v>2.3540000000000001</v>
      </c>
      <c r="Q301" s="1">
        <f t="shared" si="50"/>
        <v>0</v>
      </c>
      <c r="R301" s="3">
        <f t="shared" si="52"/>
        <v>81832.114061859844</v>
      </c>
      <c r="S301" s="3">
        <v>95914.116758528195</v>
      </c>
      <c r="T301" s="1">
        <f t="shared" si="51"/>
        <v>0</v>
      </c>
      <c r="U301" s="5">
        <f>(MAX($S$3:S301)-S301)/MAX($S$3:S301)</f>
        <v>0.20282823959970434</v>
      </c>
      <c r="V301" s="1">
        <f>IF(S301&lt;MAX($S$3:S301),V300+1,0)</f>
        <v>126</v>
      </c>
      <c r="W301" s="1">
        <f t="shared" si="53"/>
        <v>-7.5885328836423627E-3</v>
      </c>
    </row>
    <row r="302" spans="1:23">
      <c r="A302" s="2">
        <v>41507</v>
      </c>
      <c r="B302" s="1">
        <v>2.355</v>
      </c>
      <c r="C302" s="1">
        <v>2.3660000000000001</v>
      </c>
      <c r="D302" s="1">
        <v>2.335</v>
      </c>
      <c r="E302" s="1">
        <v>2.3530000000000002</v>
      </c>
      <c r="F302" s="1">
        <f t="shared" si="54"/>
        <v>2.3205999999999998</v>
      </c>
      <c r="G302" s="1">
        <v>2.3206000000000002</v>
      </c>
      <c r="H302" s="1">
        <f t="shared" si="46"/>
        <v>0</v>
      </c>
      <c r="I302" s="1">
        <f t="shared" si="55"/>
        <v>1</v>
      </c>
      <c r="J302" s="1">
        <v>1</v>
      </c>
      <c r="K302" s="1">
        <f t="shared" si="47"/>
        <v>0</v>
      </c>
      <c r="L302" s="1">
        <f t="shared" si="56"/>
        <v>0</v>
      </c>
      <c r="M302" s="1">
        <v>0</v>
      </c>
      <c r="N302" s="1">
        <f t="shared" si="48"/>
        <v>0</v>
      </c>
      <c r="O302" s="1">
        <f t="shared" si="49"/>
        <v>2.3530000000000002</v>
      </c>
      <c r="P302" s="1">
        <v>2.3530000000000002</v>
      </c>
      <c r="Q302" s="1">
        <f t="shared" si="50"/>
        <v>0</v>
      </c>
      <c r="R302" s="3">
        <f t="shared" si="52"/>
        <v>81797.351056735861</v>
      </c>
      <c r="S302" s="3">
        <v>95873.371594229699</v>
      </c>
      <c r="T302" s="1">
        <f t="shared" si="51"/>
        <v>0</v>
      </c>
      <c r="U302" s="5">
        <f>(MAX($S$3:S302)-S302)/MAX($S$3:S302)</f>
        <v>0.20316688520735149</v>
      </c>
      <c r="V302" s="1">
        <f>IF(S302&lt;MAX($S$3:S302),V301+1,0)</f>
        <v>127</v>
      </c>
      <c r="W302" s="1">
        <f t="shared" si="53"/>
        <v>-4.2480883602369346E-4</v>
      </c>
    </row>
    <row r="303" spans="1:23">
      <c r="A303" s="2">
        <v>41508</v>
      </c>
      <c r="B303" s="1">
        <v>2.3530000000000002</v>
      </c>
      <c r="C303" s="1">
        <v>2.3769999999999998</v>
      </c>
      <c r="D303" s="1">
        <v>2.3439999999999999</v>
      </c>
      <c r="E303" s="1">
        <v>2.3450000000000002</v>
      </c>
      <c r="F303" s="1">
        <f t="shared" si="54"/>
        <v>2.3236999999999997</v>
      </c>
      <c r="G303" s="1">
        <v>2.3237000000000001</v>
      </c>
      <c r="H303" s="1">
        <f t="shared" si="46"/>
        <v>0</v>
      </c>
      <c r="I303" s="1">
        <f t="shared" si="55"/>
        <v>1</v>
      </c>
      <c r="J303" s="1">
        <v>1</v>
      </c>
      <c r="K303" s="1">
        <f t="shared" si="47"/>
        <v>0</v>
      </c>
      <c r="L303" s="1">
        <f t="shared" si="56"/>
        <v>0</v>
      </c>
      <c r="M303" s="1">
        <v>0</v>
      </c>
      <c r="N303" s="1">
        <f t="shared" si="48"/>
        <v>0</v>
      </c>
      <c r="O303" s="1">
        <f t="shared" si="49"/>
        <v>2.3450000000000002</v>
      </c>
      <c r="P303" s="1">
        <v>2.3450000000000002</v>
      </c>
      <c r="Q303" s="1">
        <f t="shared" si="50"/>
        <v>0</v>
      </c>
      <c r="R303" s="3">
        <f t="shared" si="52"/>
        <v>81519.247015743982</v>
      </c>
      <c r="S303" s="3">
        <v>95547.410279842195</v>
      </c>
      <c r="T303" s="1">
        <f t="shared" si="51"/>
        <v>0</v>
      </c>
      <c r="U303" s="5">
        <f>(MAX($S$3:S303)-S303)/MAX($S$3:S303)</f>
        <v>0.2058760500685248</v>
      </c>
      <c r="V303" s="1">
        <f>IF(S303&lt;MAX($S$3:S303),V302+1,0)</f>
        <v>128</v>
      </c>
      <c r="W303" s="1">
        <f t="shared" si="53"/>
        <v>-3.399915002124998E-3</v>
      </c>
    </row>
    <row r="304" spans="1:23">
      <c r="A304" s="2">
        <v>41509</v>
      </c>
      <c r="B304" s="1">
        <v>2.36</v>
      </c>
      <c r="C304" s="1">
        <v>2.3679999999999999</v>
      </c>
      <c r="D304" s="1">
        <v>2.286</v>
      </c>
      <c r="E304" s="1">
        <v>2.331</v>
      </c>
      <c r="F304" s="1">
        <f t="shared" si="54"/>
        <v>2.3274000000000004</v>
      </c>
      <c r="G304" s="1">
        <v>2.3273999999999999</v>
      </c>
      <c r="H304" s="1">
        <f t="shared" si="46"/>
        <v>0</v>
      </c>
      <c r="I304" s="1">
        <f t="shared" si="55"/>
        <v>1</v>
      </c>
      <c r="J304" s="1">
        <v>1</v>
      </c>
      <c r="K304" s="1">
        <f t="shared" si="47"/>
        <v>0</v>
      </c>
      <c r="L304" s="1">
        <f t="shared" si="56"/>
        <v>0</v>
      </c>
      <c r="M304" s="1">
        <v>0</v>
      </c>
      <c r="N304" s="1">
        <f t="shared" si="48"/>
        <v>0</v>
      </c>
      <c r="O304" s="1">
        <f t="shared" si="49"/>
        <v>2.331</v>
      </c>
      <c r="P304" s="1">
        <v>2.331</v>
      </c>
      <c r="Q304" s="1">
        <f t="shared" si="50"/>
        <v>0</v>
      </c>
      <c r="R304" s="3">
        <f t="shared" si="52"/>
        <v>81032.564944008191</v>
      </c>
      <c r="S304" s="3">
        <v>94976.977979664007</v>
      </c>
      <c r="T304" s="1">
        <f t="shared" si="51"/>
        <v>0</v>
      </c>
      <c r="U304" s="5">
        <f>(MAX($S$3:S304)-S304)/MAX($S$3:S304)</f>
        <v>0.21061708857557862</v>
      </c>
      <c r="V304" s="1">
        <f>IF(S304&lt;MAX($S$3:S304),V303+1,0)</f>
        <v>129</v>
      </c>
      <c r="W304" s="1">
        <f t="shared" si="53"/>
        <v>-5.9701492537314049E-3</v>
      </c>
    </row>
    <row r="305" spans="1:23">
      <c r="A305" s="2">
        <v>41512</v>
      </c>
      <c r="B305" s="1">
        <v>2.3410000000000002</v>
      </c>
      <c r="C305" s="1">
        <v>2.3879999999999999</v>
      </c>
      <c r="D305" s="1">
        <v>2.33</v>
      </c>
      <c r="E305" s="1">
        <v>2.3860000000000001</v>
      </c>
      <c r="F305" s="1">
        <f t="shared" si="54"/>
        <v>2.3359500000000004</v>
      </c>
      <c r="G305" s="1">
        <v>2.33595</v>
      </c>
      <c r="H305" s="1">
        <f t="shared" si="46"/>
        <v>0</v>
      </c>
      <c r="I305" s="1">
        <f t="shared" si="55"/>
        <v>1</v>
      </c>
      <c r="J305" s="1">
        <v>1</v>
      </c>
      <c r="K305" s="1">
        <f t="shared" si="47"/>
        <v>0</v>
      </c>
      <c r="L305" s="1">
        <f t="shared" si="56"/>
        <v>0</v>
      </c>
      <c r="M305" s="1">
        <v>0</v>
      </c>
      <c r="N305" s="1">
        <f t="shared" si="48"/>
        <v>0</v>
      </c>
      <c r="O305" s="1">
        <f t="shared" si="49"/>
        <v>2.3860000000000001</v>
      </c>
      <c r="P305" s="1">
        <v>2.3860000000000001</v>
      </c>
      <c r="Q305" s="1">
        <f t="shared" si="50"/>
        <v>0</v>
      </c>
      <c r="R305" s="3">
        <f t="shared" si="52"/>
        <v>82944.530225827344</v>
      </c>
      <c r="S305" s="3">
        <v>97217.962016078207</v>
      </c>
      <c r="T305" s="1">
        <f t="shared" si="51"/>
        <v>0</v>
      </c>
      <c r="U305" s="5">
        <f>(MAX($S$3:S305)-S305)/MAX($S$3:S305)</f>
        <v>0.19199158015501105</v>
      </c>
      <c r="V305" s="1">
        <f>IF(S305&lt;MAX($S$3:S305),V304+1,0)</f>
        <v>130</v>
      </c>
      <c r="W305" s="1">
        <f t="shared" si="53"/>
        <v>2.3595023595023745E-2</v>
      </c>
    </row>
    <row r="306" spans="1:23">
      <c r="A306" s="2">
        <v>41513</v>
      </c>
      <c r="B306" s="1">
        <v>2.3839999999999999</v>
      </c>
      <c r="C306" s="1">
        <v>2.3889999999999998</v>
      </c>
      <c r="D306" s="1">
        <v>2.3650000000000002</v>
      </c>
      <c r="E306" s="1">
        <v>2.3849999999999998</v>
      </c>
      <c r="F306" s="1">
        <f t="shared" si="54"/>
        <v>2.3438500000000002</v>
      </c>
      <c r="G306" s="1">
        <v>2.3438500000000002</v>
      </c>
      <c r="H306" s="1">
        <f t="shared" si="46"/>
        <v>0</v>
      </c>
      <c r="I306" s="1">
        <f t="shared" si="55"/>
        <v>1</v>
      </c>
      <c r="J306" s="1">
        <v>1</v>
      </c>
      <c r="K306" s="1">
        <f t="shared" si="47"/>
        <v>0</v>
      </c>
      <c r="L306" s="1">
        <f t="shared" si="56"/>
        <v>0</v>
      </c>
      <c r="M306" s="1">
        <v>0</v>
      </c>
      <c r="N306" s="1">
        <f t="shared" si="48"/>
        <v>0</v>
      </c>
      <c r="O306" s="1">
        <f t="shared" si="49"/>
        <v>2.3849999999999998</v>
      </c>
      <c r="P306" s="1">
        <v>2.3849999999999998</v>
      </c>
      <c r="Q306" s="1">
        <f t="shared" si="50"/>
        <v>0</v>
      </c>
      <c r="R306" s="3">
        <f t="shared" si="52"/>
        <v>82909.767220703347</v>
      </c>
      <c r="S306" s="3">
        <v>97177.216851779798</v>
      </c>
      <c r="T306" s="1">
        <f t="shared" si="51"/>
        <v>0</v>
      </c>
      <c r="U306" s="5">
        <f>(MAX($S$3:S306)-S306)/MAX($S$3:S306)</f>
        <v>0.19233022576265746</v>
      </c>
      <c r="V306" s="1">
        <f>IF(S306&lt;MAX($S$3:S306),V305+1,0)</f>
        <v>131</v>
      </c>
      <c r="W306" s="1">
        <f t="shared" si="53"/>
        <v>-4.1911148365481043E-4</v>
      </c>
    </row>
    <row r="307" spans="1:23">
      <c r="A307" s="2">
        <v>41514</v>
      </c>
      <c r="B307" s="1">
        <v>2.3730000000000002</v>
      </c>
      <c r="C307" s="1">
        <v>2.3940000000000001</v>
      </c>
      <c r="D307" s="1">
        <v>2.3439999999999999</v>
      </c>
      <c r="E307" s="1">
        <v>2.371</v>
      </c>
      <c r="F307" s="1">
        <f t="shared" si="54"/>
        <v>2.3507500000000006</v>
      </c>
      <c r="G307" s="1">
        <v>2.3507500000000001</v>
      </c>
      <c r="H307" s="1">
        <f t="shared" si="46"/>
        <v>0</v>
      </c>
      <c r="I307" s="1">
        <f t="shared" si="55"/>
        <v>1</v>
      </c>
      <c r="J307" s="1">
        <v>1</v>
      </c>
      <c r="K307" s="1">
        <f t="shared" si="47"/>
        <v>0</v>
      </c>
      <c r="L307" s="1">
        <f t="shared" si="56"/>
        <v>0</v>
      </c>
      <c r="M307" s="1">
        <v>0</v>
      </c>
      <c r="N307" s="1">
        <f t="shared" si="48"/>
        <v>0</v>
      </c>
      <c r="O307" s="1">
        <f t="shared" si="49"/>
        <v>2.371</v>
      </c>
      <c r="P307" s="1">
        <v>2.371</v>
      </c>
      <c r="Q307" s="1">
        <f t="shared" si="50"/>
        <v>0</v>
      </c>
      <c r="R307" s="3">
        <f t="shared" si="52"/>
        <v>82423.08514896757</v>
      </c>
      <c r="S307" s="3">
        <v>96606.784551601595</v>
      </c>
      <c r="T307" s="1">
        <f t="shared" si="51"/>
        <v>0</v>
      </c>
      <c r="U307" s="5">
        <f>(MAX($S$3:S307)-S307)/MAX($S$3:S307)</f>
        <v>0.19707126426971139</v>
      </c>
      <c r="V307" s="1">
        <f>IF(S307&lt;MAX($S$3:S307),V306+1,0)</f>
        <v>132</v>
      </c>
      <c r="W307" s="1">
        <f t="shared" si="53"/>
        <v>-5.8700209643605117E-3</v>
      </c>
    </row>
    <row r="308" spans="1:23">
      <c r="A308" s="2">
        <v>41515</v>
      </c>
      <c r="B308" s="1">
        <v>2.3780000000000001</v>
      </c>
      <c r="C308" s="1">
        <v>2.3879999999999999</v>
      </c>
      <c r="D308" s="1">
        <v>2.3490000000000002</v>
      </c>
      <c r="E308" s="1">
        <v>2.3610000000000002</v>
      </c>
      <c r="F308" s="1">
        <f t="shared" si="54"/>
        <v>2.3542499999999995</v>
      </c>
      <c r="G308" s="1">
        <v>2.35425</v>
      </c>
      <c r="H308" s="1">
        <f t="shared" si="46"/>
        <v>0</v>
      </c>
      <c r="I308" s="1">
        <f t="shared" si="55"/>
        <v>1</v>
      </c>
      <c r="J308" s="1">
        <v>1</v>
      </c>
      <c r="K308" s="1">
        <f t="shared" si="47"/>
        <v>0</v>
      </c>
      <c r="L308" s="1">
        <f t="shared" si="56"/>
        <v>0</v>
      </c>
      <c r="M308" s="1">
        <v>0</v>
      </c>
      <c r="N308" s="1">
        <f t="shared" si="48"/>
        <v>0</v>
      </c>
      <c r="O308" s="1">
        <f t="shared" si="49"/>
        <v>2.3610000000000002</v>
      </c>
      <c r="P308" s="1">
        <v>2.3610000000000002</v>
      </c>
      <c r="Q308" s="1">
        <f t="shared" si="50"/>
        <v>0</v>
      </c>
      <c r="R308" s="3">
        <f t="shared" si="52"/>
        <v>82075.455097727739</v>
      </c>
      <c r="S308" s="3">
        <v>96199.332908617202</v>
      </c>
      <c r="T308" s="1">
        <f t="shared" si="51"/>
        <v>0</v>
      </c>
      <c r="U308" s="5">
        <f>(MAX($S$3:S308)-S308)/MAX($S$3:S308)</f>
        <v>0.20045772034617818</v>
      </c>
      <c r="V308" s="1">
        <f>IF(S308&lt;MAX($S$3:S308),V307+1,0)</f>
        <v>133</v>
      </c>
      <c r="W308" s="1">
        <f t="shared" si="53"/>
        <v>-4.217629692112923E-3</v>
      </c>
    </row>
    <row r="309" spans="1:23">
      <c r="A309" s="2">
        <v>41516</v>
      </c>
      <c r="B309" s="1">
        <v>2.3580000000000001</v>
      </c>
      <c r="C309" s="1">
        <v>2.3769999999999998</v>
      </c>
      <c r="D309" s="1">
        <v>2.3439999999999999</v>
      </c>
      <c r="E309" s="1">
        <v>2.3559999999999999</v>
      </c>
      <c r="F309" s="1">
        <f t="shared" si="54"/>
        <v>2.3575000000000004</v>
      </c>
      <c r="G309" s="1">
        <v>2.3574999999999999</v>
      </c>
      <c r="H309" s="1">
        <f t="shared" si="46"/>
        <v>0</v>
      </c>
      <c r="I309" s="1">
        <f t="shared" si="55"/>
        <v>1</v>
      </c>
      <c r="J309" s="1">
        <v>1</v>
      </c>
      <c r="K309" s="1">
        <f t="shared" si="47"/>
        <v>0</v>
      </c>
      <c r="L309" s="1">
        <f t="shared" si="56"/>
        <v>0</v>
      </c>
      <c r="M309" s="1">
        <v>0</v>
      </c>
      <c r="N309" s="1">
        <f t="shared" si="48"/>
        <v>0</v>
      </c>
      <c r="O309" s="1">
        <f t="shared" si="49"/>
        <v>2.3559999999999999</v>
      </c>
      <c r="P309" s="1">
        <v>2.3559999999999999</v>
      </c>
      <c r="Q309" s="1">
        <f t="shared" si="50"/>
        <v>0</v>
      </c>
      <c r="R309" s="3">
        <f t="shared" si="52"/>
        <v>81901.640072107795</v>
      </c>
      <c r="S309" s="3">
        <v>95995.607087124998</v>
      </c>
      <c r="T309" s="1">
        <f t="shared" si="51"/>
        <v>0</v>
      </c>
      <c r="U309" s="5">
        <f>(MAX($S$3:S309)-S309)/MAX($S$3:S309)</f>
        <v>0.20215094838441161</v>
      </c>
      <c r="V309" s="1">
        <f>IF(S309&lt;MAX($S$3:S309),V308+1,0)</f>
        <v>134</v>
      </c>
      <c r="W309" s="1">
        <f t="shared" si="53"/>
        <v>-2.1177467174927633E-3</v>
      </c>
    </row>
    <row r="310" spans="1:23">
      <c r="A310" s="2">
        <v>41519</v>
      </c>
      <c r="B310" s="1">
        <v>2.3580000000000001</v>
      </c>
      <c r="C310" s="1">
        <v>2.3730000000000002</v>
      </c>
      <c r="D310" s="1">
        <v>2.3439999999999999</v>
      </c>
      <c r="E310" s="1">
        <v>2.3639999999999999</v>
      </c>
      <c r="F310" s="1">
        <f t="shared" si="54"/>
        <v>2.3595499999999996</v>
      </c>
      <c r="G310" s="1">
        <v>2.35955</v>
      </c>
      <c r="H310" s="1">
        <f t="shared" si="46"/>
        <v>0</v>
      </c>
      <c r="I310" s="1">
        <f t="shared" si="55"/>
        <v>0</v>
      </c>
      <c r="J310" s="1">
        <v>0</v>
      </c>
      <c r="K310" s="1">
        <f t="shared" si="47"/>
        <v>0</v>
      </c>
      <c r="L310" s="1">
        <f t="shared" si="56"/>
        <v>-1</v>
      </c>
      <c r="M310" s="1">
        <v>0</v>
      </c>
      <c r="N310" s="1">
        <f t="shared" si="48"/>
        <v>-1</v>
      </c>
      <c r="O310" s="1">
        <f t="shared" si="49"/>
        <v>2.3439999999999999</v>
      </c>
      <c r="P310" s="1">
        <v>2.3639999999999999</v>
      </c>
      <c r="Q310" s="1">
        <f t="shared" si="50"/>
        <v>-2.0000000000000018E-2</v>
      </c>
      <c r="R310" s="3">
        <f t="shared" si="52"/>
        <v>81484.484010619984</v>
      </c>
      <c r="S310" s="3">
        <v>96321.568401512501</v>
      </c>
      <c r="T310" s="1">
        <f t="shared" si="51"/>
        <v>0</v>
      </c>
      <c r="U310" s="5">
        <f>(MAX($S$3:S310)-S310)/MAX($S$3:S310)</f>
        <v>0.1994417835232383</v>
      </c>
      <c r="V310" s="1">
        <f>IF(S310&lt;MAX($S$3:S310),V309+1,0)</f>
        <v>135</v>
      </c>
      <c r="W310" s="1">
        <f t="shared" si="53"/>
        <v>3.3955857385399302E-3</v>
      </c>
    </row>
    <row r="311" spans="1:23">
      <c r="A311" s="2">
        <v>41520</v>
      </c>
      <c r="B311" s="1">
        <v>2.3660000000000001</v>
      </c>
      <c r="C311" s="1">
        <v>2.4009999999999998</v>
      </c>
      <c r="D311" s="1">
        <v>2.3660000000000001</v>
      </c>
      <c r="E311" s="1">
        <v>2.399</v>
      </c>
      <c r="F311" s="1">
        <f t="shared" si="54"/>
        <v>2.3626999999999998</v>
      </c>
      <c r="G311" s="1">
        <v>2.3626999999999998</v>
      </c>
      <c r="H311" s="1">
        <f t="shared" si="46"/>
        <v>0</v>
      </c>
      <c r="I311" s="1">
        <f t="shared" si="55"/>
        <v>1</v>
      </c>
      <c r="J311" s="1">
        <v>1</v>
      </c>
      <c r="K311" s="1">
        <f t="shared" si="47"/>
        <v>0</v>
      </c>
      <c r="L311" s="1">
        <f t="shared" si="56"/>
        <v>1</v>
      </c>
      <c r="M311" s="1">
        <v>0</v>
      </c>
      <c r="N311" s="1">
        <f t="shared" si="48"/>
        <v>1</v>
      </c>
      <c r="O311" s="1">
        <f t="shared" si="49"/>
        <v>2.4009999999999998</v>
      </c>
      <c r="P311" s="1">
        <v>2.399</v>
      </c>
      <c r="Q311" s="1">
        <f t="shared" si="50"/>
        <v>1.9999999999997797E-3</v>
      </c>
      <c r="R311" s="3">
        <f t="shared" si="52"/>
        <v>81416.608555384155</v>
      </c>
      <c r="S311" s="3">
        <v>97747.649151958001</v>
      </c>
      <c r="T311" s="1">
        <f t="shared" si="51"/>
        <v>0</v>
      </c>
      <c r="U311" s="5">
        <f>(MAX($S$3:S311)-S311)/MAX($S$3:S311)</f>
        <v>0.18758918725560356</v>
      </c>
      <c r="V311" s="1">
        <f>IF(S311&lt;MAX($S$3:S311),V310+1,0)</f>
        <v>136</v>
      </c>
      <c r="W311" s="1">
        <f t="shared" si="53"/>
        <v>1.4805414551607443E-2</v>
      </c>
    </row>
    <row r="312" spans="1:23">
      <c r="A312" s="2">
        <v>41521</v>
      </c>
      <c r="B312" s="1">
        <v>2.3959999999999999</v>
      </c>
      <c r="C312" s="1">
        <v>2.4020000000000001</v>
      </c>
      <c r="D312" s="1">
        <v>2.3929999999999998</v>
      </c>
      <c r="E312" s="1">
        <v>2.4</v>
      </c>
      <c r="F312" s="1">
        <f t="shared" si="54"/>
        <v>2.3667499999999997</v>
      </c>
      <c r="G312" s="1">
        <v>2.3667500000000001</v>
      </c>
      <c r="H312" s="1">
        <f t="shared" si="46"/>
        <v>0</v>
      </c>
      <c r="I312" s="1">
        <f t="shared" si="55"/>
        <v>1</v>
      </c>
      <c r="J312" s="1">
        <v>1</v>
      </c>
      <c r="K312" s="1">
        <f t="shared" si="47"/>
        <v>0</v>
      </c>
      <c r="L312" s="1">
        <f t="shared" si="56"/>
        <v>0</v>
      </c>
      <c r="M312" s="1">
        <v>0</v>
      </c>
      <c r="N312" s="1">
        <f t="shared" si="48"/>
        <v>0</v>
      </c>
      <c r="O312" s="1">
        <f t="shared" si="49"/>
        <v>2.4</v>
      </c>
      <c r="P312" s="1">
        <v>2.4</v>
      </c>
      <c r="Q312" s="1">
        <f t="shared" si="50"/>
        <v>0</v>
      </c>
      <c r="R312" s="3">
        <f t="shared" si="52"/>
        <v>81450.54628300207</v>
      </c>
      <c r="S312" s="3">
        <v>97788.394316256396</v>
      </c>
      <c r="T312" s="1">
        <f t="shared" si="51"/>
        <v>0</v>
      </c>
      <c r="U312" s="5">
        <f>(MAX($S$3:S312)-S312)/MAX($S$3:S312)</f>
        <v>0.18725054164795724</v>
      </c>
      <c r="V312" s="1">
        <f>IF(S312&lt;MAX($S$3:S312),V311+1,0)</f>
        <v>137</v>
      </c>
      <c r="W312" s="1">
        <f t="shared" si="53"/>
        <v>4.1684035014588616E-4</v>
      </c>
    </row>
    <row r="313" spans="1:23">
      <c r="A313" s="2">
        <v>41522</v>
      </c>
      <c r="B313" s="1">
        <v>2.3959999999999999</v>
      </c>
      <c r="C313" s="1">
        <v>2.3969999999999998</v>
      </c>
      <c r="D313" s="1">
        <v>2.383</v>
      </c>
      <c r="E313" s="1">
        <v>2.387</v>
      </c>
      <c r="F313" s="1">
        <f t="shared" si="54"/>
        <v>2.3702499999999995</v>
      </c>
      <c r="G313" s="1">
        <v>2.37025</v>
      </c>
      <c r="H313" s="1">
        <f t="shared" si="46"/>
        <v>0</v>
      </c>
      <c r="I313" s="1">
        <f t="shared" si="55"/>
        <v>1</v>
      </c>
      <c r="J313" s="1">
        <v>1</v>
      </c>
      <c r="K313" s="1">
        <f t="shared" si="47"/>
        <v>0</v>
      </c>
      <c r="L313" s="1">
        <f t="shared" si="56"/>
        <v>0</v>
      </c>
      <c r="M313" s="1">
        <v>0</v>
      </c>
      <c r="N313" s="1">
        <f t="shared" si="48"/>
        <v>0</v>
      </c>
      <c r="O313" s="1">
        <f t="shared" si="49"/>
        <v>2.387</v>
      </c>
      <c r="P313" s="1">
        <v>2.387</v>
      </c>
      <c r="Q313" s="1">
        <f t="shared" si="50"/>
        <v>0</v>
      </c>
      <c r="R313" s="3">
        <f t="shared" si="52"/>
        <v>81009.355823969148</v>
      </c>
      <c r="S313" s="3">
        <v>97258.707180376703</v>
      </c>
      <c r="T313" s="1">
        <f t="shared" si="51"/>
        <v>0</v>
      </c>
      <c r="U313" s="5">
        <f>(MAX($S$3:S313)-S313)/MAX($S$3:S313)</f>
        <v>0.1916529345473639</v>
      </c>
      <c r="V313" s="1">
        <f>IF(S313&lt;MAX($S$3:S313),V312+1,0)</f>
        <v>138</v>
      </c>
      <c r="W313" s="1">
        <f t="shared" si="53"/>
        <v>-5.4166666666666252E-3</v>
      </c>
    </row>
    <row r="314" spans="1:23">
      <c r="A314" s="2">
        <v>41523</v>
      </c>
      <c r="B314" s="1">
        <v>2.387</v>
      </c>
      <c r="C314" s="1">
        <v>2.4079999999999999</v>
      </c>
      <c r="D314" s="1">
        <v>2.3849999999999998</v>
      </c>
      <c r="E314" s="1">
        <v>2.403</v>
      </c>
      <c r="F314" s="1">
        <f t="shared" si="54"/>
        <v>2.3738000000000001</v>
      </c>
      <c r="G314" s="1">
        <v>2.3738000000000001</v>
      </c>
      <c r="H314" s="1">
        <f t="shared" si="46"/>
        <v>0</v>
      </c>
      <c r="I314" s="1">
        <f t="shared" si="55"/>
        <v>1</v>
      </c>
      <c r="J314" s="1">
        <v>1</v>
      </c>
      <c r="K314" s="1">
        <f t="shared" si="47"/>
        <v>0</v>
      </c>
      <c r="L314" s="1">
        <f t="shared" si="56"/>
        <v>0</v>
      </c>
      <c r="M314" s="1">
        <v>0</v>
      </c>
      <c r="N314" s="1">
        <f t="shared" si="48"/>
        <v>0</v>
      </c>
      <c r="O314" s="1">
        <f t="shared" si="49"/>
        <v>2.403</v>
      </c>
      <c r="P314" s="1">
        <v>2.403</v>
      </c>
      <c r="Q314" s="1">
        <f t="shared" si="50"/>
        <v>0</v>
      </c>
      <c r="R314" s="3">
        <f t="shared" si="52"/>
        <v>81552.359465855829</v>
      </c>
      <c r="S314" s="3">
        <v>97910.629809151695</v>
      </c>
      <c r="T314" s="1">
        <f t="shared" si="51"/>
        <v>0</v>
      </c>
      <c r="U314" s="5">
        <f>(MAX($S$3:S314)-S314)/MAX($S$3:S314)</f>
        <v>0.18623460482501736</v>
      </c>
      <c r="V314" s="1">
        <f>IF(S314&lt;MAX($S$3:S314),V313+1,0)</f>
        <v>139</v>
      </c>
      <c r="W314" s="1">
        <f t="shared" si="53"/>
        <v>6.7029744449098594E-3</v>
      </c>
    </row>
    <row r="315" spans="1:23">
      <c r="A315" s="2">
        <v>41526</v>
      </c>
      <c r="B315" s="1">
        <v>2.41</v>
      </c>
      <c r="C315" s="1">
        <v>2.4929999999999999</v>
      </c>
      <c r="D315" s="1">
        <v>2.4089999999999998</v>
      </c>
      <c r="E315" s="1">
        <v>2.484</v>
      </c>
      <c r="F315" s="1">
        <f t="shared" si="54"/>
        <v>2.3778499999999996</v>
      </c>
      <c r="G315" s="1">
        <v>2.37785</v>
      </c>
      <c r="H315" s="1">
        <f t="shared" si="46"/>
        <v>0</v>
      </c>
      <c r="I315" s="1">
        <f t="shared" si="55"/>
        <v>1</v>
      </c>
      <c r="J315" s="1">
        <v>1</v>
      </c>
      <c r="K315" s="1">
        <f t="shared" si="47"/>
        <v>0</v>
      </c>
      <c r="L315" s="1">
        <f t="shared" si="56"/>
        <v>0</v>
      </c>
      <c r="M315" s="1">
        <v>0</v>
      </c>
      <c r="N315" s="1">
        <f t="shared" si="48"/>
        <v>0</v>
      </c>
      <c r="O315" s="1">
        <f t="shared" si="49"/>
        <v>2.484</v>
      </c>
      <c r="P315" s="1">
        <v>2.484</v>
      </c>
      <c r="Q315" s="1">
        <f t="shared" si="50"/>
        <v>0</v>
      </c>
      <c r="R315" s="3">
        <f t="shared" si="52"/>
        <v>84301.315402907145</v>
      </c>
      <c r="S315" s="3">
        <v>101210.988117325</v>
      </c>
      <c r="T315" s="1">
        <f t="shared" si="51"/>
        <v>0</v>
      </c>
      <c r="U315" s="5">
        <f>(MAX($S$3:S315)-S315)/MAX($S$3:S315)</f>
        <v>0.15880431060563879</v>
      </c>
      <c r="V315" s="1">
        <f>IF(S315&lt;MAX($S$3:S315),V314+1,0)</f>
        <v>140</v>
      </c>
      <c r="W315" s="1">
        <f t="shared" si="53"/>
        <v>3.3707865168539408E-2</v>
      </c>
    </row>
    <row r="316" spans="1:23">
      <c r="A316" s="2">
        <v>41527</v>
      </c>
      <c r="B316" s="1">
        <v>2.4860000000000002</v>
      </c>
      <c r="C316" s="1">
        <v>2.5259999999999998</v>
      </c>
      <c r="D316" s="1">
        <v>2.4860000000000002</v>
      </c>
      <c r="E316" s="1">
        <v>2.5249999999999999</v>
      </c>
      <c r="F316" s="1">
        <f t="shared" si="54"/>
        <v>2.3840999999999997</v>
      </c>
      <c r="G316" s="1">
        <v>2.3841000000000001</v>
      </c>
      <c r="H316" s="1">
        <f t="shared" si="46"/>
        <v>0</v>
      </c>
      <c r="I316" s="1">
        <f t="shared" si="55"/>
        <v>1</v>
      </c>
      <c r="J316" s="1">
        <v>1</v>
      </c>
      <c r="K316" s="1">
        <f t="shared" si="47"/>
        <v>0</v>
      </c>
      <c r="L316" s="1">
        <f t="shared" si="56"/>
        <v>0</v>
      </c>
      <c r="M316" s="1">
        <v>0</v>
      </c>
      <c r="N316" s="1">
        <f t="shared" si="48"/>
        <v>0</v>
      </c>
      <c r="O316" s="1">
        <f t="shared" si="49"/>
        <v>2.5249999999999999</v>
      </c>
      <c r="P316" s="1">
        <v>2.5249999999999999</v>
      </c>
      <c r="Q316" s="1">
        <f t="shared" si="50"/>
        <v>0</v>
      </c>
      <c r="R316" s="3">
        <f t="shared" si="52"/>
        <v>85692.762235241767</v>
      </c>
      <c r="S316" s="3">
        <v>102881.539853561</v>
      </c>
      <c r="T316" s="1">
        <f t="shared" si="51"/>
        <v>0</v>
      </c>
      <c r="U316" s="5">
        <f>(MAX($S$3:S316)-S316)/MAX($S$3:S316)</f>
        <v>0.14491984069212513</v>
      </c>
      <c r="V316" s="1">
        <f>IF(S316&lt;MAX($S$3:S316),V315+1,0)</f>
        <v>141</v>
      </c>
      <c r="W316" s="1">
        <f t="shared" si="53"/>
        <v>1.6505636070853535E-2</v>
      </c>
    </row>
    <row r="317" spans="1:23">
      <c r="A317" s="2">
        <v>41528</v>
      </c>
      <c r="B317" s="1">
        <v>2.5329999999999999</v>
      </c>
      <c r="C317" s="1">
        <v>2.5489999999999999</v>
      </c>
      <c r="D317" s="1">
        <v>2.5230000000000001</v>
      </c>
      <c r="E317" s="1">
        <v>2.532</v>
      </c>
      <c r="F317" s="1">
        <f t="shared" si="54"/>
        <v>2.3908</v>
      </c>
      <c r="G317" s="1">
        <v>2.3908</v>
      </c>
      <c r="H317" s="1">
        <f t="shared" si="46"/>
        <v>0</v>
      </c>
      <c r="I317" s="1">
        <f t="shared" si="55"/>
        <v>1</v>
      </c>
      <c r="J317" s="1">
        <v>1</v>
      </c>
      <c r="K317" s="1">
        <f t="shared" si="47"/>
        <v>0</v>
      </c>
      <c r="L317" s="1">
        <f t="shared" si="56"/>
        <v>0</v>
      </c>
      <c r="M317" s="1">
        <v>0</v>
      </c>
      <c r="N317" s="1">
        <f t="shared" si="48"/>
        <v>0</v>
      </c>
      <c r="O317" s="1">
        <f t="shared" si="49"/>
        <v>2.532</v>
      </c>
      <c r="P317" s="1">
        <v>2.532</v>
      </c>
      <c r="Q317" s="1">
        <f t="shared" si="50"/>
        <v>0</v>
      </c>
      <c r="R317" s="3">
        <f t="shared" si="52"/>
        <v>85930.326328567186</v>
      </c>
      <c r="S317" s="3">
        <v>103166.75600365001</v>
      </c>
      <c r="T317" s="1">
        <f t="shared" si="51"/>
        <v>0</v>
      </c>
      <c r="U317" s="5">
        <f>(MAX($S$3:S317)-S317)/MAX($S$3:S317)</f>
        <v>0.14254932143859897</v>
      </c>
      <c r="V317" s="1">
        <f>IF(S317&lt;MAX($S$3:S317),V316+1,0)</f>
        <v>142</v>
      </c>
      <c r="W317" s="1">
        <f t="shared" si="53"/>
        <v>2.7722772277227747E-3</v>
      </c>
    </row>
    <row r="318" spans="1:23">
      <c r="A318" s="2">
        <v>41529</v>
      </c>
      <c r="B318" s="1">
        <v>2.5289999999999999</v>
      </c>
      <c r="C318" s="1">
        <v>2.5760000000000001</v>
      </c>
      <c r="D318" s="1">
        <v>2.524</v>
      </c>
      <c r="E318" s="1">
        <v>2.56</v>
      </c>
      <c r="F318" s="1">
        <f t="shared" si="54"/>
        <v>2.4005500000000004</v>
      </c>
      <c r="G318" s="1">
        <v>2.40055</v>
      </c>
      <c r="H318" s="1">
        <f t="shared" si="46"/>
        <v>0</v>
      </c>
      <c r="I318" s="1">
        <f t="shared" si="55"/>
        <v>1</v>
      </c>
      <c r="J318" s="1">
        <v>1</v>
      </c>
      <c r="K318" s="1">
        <f t="shared" si="47"/>
        <v>0</v>
      </c>
      <c r="L318" s="1">
        <f t="shared" si="56"/>
        <v>0</v>
      </c>
      <c r="M318" s="1">
        <v>0</v>
      </c>
      <c r="N318" s="1">
        <f t="shared" si="48"/>
        <v>0</v>
      </c>
      <c r="O318" s="1">
        <f t="shared" si="49"/>
        <v>2.56</v>
      </c>
      <c r="P318" s="1">
        <v>2.56</v>
      </c>
      <c r="Q318" s="1">
        <f t="shared" si="50"/>
        <v>0</v>
      </c>
      <c r="R318" s="3">
        <f t="shared" si="52"/>
        <v>86880.582701868887</v>
      </c>
      <c r="S318" s="3">
        <v>104307.620604007</v>
      </c>
      <c r="T318" s="1">
        <f t="shared" si="51"/>
        <v>0</v>
      </c>
      <c r="U318" s="5">
        <f>(MAX($S$3:S318)-S318)/MAX($S$3:S318)</f>
        <v>0.13306724442448628</v>
      </c>
      <c r="V318" s="1">
        <f>IF(S318&lt;MAX($S$3:S318),V317+1,0)</f>
        <v>143</v>
      </c>
      <c r="W318" s="1">
        <f t="shared" si="53"/>
        <v>1.1058451816745585E-2</v>
      </c>
    </row>
    <row r="319" spans="1:23">
      <c r="A319" s="2">
        <v>41530</v>
      </c>
      <c r="B319" s="1">
        <v>2.5529999999999999</v>
      </c>
      <c r="C319" s="1">
        <v>2.5649999999999999</v>
      </c>
      <c r="D319" s="1">
        <v>2.536</v>
      </c>
      <c r="E319" s="1">
        <v>2.5430000000000001</v>
      </c>
      <c r="F319" s="1">
        <f t="shared" si="54"/>
        <v>2.4105500000000002</v>
      </c>
      <c r="G319" s="1">
        <v>2.4105500000000002</v>
      </c>
      <c r="H319" s="1">
        <f t="shared" si="46"/>
        <v>0</v>
      </c>
      <c r="I319" s="1">
        <f t="shared" si="55"/>
        <v>1</v>
      </c>
      <c r="J319" s="1">
        <v>1</v>
      </c>
      <c r="K319" s="1">
        <f t="shared" si="47"/>
        <v>0</v>
      </c>
      <c r="L319" s="1">
        <f t="shared" si="56"/>
        <v>0</v>
      </c>
      <c r="M319" s="1">
        <v>0</v>
      </c>
      <c r="N319" s="1">
        <f t="shared" si="48"/>
        <v>0</v>
      </c>
      <c r="O319" s="1">
        <f t="shared" si="49"/>
        <v>2.5430000000000001</v>
      </c>
      <c r="P319" s="1">
        <v>2.5430000000000001</v>
      </c>
      <c r="Q319" s="1">
        <f t="shared" si="50"/>
        <v>0</v>
      </c>
      <c r="R319" s="3">
        <f t="shared" si="52"/>
        <v>86303.641332364292</v>
      </c>
      <c r="S319" s="3">
        <v>103614.952810933</v>
      </c>
      <c r="T319" s="1">
        <f t="shared" si="51"/>
        <v>0</v>
      </c>
      <c r="U319" s="5">
        <f>(MAX($S$3:S319)-S319)/MAX($S$3:S319)</f>
        <v>0.1388242197544842</v>
      </c>
      <c r="V319" s="1">
        <f>IF(S319&lt;MAX($S$3:S319),V318+1,0)</f>
        <v>144</v>
      </c>
      <c r="W319" s="1">
        <f t="shared" si="53"/>
        <v>-6.6406249999999556E-3</v>
      </c>
    </row>
    <row r="320" spans="1:23">
      <c r="A320" s="2">
        <v>41533</v>
      </c>
      <c r="B320" s="1">
        <v>2.5459999999999998</v>
      </c>
      <c r="C320" s="1">
        <v>2.56</v>
      </c>
      <c r="D320" s="1">
        <v>2.5230000000000001</v>
      </c>
      <c r="E320" s="1">
        <v>2.5339999999999998</v>
      </c>
      <c r="F320" s="1">
        <f t="shared" si="54"/>
        <v>2.4186500000000004</v>
      </c>
      <c r="G320" s="1">
        <v>2.41865</v>
      </c>
      <c r="H320" s="1">
        <f t="shared" si="46"/>
        <v>0</v>
      </c>
      <c r="I320" s="1">
        <f t="shared" si="55"/>
        <v>1</v>
      </c>
      <c r="J320" s="1">
        <v>1</v>
      </c>
      <c r="K320" s="1">
        <f t="shared" si="47"/>
        <v>0</v>
      </c>
      <c r="L320" s="1">
        <f t="shared" si="56"/>
        <v>0</v>
      </c>
      <c r="M320" s="1">
        <v>0</v>
      </c>
      <c r="N320" s="1">
        <f t="shared" si="48"/>
        <v>0</v>
      </c>
      <c r="O320" s="1">
        <f t="shared" si="49"/>
        <v>2.5339999999999998</v>
      </c>
      <c r="P320" s="1">
        <v>2.5339999999999998</v>
      </c>
      <c r="Q320" s="1">
        <f t="shared" si="50"/>
        <v>0</v>
      </c>
      <c r="R320" s="3">
        <f t="shared" si="52"/>
        <v>85998.201783803015</v>
      </c>
      <c r="S320" s="3">
        <v>103248.246332247</v>
      </c>
      <c r="T320" s="1">
        <f t="shared" si="51"/>
        <v>0</v>
      </c>
      <c r="U320" s="5">
        <f>(MAX($S$3:S320)-S320)/MAX($S$3:S320)</f>
        <v>0.14187203022330466</v>
      </c>
      <c r="V320" s="1">
        <f>IF(S320&lt;MAX($S$3:S320),V319+1,0)</f>
        <v>145</v>
      </c>
      <c r="W320" s="1">
        <f t="shared" si="53"/>
        <v>-3.5391270153363186E-3</v>
      </c>
    </row>
    <row r="321" spans="1:23">
      <c r="A321" s="2">
        <v>41534</v>
      </c>
      <c r="B321" s="1">
        <v>2.532</v>
      </c>
      <c r="C321" s="1">
        <v>2.532</v>
      </c>
      <c r="D321" s="1">
        <v>2.4830000000000001</v>
      </c>
      <c r="E321" s="1">
        <v>2.4860000000000002</v>
      </c>
      <c r="F321" s="1">
        <f t="shared" si="54"/>
        <v>2.4252499999999992</v>
      </c>
      <c r="G321" s="1">
        <v>2.4252500000000001</v>
      </c>
      <c r="H321" s="1">
        <f t="shared" si="46"/>
        <v>0</v>
      </c>
      <c r="I321" s="1">
        <f t="shared" si="55"/>
        <v>1</v>
      </c>
      <c r="J321" s="1">
        <v>1</v>
      </c>
      <c r="K321" s="1">
        <f t="shared" si="47"/>
        <v>0</v>
      </c>
      <c r="L321" s="1">
        <f t="shared" si="56"/>
        <v>0</v>
      </c>
      <c r="M321" s="1">
        <v>0</v>
      </c>
      <c r="N321" s="1">
        <f t="shared" si="48"/>
        <v>0</v>
      </c>
      <c r="O321" s="1">
        <f t="shared" si="49"/>
        <v>2.4860000000000002</v>
      </c>
      <c r="P321" s="1">
        <v>2.4860000000000002</v>
      </c>
      <c r="Q321" s="1">
        <f t="shared" si="50"/>
        <v>0</v>
      </c>
      <c r="R321" s="3">
        <f t="shared" si="52"/>
        <v>84369.190858142989</v>
      </c>
      <c r="S321" s="3">
        <v>101292.478445922</v>
      </c>
      <c r="T321" s="1">
        <f t="shared" si="51"/>
        <v>0</v>
      </c>
      <c r="U321" s="5">
        <f>(MAX($S$3:S321)-S321)/MAX($S$3:S321)</f>
        <v>0.15812701939034449</v>
      </c>
      <c r="V321" s="1">
        <f>IF(S321&lt;MAX($S$3:S321),V320+1,0)</f>
        <v>146</v>
      </c>
      <c r="W321" s="1">
        <f t="shared" si="53"/>
        <v>-1.8942383583267386E-2</v>
      </c>
    </row>
    <row r="322" spans="1:23">
      <c r="A322" s="2">
        <v>41535</v>
      </c>
      <c r="B322" s="1">
        <v>2.4849999999999999</v>
      </c>
      <c r="C322" s="1">
        <v>2.492</v>
      </c>
      <c r="D322" s="1">
        <v>2.4620000000000002</v>
      </c>
      <c r="E322" s="1">
        <v>2.488</v>
      </c>
      <c r="F322" s="1">
        <f t="shared" si="54"/>
        <v>2.4319999999999995</v>
      </c>
      <c r="G322" s="1">
        <v>2.4319999999999999</v>
      </c>
      <c r="H322" s="1">
        <f t="shared" si="46"/>
        <v>0</v>
      </c>
      <c r="I322" s="1">
        <f t="shared" si="55"/>
        <v>1</v>
      </c>
      <c r="J322" s="1">
        <v>1</v>
      </c>
      <c r="K322" s="1">
        <f t="shared" si="47"/>
        <v>0</v>
      </c>
      <c r="L322" s="1">
        <f t="shared" si="56"/>
        <v>0</v>
      </c>
      <c r="M322" s="1">
        <v>0</v>
      </c>
      <c r="N322" s="1">
        <f t="shared" si="48"/>
        <v>0</v>
      </c>
      <c r="O322" s="1">
        <f t="shared" si="49"/>
        <v>2.488</v>
      </c>
      <c r="P322" s="1">
        <v>2.488</v>
      </c>
      <c r="Q322" s="1">
        <f t="shared" si="50"/>
        <v>0</v>
      </c>
      <c r="R322" s="3">
        <f t="shared" si="52"/>
        <v>84437.066313378818</v>
      </c>
      <c r="S322" s="3">
        <v>101373.968774519</v>
      </c>
      <c r="T322" s="1">
        <f t="shared" si="51"/>
        <v>0</v>
      </c>
      <c r="U322" s="5">
        <f>(MAX($S$3:S322)-S322)/MAX($S$3:S322)</f>
        <v>0.15744972817505007</v>
      </c>
      <c r="V322" s="1">
        <f>IF(S322&lt;MAX($S$3:S322),V321+1,0)</f>
        <v>147</v>
      </c>
      <c r="W322" s="1">
        <f t="shared" si="53"/>
        <v>8.045052292839916E-4</v>
      </c>
    </row>
    <row r="323" spans="1:23">
      <c r="A323" s="2">
        <v>41540</v>
      </c>
      <c r="B323" s="1">
        <v>2.4900000000000002</v>
      </c>
      <c r="C323" s="1">
        <v>2.5270000000000001</v>
      </c>
      <c r="D323" s="1">
        <v>2.4900000000000002</v>
      </c>
      <c r="E323" s="1">
        <v>2.524</v>
      </c>
      <c r="F323" s="1">
        <f t="shared" si="54"/>
        <v>2.44095</v>
      </c>
      <c r="G323" s="1">
        <v>2.44095</v>
      </c>
      <c r="H323" s="1">
        <f t="shared" si="46"/>
        <v>0</v>
      </c>
      <c r="I323" s="1">
        <f t="shared" si="55"/>
        <v>1</v>
      </c>
      <c r="J323" s="1">
        <v>1</v>
      </c>
      <c r="K323" s="1">
        <f t="shared" si="47"/>
        <v>0</v>
      </c>
      <c r="L323" s="1">
        <f t="shared" si="56"/>
        <v>0</v>
      </c>
      <c r="M323" s="1">
        <v>0</v>
      </c>
      <c r="N323" s="1">
        <f t="shared" si="48"/>
        <v>0</v>
      </c>
      <c r="O323" s="1">
        <f t="shared" si="49"/>
        <v>2.524</v>
      </c>
      <c r="P323" s="1">
        <v>2.524</v>
      </c>
      <c r="Q323" s="1">
        <f t="shared" si="50"/>
        <v>0</v>
      </c>
      <c r="R323" s="3">
        <f t="shared" si="52"/>
        <v>85658.824507623853</v>
      </c>
      <c r="S323" s="3">
        <v>102840.794689263</v>
      </c>
      <c r="T323" s="1">
        <f t="shared" si="51"/>
        <v>0</v>
      </c>
      <c r="U323" s="5">
        <f>(MAX($S$3:S323)-S323)/MAX($S$3:S323)</f>
        <v>0.14525848629976817</v>
      </c>
      <c r="V323" s="1">
        <f>IF(S323&lt;MAX($S$3:S323),V322+1,0)</f>
        <v>148</v>
      </c>
      <c r="W323" s="1">
        <f t="shared" si="53"/>
        <v>1.4469453376205754E-2</v>
      </c>
    </row>
    <row r="324" spans="1:23">
      <c r="A324" s="2">
        <v>41541</v>
      </c>
      <c r="B324" s="1">
        <v>2.524</v>
      </c>
      <c r="C324" s="1">
        <v>2.524</v>
      </c>
      <c r="D324" s="1">
        <v>2.4700000000000002</v>
      </c>
      <c r="E324" s="1">
        <v>2.4929999999999999</v>
      </c>
      <c r="F324" s="1">
        <f t="shared" si="54"/>
        <v>2.4490499999999997</v>
      </c>
      <c r="G324" s="1">
        <v>2.4490500000000002</v>
      </c>
      <c r="H324" s="1">
        <f t="shared" ref="H324:H387" si="57">F324-G324</f>
        <v>0</v>
      </c>
      <c r="I324" s="1">
        <f t="shared" si="55"/>
        <v>1</v>
      </c>
      <c r="J324" s="1">
        <v>1</v>
      </c>
      <c r="K324" s="1">
        <f t="shared" ref="K324:K387" si="58">I324-J324</f>
        <v>0</v>
      </c>
      <c r="L324" s="1">
        <f t="shared" si="56"/>
        <v>0</v>
      </c>
      <c r="M324" s="1">
        <v>0</v>
      </c>
      <c r="N324" s="1">
        <f t="shared" ref="N324:N387" si="59">L324-M324</f>
        <v>0</v>
      </c>
      <c r="O324" s="1">
        <f t="shared" ref="O324:O387" si="60">IF(L324=1,C324,IF(L324=-1,D324,E324))</f>
        <v>2.4929999999999999</v>
      </c>
      <c r="P324" s="1">
        <v>2.4929999999999999</v>
      </c>
      <c r="Q324" s="1">
        <f t="shared" ref="Q324:Q387" si="61">O324-P324</f>
        <v>0</v>
      </c>
      <c r="R324" s="3">
        <f t="shared" si="52"/>
        <v>84606.754951468407</v>
      </c>
      <c r="S324" s="3">
        <v>101577.694596011</v>
      </c>
      <c r="T324" s="1">
        <f t="shared" ref="T324:T387" si="62">YEAR(A325)-YEAR(A324)</f>
        <v>0</v>
      </c>
      <c r="U324" s="5">
        <f>(MAX($S$3:S324)-S324)/MAX($S$3:S324)</f>
        <v>0.15575650013681833</v>
      </c>
      <c r="V324" s="1">
        <f>IF(S324&lt;MAX($S$3:S324),V323+1,0)</f>
        <v>149</v>
      </c>
      <c r="W324" s="1">
        <f t="shared" si="53"/>
        <v>-1.228209191759122E-2</v>
      </c>
    </row>
    <row r="325" spans="1:23">
      <c r="A325" s="2">
        <v>41542</v>
      </c>
      <c r="B325" s="1">
        <v>2.4900000000000002</v>
      </c>
      <c r="C325" s="1">
        <v>2.5049999999999999</v>
      </c>
      <c r="D325" s="1">
        <v>2.4750000000000001</v>
      </c>
      <c r="E325" s="1">
        <v>2.4790000000000001</v>
      </c>
      <c r="F325" s="1">
        <f t="shared" si="54"/>
        <v>2.4536999999999995</v>
      </c>
      <c r="G325" s="1">
        <v>2.4537</v>
      </c>
      <c r="H325" s="1">
        <f t="shared" si="57"/>
        <v>0</v>
      </c>
      <c r="I325" s="1">
        <f t="shared" si="55"/>
        <v>1</v>
      </c>
      <c r="J325" s="1">
        <v>1</v>
      </c>
      <c r="K325" s="1">
        <f t="shared" si="58"/>
        <v>0</v>
      </c>
      <c r="L325" s="1">
        <f t="shared" si="56"/>
        <v>0</v>
      </c>
      <c r="M325" s="1">
        <v>0</v>
      </c>
      <c r="N325" s="1">
        <f t="shared" si="59"/>
        <v>0</v>
      </c>
      <c r="O325" s="1">
        <f t="shared" si="60"/>
        <v>2.4790000000000001</v>
      </c>
      <c r="P325" s="1">
        <v>2.4790000000000001</v>
      </c>
      <c r="Q325" s="1">
        <f t="shared" si="61"/>
        <v>0</v>
      </c>
      <c r="R325" s="3">
        <f t="shared" ref="R325:R388" si="63">IF(AND(I325=0,L325=0),R324,IF(AND(I325=1,L325=1),R324/C325*E325,IF(AND(I325=0,L325=-1),R324/E324*D325,IF(AND(I325=1,L325=0,L324=1),R323/C324*E325,R324/E324*E325))))</f>
        <v>84131.626764817571</v>
      </c>
      <c r="S325" s="3">
        <v>101007.262295833</v>
      </c>
      <c r="T325" s="1">
        <f t="shared" si="62"/>
        <v>0</v>
      </c>
      <c r="U325" s="5">
        <f>(MAX($S$3:S325)-S325)/MAX($S$3:S325)</f>
        <v>0.16049753864387054</v>
      </c>
      <c r="V325" s="1">
        <f>IF(S325&lt;MAX($S$3:S325),V324+1,0)</f>
        <v>150</v>
      </c>
      <c r="W325" s="1">
        <f t="shared" ref="W325:W388" si="64">E325/E324-1</f>
        <v>-5.6157240272762809E-3</v>
      </c>
    </row>
    <row r="326" spans="1:23">
      <c r="A326" s="2">
        <v>41543</v>
      </c>
      <c r="B326" s="1">
        <v>2.4700000000000002</v>
      </c>
      <c r="C326" s="1">
        <v>2.4769999999999999</v>
      </c>
      <c r="D326" s="1">
        <v>2.4329999999999998</v>
      </c>
      <c r="E326" s="1">
        <v>2.4350000000000001</v>
      </c>
      <c r="F326" s="1">
        <f t="shared" si="54"/>
        <v>2.4561999999999999</v>
      </c>
      <c r="G326" s="1">
        <v>2.4561999999999999</v>
      </c>
      <c r="H326" s="1">
        <f t="shared" si="57"/>
        <v>0</v>
      </c>
      <c r="I326" s="1">
        <f t="shared" si="55"/>
        <v>1</v>
      </c>
      <c r="J326" s="1">
        <v>1</v>
      </c>
      <c r="K326" s="1">
        <f t="shared" si="58"/>
        <v>0</v>
      </c>
      <c r="L326" s="1">
        <f t="shared" si="56"/>
        <v>0</v>
      </c>
      <c r="M326" s="1">
        <v>0</v>
      </c>
      <c r="N326" s="1">
        <f t="shared" si="59"/>
        <v>0</v>
      </c>
      <c r="O326" s="1">
        <f t="shared" si="60"/>
        <v>2.4350000000000001</v>
      </c>
      <c r="P326" s="1">
        <v>2.4350000000000001</v>
      </c>
      <c r="Q326" s="1">
        <f t="shared" si="61"/>
        <v>0</v>
      </c>
      <c r="R326" s="3">
        <f t="shared" si="63"/>
        <v>82638.366749629189</v>
      </c>
      <c r="S326" s="3">
        <v>99214.475066701794</v>
      </c>
      <c r="T326" s="1">
        <f t="shared" si="62"/>
        <v>0</v>
      </c>
      <c r="U326" s="5">
        <f>(MAX($S$3:S326)-S326)/MAX($S$3:S326)</f>
        <v>0.17539794538032336</v>
      </c>
      <c r="V326" s="1">
        <f>IF(S326&lt;MAX($S$3:S326),V325+1,0)</f>
        <v>151</v>
      </c>
      <c r="W326" s="1">
        <f t="shared" si="64"/>
        <v>-1.7749092375958009E-2</v>
      </c>
    </row>
    <row r="327" spans="1:23">
      <c r="A327" s="2">
        <v>41544</v>
      </c>
      <c r="B327" s="1">
        <v>2.4300000000000002</v>
      </c>
      <c r="C327" s="1">
        <v>2.4500000000000002</v>
      </c>
      <c r="D327" s="1">
        <v>2.4260000000000002</v>
      </c>
      <c r="E327" s="1">
        <v>2.4460000000000002</v>
      </c>
      <c r="F327" s="1">
        <f t="shared" si="54"/>
        <v>2.4599500000000001</v>
      </c>
      <c r="G327" s="1">
        <v>2.4599500000000001</v>
      </c>
      <c r="H327" s="1">
        <f t="shared" si="57"/>
        <v>0</v>
      </c>
      <c r="I327" s="1">
        <f t="shared" si="55"/>
        <v>0</v>
      </c>
      <c r="J327" s="1">
        <v>0</v>
      </c>
      <c r="K327" s="1">
        <f t="shared" si="58"/>
        <v>0</v>
      </c>
      <c r="L327" s="1">
        <f t="shared" si="56"/>
        <v>-1</v>
      </c>
      <c r="M327" s="1">
        <v>0</v>
      </c>
      <c r="N327" s="1">
        <f t="shared" si="59"/>
        <v>-1</v>
      </c>
      <c r="O327" s="1">
        <f t="shared" si="60"/>
        <v>2.4260000000000002</v>
      </c>
      <c r="P327" s="1">
        <v>2.4460000000000002</v>
      </c>
      <c r="Q327" s="1">
        <f t="shared" si="61"/>
        <v>-2.0000000000000018E-2</v>
      </c>
      <c r="R327" s="3">
        <f t="shared" si="63"/>
        <v>82332.927201067941</v>
      </c>
      <c r="S327" s="3">
        <v>99662.671873984596</v>
      </c>
      <c r="T327" s="1">
        <f t="shared" si="62"/>
        <v>0</v>
      </c>
      <c r="U327" s="5">
        <f>(MAX($S$3:S327)-S327)/MAX($S$3:S327)</f>
        <v>0.17167284369621014</v>
      </c>
      <c r="V327" s="1">
        <f>IF(S327&lt;MAX($S$3:S327),V326+1,0)</f>
        <v>152</v>
      </c>
      <c r="W327" s="1">
        <f t="shared" si="64"/>
        <v>4.5174537987680008E-3</v>
      </c>
    </row>
    <row r="328" spans="1:23">
      <c r="A328" s="2">
        <v>41547</v>
      </c>
      <c r="B328" s="1">
        <v>2.4500000000000002</v>
      </c>
      <c r="C328" s="1">
        <v>2.4689999999999999</v>
      </c>
      <c r="D328" s="1">
        <v>2.4470000000000001</v>
      </c>
      <c r="E328" s="1">
        <v>2.4590000000000001</v>
      </c>
      <c r="F328" s="1">
        <f t="shared" si="54"/>
        <v>2.4648500000000002</v>
      </c>
      <c r="G328" s="1">
        <v>2.4648500000000002</v>
      </c>
      <c r="H328" s="1">
        <f t="shared" si="57"/>
        <v>0</v>
      </c>
      <c r="I328" s="1">
        <f t="shared" si="55"/>
        <v>0</v>
      </c>
      <c r="J328" s="1">
        <v>0</v>
      </c>
      <c r="K328" s="1">
        <f t="shared" si="58"/>
        <v>0</v>
      </c>
      <c r="L328" s="1">
        <f t="shared" si="56"/>
        <v>0</v>
      </c>
      <c r="M328" s="1">
        <v>0</v>
      </c>
      <c r="N328" s="1">
        <f t="shared" si="59"/>
        <v>0</v>
      </c>
      <c r="O328" s="1">
        <f t="shared" si="60"/>
        <v>2.4590000000000001</v>
      </c>
      <c r="P328" s="1">
        <v>2.4590000000000001</v>
      </c>
      <c r="Q328" s="1">
        <f t="shared" si="61"/>
        <v>0</v>
      </c>
      <c r="R328" s="3">
        <f t="shared" si="63"/>
        <v>82332.927201067941</v>
      </c>
      <c r="S328" s="3">
        <v>100192.359009864</v>
      </c>
      <c r="T328" s="1">
        <f t="shared" si="62"/>
        <v>0</v>
      </c>
      <c r="U328" s="5">
        <f>(MAX($S$3:S328)-S328)/MAX($S$3:S328)</f>
        <v>0.16727045079680591</v>
      </c>
      <c r="V328" s="1">
        <f>IF(S328&lt;MAX($S$3:S328),V327+1,0)</f>
        <v>153</v>
      </c>
      <c r="W328" s="1">
        <f t="shared" si="64"/>
        <v>5.3147996729354663E-3</v>
      </c>
    </row>
    <row r="329" spans="1:23">
      <c r="A329" s="2">
        <v>41555</v>
      </c>
      <c r="B329" s="1">
        <v>2.4510000000000001</v>
      </c>
      <c r="C329" s="1">
        <v>2.4980000000000002</v>
      </c>
      <c r="D329" s="1">
        <v>2.4390000000000001</v>
      </c>
      <c r="E329" s="1">
        <v>2.4929999999999999</v>
      </c>
      <c r="F329" s="1">
        <f t="shared" si="54"/>
        <v>2.4717000000000002</v>
      </c>
      <c r="G329" s="1">
        <v>2.4716999999999998</v>
      </c>
      <c r="H329" s="1">
        <f t="shared" si="57"/>
        <v>0</v>
      </c>
      <c r="I329" s="1">
        <f t="shared" si="55"/>
        <v>0</v>
      </c>
      <c r="J329" s="1">
        <v>0</v>
      </c>
      <c r="K329" s="1">
        <f t="shared" si="58"/>
        <v>0</v>
      </c>
      <c r="L329" s="1">
        <f t="shared" si="56"/>
        <v>0</v>
      </c>
      <c r="M329" s="1">
        <v>0</v>
      </c>
      <c r="N329" s="1">
        <f t="shared" si="59"/>
        <v>0</v>
      </c>
      <c r="O329" s="1">
        <f t="shared" si="60"/>
        <v>2.4929999999999999</v>
      </c>
      <c r="P329" s="1">
        <v>2.4929999999999999</v>
      </c>
      <c r="Q329" s="1">
        <f t="shared" si="61"/>
        <v>0</v>
      </c>
      <c r="R329" s="3">
        <f t="shared" si="63"/>
        <v>82332.927201067941</v>
      </c>
      <c r="S329" s="3">
        <v>101577.694596011</v>
      </c>
      <c r="T329" s="1">
        <f t="shared" si="62"/>
        <v>0</v>
      </c>
      <c r="U329" s="5">
        <f>(MAX($S$3:S329)-S329)/MAX($S$3:S329)</f>
        <v>0.15575650013681833</v>
      </c>
      <c r="V329" s="1">
        <f>IF(S329&lt;MAX($S$3:S329),V328+1,0)</f>
        <v>154</v>
      </c>
      <c r="W329" s="1">
        <f t="shared" si="64"/>
        <v>1.3826758845058906E-2</v>
      </c>
    </row>
    <row r="330" spans="1:23">
      <c r="A330" s="2">
        <v>41556</v>
      </c>
      <c r="B330" s="1">
        <v>2.4889999999999999</v>
      </c>
      <c r="C330" s="1">
        <v>2.5</v>
      </c>
      <c r="D330" s="1">
        <v>2.4780000000000002</v>
      </c>
      <c r="E330" s="1">
        <v>2.4990000000000001</v>
      </c>
      <c r="F330" s="1">
        <f t="shared" si="54"/>
        <v>2.4784500000000005</v>
      </c>
      <c r="G330" s="1">
        <v>2.47845</v>
      </c>
      <c r="H330" s="1">
        <f t="shared" si="57"/>
        <v>0</v>
      </c>
      <c r="I330" s="1">
        <f t="shared" si="55"/>
        <v>1</v>
      </c>
      <c r="J330" s="1">
        <v>1</v>
      </c>
      <c r="K330" s="1">
        <f t="shared" si="58"/>
        <v>0</v>
      </c>
      <c r="L330" s="1">
        <f t="shared" si="56"/>
        <v>1</v>
      </c>
      <c r="M330" s="1">
        <v>0</v>
      </c>
      <c r="N330" s="1">
        <f t="shared" si="59"/>
        <v>1</v>
      </c>
      <c r="O330" s="1">
        <f t="shared" si="60"/>
        <v>2.5</v>
      </c>
      <c r="P330" s="1">
        <v>2.4990000000000001</v>
      </c>
      <c r="Q330" s="1">
        <f t="shared" si="61"/>
        <v>9.9999999999988987E-4</v>
      </c>
      <c r="R330" s="3">
        <f t="shared" si="63"/>
        <v>82299.994030187518</v>
      </c>
      <c r="S330" s="3">
        <v>101822.16558180199</v>
      </c>
      <c r="T330" s="1">
        <f t="shared" si="62"/>
        <v>0</v>
      </c>
      <c r="U330" s="5">
        <f>(MAX($S$3:S330)-S330)/MAX($S$3:S330)</f>
        <v>0.1537246264909353</v>
      </c>
      <c r="V330" s="1">
        <f>IF(S330&lt;MAX($S$3:S330),V329+1,0)</f>
        <v>155</v>
      </c>
      <c r="W330" s="1">
        <f t="shared" si="64"/>
        <v>2.4067388688329139E-3</v>
      </c>
    </row>
    <row r="331" spans="1:23">
      <c r="A331" s="2">
        <v>41557</v>
      </c>
      <c r="B331" s="1">
        <v>2.5019999999999998</v>
      </c>
      <c r="C331" s="1">
        <v>2.504</v>
      </c>
      <c r="D331" s="1">
        <v>2.4700000000000002</v>
      </c>
      <c r="E331" s="1">
        <v>2.4809999999999999</v>
      </c>
      <c r="F331" s="1">
        <f t="shared" si="54"/>
        <v>2.4825500000000007</v>
      </c>
      <c r="G331" s="1">
        <v>2.4825499999999998</v>
      </c>
      <c r="H331" s="1">
        <f t="shared" si="57"/>
        <v>0</v>
      </c>
      <c r="I331" s="1">
        <f t="shared" si="55"/>
        <v>1</v>
      </c>
      <c r="J331" s="1">
        <v>1</v>
      </c>
      <c r="K331" s="1">
        <f t="shared" si="58"/>
        <v>0</v>
      </c>
      <c r="L331" s="1">
        <f t="shared" si="56"/>
        <v>0</v>
      </c>
      <c r="M331" s="1">
        <v>0</v>
      </c>
      <c r="N331" s="1">
        <f t="shared" si="59"/>
        <v>0</v>
      </c>
      <c r="O331" s="1">
        <f t="shared" si="60"/>
        <v>2.4809999999999999</v>
      </c>
      <c r="P331" s="1">
        <v>2.4809999999999999</v>
      </c>
      <c r="Q331" s="1">
        <f t="shared" si="61"/>
        <v>0</v>
      </c>
      <c r="R331" s="3">
        <f t="shared" si="63"/>
        <v>81707.196954339815</v>
      </c>
      <c r="S331" s="3">
        <v>101088.75262443</v>
      </c>
      <c r="T331" s="1">
        <f t="shared" si="62"/>
        <v>0</v>
      </c>
      <c r="U331" s="5">
        <f>(MAX($S$3:S331)-S331)/MAX($S$3:S331)</f>
        <v>0.15982024742857626</v>
      </c>
      <c r="V331" s="1">
        <f>IF(S331&lt;MAX($S$3:S331),V330+1,0)</f>
        <v>156</v>
      </c>
      <c r="W331" s="1">
        <f t="shared" si="64"/>
        <v>-7.2028811524610381E-3</v>
      </c>
    </row>
    <row r="332" spans="1:23">
      <c r="A332" s="2">
        <v>41558</v>
      </c>
      <c r="B332" s="1">
        <v>2.488</v>
      </c>
      <c r="C332" s="1">
        <v>2.5249999999999999</v>
      </c>
      <c r="D332" s="1">
        <v>2.4860000000000002</v>
      </c>
      <c r="E332" s="1">
        <v>2.52</v>
      </c>
      <c r="F332" s="1">
        <f t="shared" si="54"/>
        <v>2.4885500000000009</v>
      </c>
      <c r="G332" s="1">
        <v>2.48855</v>
      </c>
      <c r="H332" s="1">
        <f t="shared" si="57"/>
        <v>0</v>
      </c>
      <c r="I332" s="1">
        <f t="shared" si="55"/>
        <v>0</v>
      </c>
      <c r="J332" s="1">
        <v>0</v>
      </c>
      <c r="K332" s="1">
        <f t="shared" si="58"/>
        <v>0</v>
      </c>
      <c r="L332" s="1">
        <f t="shared" si="56"/>
        <v>-1</v>
      </c>
      <c r="M332" s="1">
        <v>0</v>
      </c>
      <c r="N332" s="1">
        <f t="shared" si="59"/>
        <v>-1</v>
      </c>
      <c r="O332" s="1">
        <f t="shared" si="60"/>
        <v>2.4860000000000002</v>
      </c>
      <c r="P332" s="1">
        <v>2.52</v>
      </c>
      <c r="Q332" s="1">
        <f t="shared" si="61"/>
        <v>-3.3999999999999808E-2</v>
      </c>
      <c r="R332" s="3">
        <f t="shared" si="63"/>
        <v>81871.862808741964</v>
      </c>
      <c r="S332" s="3">
        <v>102677.814032069</v>
      </c>
      <c r="T332" s="1">
        <f t="shared" si="62"/>
        <v>0</v>
      </c>
      <c r="U332" s="5">
        <f>(MAX($S$3:S332)-S332)/MAX($S$3:S332)</f>
        <v>0.1466130687303569</v>
      </c>
      <c r="V332" s="1">
        <f>IF(S332&lt;MAX($S$3:S332),V331+1,0)</f>
        <v>157</v>
      </c>
      <c r="W332" s="1">
        <f t="shared" si="64"/>
        <v>1.5719467956469169E-2</v>
      </c>
    </row>
    <row r="333" spans="1:23">
      <c r="A333" s="2">
        <v>41561</v>
      </c>
      <c r="B333" s="1">
        <v>2.5230000000000001</v>
      </c>
      <c r="C333" s="1">
        <v>2.5299999999999998</v>
      </c>
      <c r="D333" s="1">
        <v>2.512</v>
      </c>
      <c r="E333" s="1">
        <v>2.52</v>
      </c>
      <c r="F333" s="1">
        <f t="shared" si="54"/>
        <v>2.4952000000000005</v>
      </c>
      <c r="G333" s="1">
        <v>2.4952000000000001</v>
      </c>
      <c r="H333" s="1">
        <f t="shared" si="57"/>
        <v>0</v>
      </c>
      <c r="I333" s="1">
        <f t="shared" si="55"/>
        <v>1</v>
      </c>
      <c r="J333" s="1">
        <v>1</v>
      </c>
      <c r="K333" s="1">
        <f t="shared" si="58"/>
        <v>0</v>
      </c>
      <c r="L333" s="1">
        <f t="shared" si="56"/>
        <v>1</v>
      </c>
      <c r="M333" s="1">
        <v>0</v>
      </c>
      <c r="N333" s="1">
        <f t="shared" si="59"/>
        <v>1</v>
      </c>
      <c r="O333" s="1">
        <f t="shared" si="60"/>
        <v>2.5299999999999998</v>
      </c>
      <c r="P333" s="1">
        <v>2.52</v>
      </c>
      <c r="Q333" s="1">
        <f t="shared" si="61"/>
        <v>9.9999999999997868E-3</v>
      </c>
      <c r="R333" s="3">
        <f t="shared" si="63"/>
        <v>81548.258607916912</v>
      </c>
      <c r="S333" s="3">
        <v>102677.814032069</v>
      </c>
      <c r="T333" s="1">
        <f t="shared" si="62"/>
        <v>0</v>
      </c>
      <c r="U333" s="5">
        <f>(MAX($S$3:S333)-S333)/MAX($S$3:S333)</f>
        <v>0.1466130687303569</v>
      </c>
      <c r="V333" s="1">
        <f>IF(S333&lt;MAX($S$3:S333),V332+1,0)</f>
        <v>158</v>
      </c>
      <c r="W333" s="1">
        <f t="shared" si="64"/>
        <v>0</v>
      </c>
    </row>
    <row r="334" spans="1:23">
      <c r="A334" s="2">
        <v>41562</v>
      </c>
      <c r="B334" s="1">
        <v>2.5209999999999999</v>
      </c>
      <c r="C334" s="1">
        <v>2.5270000000000001</v>
      </c>
      <c r="D334" s="1">
        <v>2.4990000000000001</v>
      </c>
      <c r="E334" s="1">
        <v>2.5150000000000001</v>
      </c>
      <c r="F334" s="1">
        <f t="shared" si="54"/>
        <v>2.5008000000000008</v>
      </c>
      <c r="G334" s="1">
        <v>2.5007999999999999</v>
      </c>
      <c r="H334" s="1">
        <f t="shared" si="57"/>
        <v>0</v>
      </c>
      <c r="I334" s="1">
        <f t="shared" si="55"/>
        <v>1</v>
      </c>
      <c r="J334" s="1">
        <v>1</v>
      </c>
      <c r="K334" s="1">
        <f t="shared" si="58"/>
        <v>0</v>
      </c>
      <c r="L334" s="1">
        <f t="shared" si="56"/>
        <v>0</v>
      </c>
      <c r="M334" s="1">
        <v>0</v>
      </c>
      <c r="N334" s="1">
        <f t="shared" si="59"/>
        <v>0</v>
      </c>
      <c r="O334" s="1">
        <f t="shared" si="60"/>
        <v>2.5150000000000001</v>
      </c>
      <c r="P334" s="1">
        <v>2.5150000000000001</v>
      </c>
      <c r="Q334" s="1">
        <f t="shared" si="61"/>
        <v>0</v>
      </c>
      <c r="R334" s="3">
        <f t="shared" si="63"/>
        <v>81386.456507504379</v>
      </c>
      <c r="S334" s="3">
        <v>102474.088210577</v>
      </c>
      <c r="T334" s="1">
        <f t="shared" si="62"/>
        <v>0</v>
      </c>
      <c r="U334" s="5">
        <f>(MAX($S$3:S334)-S334)/MAX($S$3:S334)</f>
        <v>0.14830629676858864</v>
      </c>
      <c r="V334" s="1">
        <f>IF(S334&lt;MAX($S$3:S334),V333+1,0)</f>
        <v>159</v>
      </c>
      <c r="W334" s="1">
        <f t="shared" si="64"/>
        <v>-1.9841269841269771E-3</v>
      </c>
    </row>
    <row r="335" spans="1:23">
      <c r="A335" s="2">
        <v>41563</v>
      </c>
      <c r="B335" s="1">
        <v>2.5129999999999999</v>
      </c>
      <c r="C335" s="1">
        <v>2.5139999999999998</v>
      </c>
      <c r="D335" s="1">
        <v>2.4630000000000001</v>
      </c>
      <c r="E335" s="1">
        <v>2.4710000000000001</v>
      </c>
      <c r="F335" s="1">
        <f t="shared" si="54"/>
        <v>2.5001500000000005</v>
      </c>
      <c r="G335" s="1">
        <v>2.5001500000000001</v>
      </c>
      <c r="H335" s="1">
        <f t="shared" si="57"/>
        <v>0</v>
      </c>
      <c r="I335" s="1">
        <f t="shared" si="55"/>
        <v>1</v>
      </c>
      <c r="J335" s="1">
        <v>1</v>
      </c>
      <c r="K335" s="1">
        <f t="shared" si="58"/>
        <v>0</v>
      </c>
      <c r="L335" s="1">
        <f t="shared" si="56"/>
        <v>0</v>
      </c>
      <c r="M335" s="1">
        <v>0</v>
      </c>
      <c r="N335" s="1">
        <f t="shared" si="59"/>
        <v>0</v>
      </c>
      <c r="O335" s="1">
        <f t="shared" si="60"/>
        <v>2.4710000000000001</v>
      </c>
      <c r="P335" s="1">
        <v>2.4710000000000001</v>
      </c>
      <c r="Q335" s="1">
        <f t="shared" si="61"/>
        <v>0</v>
      </c>
      <c r="R335" s="3">
        <f t="shared" si="63"/>
        <v>79962.598023874074</v>
      </c>
      <c r="S335" s="3">
        <v>100681.30098144599</v>
      </c>
      <c r="T335" s="1">
        <f t="shared" si="62"/>
        <v>0</v>
      </c>
      <c r="U335" s="5">
        <f>(MAX($S$3:S335)-S335)/MAX($S$3:S335)</f>
        <v>0.16320670350503977</v>
      </c>
      <c r="V335" s="1">
        <f>IF(S335&lt;MAX($S$3:S335),V334+1,0)</f>
        <v>160</v>
      </c>
      <c r="W335" s="1">
        <f t="shared" si="64"/>
        <v>-1.7495029821073538E-2</v>
      </c>
    </row>
    <row r="336" spans="1:23">
      <c r="A336" s="2">
        <v>41564</v>
      </c>
      <c r="B336" s="1">
        <v>2.4849999999999999</v>
      </c>
      <c r="C336" s="1">
        <v>2.4889999999999999</v>
      </c>
      <c r="D336" s="1">
        <v>2.4580000000000002</v>
      </c>
      <c r="E336" s="1">
        <v>2.4609999999999999</v>
      </c>
      <c r="F336" s="1">
        <f t="shared" si="54"/>
        <v>2.4969500000000004</v>
      </c>
      <c r="G336" s="1">
        <v>2.49695</v>
      </c>
      <c r="H336" s="1">
        <f t="shared" si="57"/>
        <v>0</v>
      </c>
      <c r="I336" s="1">
        <f t="shared" si="55"/>
        <v>0</v>
      </c>
      <c r="J336" s="1">
        <v>0</v>
      </c>
      <c r="K336" s="1">
        <f t="shared" si="58"/>
        <v>0</v>
      </c>
      <c r="L336" s="1">
        <f t="shared" si="56"/>
        <v>-1</v>
      </c>
      <c r="M336" s="1">
        <v>-1</v>
      </c>
      <c r="N336" s="1">
        <f t="shared" si="59"/>
        <v>0</v>
      </c>
      <c r="O336" s="1">
        <f t="shared" si="60"/>
        <v>2.4580000000000002</v>
      </c>
      <c r="P336" s="1">
        <v>2.4580000000000002</v>
      </c>
      <c r="Q336" s="1">
        <f t="shared" si="61"/>
        <v>0</v>
      </c>
      <c r="R336" s="3">
        <f t="shared" si="63"/>
        <v>79541.912562801488</v>
      </c>
      <c r="S336" s="3">
        <v>100008.892498965</v>
      </c>
      <c r="T336" s="1">
        <f t="shared" si="62"/>
        <v>0</v>
      </c>
      <c r="U336" s="5">
        <f>(MAX($S$3:S336)-S336)/MAX($S$3:S336)</f>
        <v>0.16879529746599919</v>
      </c>
      <c r="V336" s="1">
        <f>IF(S336&lt;MAX($S$3:S336),V335+1,0)</f>
        <v>161</v>
      </c>
      <c r="W336" s="1">
        <f t="shared" si="64"/>
        <v>-4.0469445568596107E-3</v>
      </c>
    </row>
    <row r="337" spans="1:23">
      <c r="A337" s="2">
        <v>41565</v>
      </c>
      <c r="B337" s="1">
        <v>2.4609999999999999</v>
      </c>
      <c r="C337" s="1">
        <v>2.4849999999999999</v>
      </c>
      <c r="D337" s="1">
        <v>2.46</v>
      </c>
      <c r="E337" s="1">
        <v>2.472</v>
      </c>
      <c r="F337" s="1">
        <f t="shared" si="54"/>
        <v>2.4939499999999999</v>
      </c>
      <c r="G337" s="1">
        <v>2.4939499999999999</v>
      </c>
      <c r="H337" s="1">
        <f t="shared" si="57"/>
        <v>0</v>
      </c>
      <c r="I337" s="1">
        <f t="shared" si="55"/>
        <v>0</v>
      </c>
      <c r="J337" s="1">
        <v>0</v>
      </c>
      <c r="K337" s="1">
        <f t="shared" si="58"/>
        <v>0</v>
      </c>
      <c r="L337" s="1">
        <f t="shared" si="56"/>
        <v>0</v>
      </c>
      <c r="M337" s="1">
        <v>0</v>
      </c>
      <c r="N337" s="1">
        <f t="shared" si="59"/>
        <v>0</v>
      </c>
      <c r="O337" s="1">
        <f t="shared" si="60"/>
        <v>2.472</v>
      </c>
      <c r="P337" s="1">
        <v>2.472</v>
      </c>
      <c r="Q337" s="1">
        <f t="shared" si="61"/>
        <v>0</v>
      </c>
      <c r="R337" s="3">
        <f t="shared" si="63"/>
        <v>79541.912562801488</v>
      </c>
      <c r="S337" s="3">
        <v>100008.892498965</v>
      </c>
      <c r="T337" s="1">
        <f t="shared" si="62"/>
        <v>0</v>
      </c>
      <c r="U337" s="5">
        <f>(MAX($S$3:S337)-S337)/MAX($S$3:S337)</f>
        <v>0.16879529746599919</v>
      </c>
      <c r="V337" s="1">
        <f>IF(S337&lt;MAX($S$3:S337),V336+1,0)</f>
        <v>162</v>
      </c>
      <c r="W337" s="1">
        <f t="shared" si="64"/>
        <v>4.4697277529459623E-3</v>
      </c>
    </row>
    <row r="338" spans="1:23">
      <c r="A338" s="2">
        <v>41568</v>
      </c>
      <c r="B338" s="1">
        <v>2.4780000000000002</v>
      </c>
      <c r="C338" s="1">
        <v>2.5249999999999999</v>
      </c>
      <c r="D338" s="1">
        <v>2.4670000000000001</v>
      </c>
      <c r="E338" s="1">
        <v>2.52</v>
      </c>
      <c r="F338" s="1">
        <f t="shared" si="54"/>
        <v>2.4919500000000006</v>
      </c>
      <c r="G338" s="1">
        <v>2.4919500000000001</v>
      </c>
      <c r="H338" s="1">
        <f t="shared" si="57"/>
        <v>0</v>
      </c>
      <c r="I338" s="1">
        <f t="shared" si="55"/>
        <v>0</v>
      </c>
      <c r="J338" s="1">
        <v>0</v>
      </c>
      <c r="K338" s="1">
        <f t="shared" si="58"/>
        <v>0</v>
      </c>
      <c r="L338" s="1">
        <f t="shared" si="56"/>
        <v>0</v>
      </c>
      <c r="M338" s="1">
        <v>0</v>
      </c>
      <c r="N338" s="1">
        <f t="shared" si="59"/>
        <v>0</v>
      </c>
      <c r="O338" s="1">
        <f t="shared" si="60"/>
        <v>2.52</v>
      </c>
      <c r="P338" s="1">
        <v>2.52</v>
      </c>
      <c r="Q338" s="1">
        <f t="shared" si="61"/>
        <v>0</v>
      </c>
      <c r="R338" s="3">
        <f t="shared" si="63"/>
        <v>79541.912562801488</v>
      </c>
      <c r="S338" s="3">
        <v>100008.892498965</v>
      </c>
      <c r="T338" s="1">
        <f t="shared" si="62"/>
        <v>0</v>
      </c>
      <c r="U338" s="5">
        <f>(MAX($S$3:S338)-S338)/MAX($S$3:S338)</f>
        <v>0.16879529746599919</v>
      </c>
      <c r="V338" s="1">
        <f>IF(S338&lt;MAX($S$3:S338),V337+1,0)</f>
        <v>163</v>
      </c>
      <c r="W338" s="1">
        <f t="shared" si="64"/>
        <v>1.9417475728155331E-2</v>
      </c>
    </row>
    <row r="339" spans="1:23">
      <c r="A339" s="2">
        <v>41569</v>
      </c>
      <c r="B339" s="1">
        <v>2.52</v>
      </c>
      <c r="C339" s="1">
        <v>2.524</v>
      </c>
      <c r="D339" s="1">
        <v>2.4870000000000001</v>
      </c>
      <c r="E339" s="1">
        <v>2.4980000000000002</v>
      </c>
      <c r="F339" s="1">
        <f t="shared" si="54"/>
        <v>2.4897</v>
      </c>
      <c r="G339" s="1">
        <v>2.4897</v>
      </c>
      <c r="H339" s="1">
        <f t="shared" si="57"/>
        <v>0</v>
      </c>
      <c r="I339" s="1">
        <f t="shared" si="55"/>
        <v>1</v>
      </c>
      <c r="J339" s="1">
        <v>1</v>
      </c>
      <c r="K339" s="1">
        <f t="shared" si="58"/>
        <v>0</v>
      </c>
      <c r="L339" s="1">
        <f t="shared" si="56"/>
        <v>1</v>
      </c>
      <c r="M339" s="1">
        <v>0</v>
      </c>
      <c r="N339" s="1">
        <f t="shared" si="59"/>
        <v>1</v>
      </c>
      <c r="O339" s="1">
        <f t="shared" si="60"/>
        <v>2.524</v>
      </c>
      <c r="P339" s="1">
        <v>2.4980000000000002</v>
      </c>
      <c r="Q339" s="1">
        <f t="shared" si="61"/>
        <v>2.5999999999999801E-2</v>
      </c>
      <c r="R339" s="3">
        <f t="shared" si="63"/>
        <v>78722.542623565023</v>
      </c>
      <c r="S339" s="3">
        <v>100008.892498965</v>
      </c>
      <c r="T339" s="1">
        <f t="shared" si="62"/>
        <v>0</v>
      </c>
      <c r="U339" s="5">
        <f>(MAX($S$3:S339)-S339)/MAX($S$3:S339)</f>
        <v>0.16879529746599919</v>
      </c>
      <c r="V339" s="1">
        <f>IF(S339&lt;MAX($S$3:S339),V338+1,0)</f>
        <v>164</v>
      </c>
      <c r="W339" s="1">
        <f t="shared" si="64"/>
        <v>-8.7301587301586991E-3</v>
      </c>
    </row>
    <row r="340" spans="1:23">
      <c r="A340" s="2">
        <v>41570</v>
      </c>
      <c r="B340" s="1">
        <v>2.4940000000000002</v>
      </c>
      <c r="C340" s="1">
        <v>2.5249999999999999</v>
      </c>
      <c r="D340" s="1">
        <v>2.4630000000000001</v>
      </c>
      <c r="E340" s="1">
        <v>2.4700000000000002</v>
      </c>
      <c r="F340" s="1">
        <f t="shared" si="54"/>
        <v>2.4864999999999999</v>
      </c>
      <c r="G340" s="1">
        <v>2.4864999999999999</v>
      </c>
      <c r="H340" s="1">
        <f t="shared" si="57"/>
        <v>0</v>
      </c>
      <c r="I340" s="1">
        <f t="shared" si="55"/>
        <v>1</v>
      </c>
      <c r="J340" s="1">
        <v>1</v>
      </c>
      <c r="K340" s="1">
        <f t="shared" si="58"/>
        <v>0</v>
      </c>
      <c r="L340" s="1">
        <f t="shared" si="56"/>
        <v>0</v>
      </c>
      <c r="M340" s="1">
        <v>0</v>
      </c>
      <c r="N340" s="1">
        <f t="shared" si="59"/>
        <v>0</v>
      </c>
      <c r="O340" s="1">
        <f t="shared" si="60"/>
        <v>2.4700000000000002</v>
      </c>
      <c r="P340" s="1">
        <v>2.4700000000000002</v>
      </c>
      <c r="Q340" s="1">
        <f t="shared" si="61"/>
        <v>0</v>
      </c>
      <c r="R340" s="3">
        <f t="shared" si="63"/>
        <v>77840.144227464218</v>
      </c>
      <c r="S340" s="3">
        <v>100008.892498965</v>
      </c>
      <c r="T340" s="1">
        <f t="shared" si="62"/>
        <v>0</v>
      </c>
      <c r="U340" s="5">
        <f>(MAX($S$3:S340)-S340)/MAX($S$3:S340)</f>
        <v>0.16879529746599919</v>
      </c>
      <c r="V340" s="1">
        <f>IF(S340&lt;MAX($S$3:S340),V339+1,0)</f>
        <v>165</v>
      </c>
      <c r="W340" s="1">
        <f t="shared" si="64"/>
        <v>-1.1208967173738982E-2</v>
      </c>
    </row>
    <row r="341" spans="1:23">
      <c r="A341" s="2">
        <v>41571</v>
      </c>
      <c r="B341" s="1">
        <v>2.4689999999999999</v>
      </c>
      <c r="C341" s="1">
        <v>2.476</v>
      </c>
      <c r="D341" s="1">
        <v>2.4500000000000002</v>
      </c>
      <c r="E341" s="1">
        <v>2.456</v>
      </c>
      <c r="F341" s="1">
        <f t="shared" si="54"/>
        <v>2.4849999999999999</v>
      </c>
      <c r="G341" s="1">
        <v>2.4849999999999999</v>
      </c>
      <c r="H341" s="1">
        <f t="shared" si="57"/>
        <v>0</v>
      </c>
      <c r="I341" s="1">
        <f t="shared" si="55"/>
        <v>0</v>
      </c>
      <c r="J341" s="1">
        <v>0</v>
      </c>
      <c r="K341" s="1">
        <f t="shared" si="58"/>
        <v>0</v>
      </c>
      <c r="L341" s="1">
        <f t="shared" si="56"/>
        <v>-1</v>
      </c>
      <c r="M341" s="1">
        <v>0</v>
      </c>
      <c r="N341" s="1">
        <f t="shared" si="59"/>
        <v>-1</v>
      </c>
      <c r="O341" s="1">
        <f t="shared" si="60"/>
        <v>2.4500000000000002</v>
      </c>
      <c r="P341" s="1">
        <v>2.456</v>
      </c>
      <c r="Q341" s="1">
        <f t="shared" si="61"/>
        <v>-5.9999999999997833E-3</v>
      </c>
      <c r="R341" s="3">
        <f t="shared" si="63"/>
        <v>77209.859658820787</v>
      </c>
      <c r="S341" s="3">
        <v>100008.892498965</v>
      </c>
      <c r="T341" s="1">
        <f t="shared" si="62"/>
        <v>0</v>
      </c>
      <c r="U341" s="5">
        <f>(MAX($S$3:S341)-S341)/MAX($S$3:S341)</f>
        <v>0.16879529746599919</v>
      </c>
      <c r="V341" s="1">
        <f>IF(S341&lt;MAX($S$3:S341),V340+1,0)</f>
        <v>166</v>
      </c>
      <c r="W341" s="1">
        <f t="shared" si="64"/>
        <v>-5.6680161943321039E-3</v>
      </c>
    </row>
    <row r="342" spans="1:23">
      <c r="A342" s="2">
        <v>41572</v>
      </c>
      <c r="B342" s="1">
        <v>2.4580000000000002</v>
      </c>
      <c r="C342" s="1">
        <v>2.4620000000000002</v>
      </c>
      <c r="D342" s="1">
        <v>2.4</v>
      </c>
      <c r="E342" s="1">
        <v>2.4140000000000001</v>
      </c>
      <c r="F342" s="1">
        <f t="shared" si="54"/>
        <v>2.4813000000000001</v>
      </c>
      <c r="G342" s="1">
        <v>2.4813000000000001</v>
      </c>
      <c r="H342" s="1">
        <f t="shared" si="57"/>
        <v>0</v>
      </c>
      <c r="I342" s="1">
        <f t="shared" si="55"/>
        <v>0</v>
      </c>
      <c r="J342" s="1">
        <v>0</v>
      </c>
      <c r="K342" s="1">
        <f t="shared" si="58"/>
        <v>0</v>
      </c>
      <c r="L342" s="1">
        <f t="shared" si="56"/>
        <v>0</v>
      </c>
      <c r="M342" s="1">
        <v>0</v>
      </c>
      <c r="N342" s="1">
        <f t="shared" si="59"/>
        <v>0</v>
      </c>
      <c r="O342" s="1">
        <f t="shared" si="60"/>
        <v>2.4140000000000001</v>
      </c>
      <c r="P342" s="1">
        <v>2.4140000000000001</v>
      </c>
      <c r="Q342" s="1">
        <f t="shared" si="61"/>
        <v>0</v>
      </c>
      <c r="R342" s="3">
        <f t="shared" si="63"/>
        <v>77209.859658820787</v>
      </c>
      <c r="S342" s="3">
        <v>100008.892498965</v>
      </c>
      <c r="T342" s="1">
        <f t="shared" si="62"/>
        <v>0</v>
      </c>
      <c r="U342" s="5">
        <f>(MAX($S$3:S342)-S342)/MAX($S$3:S342)</f>
        <v>0.16879529746599919</v>
      </c>
      <c r="V342" s="1">
        <f>IF(S342&lt;MAX($S$3:S342),V341+1,0)</f>
        <v>167</v>
      </c>
      <c r="W342" s="1">
        <f t="shared" si="64"/>
        <v>-1.7100977198696965E-2</v>
      </c>
    </row>
    <row r="343" spans="1:23">
      <c r="A343" s="2">
        <v>41575</v>
      </c>
      <c r="B343" s="1">
        <v>2.4180000000000001</v>
      </c>
      <c r="C343" s="1">
        <v>2.423</v>
      </c>
      <c r="D343" s="1">
        <v>2.4020000000000001</v>
      </c>
      <c r="E343" s="1">
        <v>2.4140000000000001</v>
      </c>
      <c r="F343" s="1">
        <f t="shared" ref="F343:F406" si="65">AVERAGE(E324:E343)</f>
        <v>2.4758000000000004</v>
      </c>
      <c r="G343" s="1">
        <v>2.4758</v>
      </c>
      <c r="H343" s="1">
        <f t="shared" si="57"/>
        <v>0</v>
      </c>
      <c r="I343" s="1">
        <f t="shared" si="55"/>
        <v>0</v>
      </c>
      <c r="J343" s="1">
        <v>0</v>
      </c>
      <c r="K343" s="1">
        <f t="shared" si="58"/>
        <v>0</v>
      </c>
      <c r="L343" s="1">
        <f t="shared" si="56"/>
        <v>0</v>
      </c>
      <c r="M343" s="1">
        <v>0</v>
      </c>
      <c r="N343" s="1">
        <f t="shared" si="59"/>
        <v>0</v>
      </c>
      <c r="O343" s="1">
        <f t="shared" si="60"/>
        <v>2.4140000000000001</v>
      </c>
      <c r="P343" s="1">
        <v>2.4140000000000001</v>
      </c>
      <c r="Q343" s="1">
        <f t="shared" si="61"/>
        <v>0</v>
      </c>
      <c r="R343" s="3">
        <f t="shared" si="63"/>
        <v>77209.859658820787</v>
      </c>
      <c r="S343" s="3">
        <v>100008.892498965</v>
      </c>
      <c r="T343" s="1">
        <f t="shared" si="62"/>
        <v>0</v>
      </c>
      <c r="U343" s="5">
        <f>(MAX($S$3:S343)-S343)/MAX($S$3:S343)</f>
        <v>0.16879529746599919</v>
      </c>
      <c r="V343" s="1">
        <f>IF(S343&lt;MAX($S$3:S343),V342+1,0)</f>
        <v>168</v>
      </c>
      <c r="W343" s="1">
        <f t="shared" si="64"/>
        <v>0</v>
      </c>
    </row>
    <row r="344" spans="1:23">
      <c r="A344" s="2">
        <v>41576</v>
      </c>
      <c r="B344" s="1">
        <v>2.4180000000000001</v>
      </c>
      <c r="C344" s="1">
        <v>2.4550000000000001</v>
      </c>
      <c r="D344" s="1">
        <v>2.3820000000000001</v>
      </c>
      <c r="E344" s="1">
        <v>2.4129999999999998</v>
      </c>
      <c r="F344" s="1">
        <f t="shared" si="65"/>
        <v>2.4718</v>
      </c>
      <c r="G344" s="1">
        <v>2.4718</v>
      </c>
      <c r="H344" s="1">
        <f t="shared" si="57"/>
        <v>0</v>
      </c>
      <c r="I344" s="1">
        <f t="shared" ref="I344:I407" si="66">IF(E343&gt;F343,1,IF(E343&lt;=F343,0,I343))</f>
        <v>0</v>
      </c>
      <c r="J344" s="1">
        <v>0</v>
      </c>
      <c r="K344" s="1">
        <f t="shared" si="58"/>
        <v>0</v>
      </c>
      <c r="L344" s="1">
        <f t="shared" si="56"/>
        <v>0</v>
      </c>
      <c r="M344" s="1">
        <v>0</v>
      </c>
      <c r="N344" s="1">
        <f t="shared" si="59"/>
        <v>0</v>
      </c>
      <c r="O344" s="1">
        <f t="shared" si="60"/>
        <v>2.4129999999999998</v>
      </c>
      <c r="P344" s="1">
        <v>2.4129999999999998</v>
      </c>
      <c r="Q344" s="1">
        <f t="shared" si="61"/>
        <v>0</v>
      </c>
      <c r="R344" s="3">
        <f t="shared" si="63"/>
        <v>77209.859658820787</v>
      </c>
      <c r="S344" s="3">
        <v>100008.892498965</v>
      </c>
      <c r="T344" s="1">
        <f t="shared" si="62"/>
        <v>0</v>
      </c>
      <c r="U344" s="5">
        <f>(MAX($S$3:S344)-S344)/MAX($S$3:S344)</f>
        <v>0.16879529746599919</v>
      </c>
      <c r="V344" s="1">
        <f>IF(S344&lt;MAX($S$3:S344),V343+1,0)</f>
        <v>169</v>
      </c>
      <c r="W344" s="1">
        <f t="shared" si="64"/>
        <v>-4.1425020712526628E-4</v>
      </c>
    </row>
    <row r="345" spans="1:23">
      <c r="A345" s="2">
        <v>41577</v>
      </c>
      <c r="B345" s="1">
        <v>2.4140000000000001</v>
      </c>
      <c r="C345" s="1">
        <v>2.452</v>
      </c>
      <c r="D345" s="1">
        <v>2.4140000000000001</v>
      </c>
      <c r="E345" s="1">
        <v>2.452</v>
      </c>
      <c r="F345" s="1">
        <f t="shared" si="65"/>
        <v>2.47045</v>
      </c>
      <c r="G345" s="1">
        <v>2.47045</v>
      </c>
      <c r="H345" s="1">
        <f t="shared" si="57"/>
        <v>0</v>
      </c>
      <c r="I345" s="1">
        <f t="shared" si="66"/>
        <v>0</v>
      </c>
      <c r="J345" s="1">
        <v>0</v>
      </c>
      <c r="K345" s="1">
        <f t="shared" si="58"/>
        <v>0</v>
      </c>
      <c r="L345" s="1">
        <f t="shared" si="56"/>
        <v>0</v>
      </c>
      <c r="M345" s="1">
        <v>0</v>
      </c>
      <c r="N345" s="1">
        <f t="shared" si="59"/>
        <v>0</v>
      </c>
      <c r="O345" s="1">
        <f t="shared" si="60"/>
        <v>2.452</v>
      </c>
      <c r="P345" s="1">
        <v>2.452</v>
      </c>
      <c r="Q345" s="1">
        <f t="shared" si="61"/>
        <v>0</v>
      </c>
      <c r="R345" s="3">
        <f t="shared" si="63"/>
        <v>77209.859658820787</v>
      </c>
      <c r="S345" s="3">
        <v>100008.892498965</v>
      </c>
      <c r="T345" s="1">
        <f t="shared" si="62"/>
        <v>0</v>
      </c>
      <c r="U345" s="5">
        <f>(MAX($S$3:S345)-S345)/MAX($S$3:S345)</f>
        <v>0.16879529746599919</v>
      </c>
      <c r="V345" s="1">
        <f>IF(S345&lt;MAX($S$3:S345),V344+1,0)</f>
        <v>170</v>
      </c>
      <c r="W345" s="1">
        <f t="shared" si="64"/>
        <v>1.616245337753841E-2</v>
      </c>
    </row>
    <row r="346" spans="1:23">
      <c r="A346" s="2">
        <v>41578</v>
      </c>
      <c r="B346" s="1">
        <v>2.4540000000000002</v>
      </c>
      <c r="C346" s="1">
        <v>2.4540000000000002</v>
      </c>
      <c r="D346" s="1">
        <v>2.4180000000000001</v>
      </c>
      <c r="E346" s="1">
        <v>2.4300000000000002</v>
      </c>
      <c r="F346" s="1">
        <f t="shared" si="65"/>
        <v>2.4701999999999997</v>
      </c>
      <c r="G346" s="1">
        <v>2.4702000000000002</v>
      </c>
      <c r="H346" s="1">
        <f t="shared" si="57"/>
        <v>0</v>
      </c>
      <c r="I346" s="1">
        <f t="shared" si="66"/>
        <v>0</v>
      </c>
      <c r="J346" s="1">
        <v>0</v>
      </c>
      <c r="K346" s="1">
        <f t="shared" si="58"/>
        <v>0</v>
      </c>
      <c r="L346" s="1">
        <f t="shared" si="56"/>
        <v>0</v>
      </c>
      <c r="M346" s="1">
        <v>0</v>
      </c>
      <c r="N346" s="1">
        <f t="shared" si="59"/>
        <v>0</v>
      </c>
      <c r="O346" s="1">
        <f t="shared" si="60"/>
        <v>2.4300000000000002</v>
      </c>
      <c r="P346" s="1">
        <v>2.4300000000000002</v>
      </c>
      <c r="Q346" s="1">
        <f t="shared" si="61"/>
        <v>0</v>
      </c>
      <c r="R346" s="3">
        <f t="shared" si="63"/>
        <v>77209.859658820787</v>
      </c>
      <c r="S346" s="3">
        <v>100008.892498965</v>
      </c>
      <c r="T346" s="1">
        <f t="shared" si="62"/>
        <v>0</v>
      </c>
      <c r="U346" s="5">
        <f>(MAX($S$3:S346)-S346)/MAX($S$3:S346)</f>
        <v>0.16879529746599919</v>
      </c>
      <c r="V346" s="1">
        <f>IF(S346&lt;MAX($S$3:S346),V345+1,0)</f>
        <v>171</v>
      </c>
      <c r="W346" s="1">
        <f t="shared" si="64"/>
        <v>-8.9722675367046589E-3</v>
      </c>
    </row>
    <row r="347" spans="1:23">
      <c r="A347" s="2">
        <v>41579</v>
      </c>
      <c r="B347" s="1">
        <v>2.431</v>
      </c>
      <c r="C347" s="1">
        <v>2.448</v>
      </c>
      <c r="D347" s="1">
        <v>2.419</v>
      </c>
      <c r="E347" s="1">
        <v>2.4380000000000002</v>
      </c>
      <c r="F347" s="1">
        <f t="shared" si="65"/>
        <v>2.4698000000000002</v>
      </c>
      <c r="G347" s="1">
        <v>2.4698000000000002</v>
      </c>
      <c r="H347" s="1">
        <f t="shared" si="57"/>
        <v>0</v>
      </c>
      <c r="I347" s="1">
        <f t="shared" si="66"/>
        <v>0</v>
      </c>
      <c r="J347" s="1">
        <v>0</v>
      </c>
      <c r="K347" s="1">
        <f t="shared" si="58"/>
        <v>0</v>
      </c>
      <c r="L347" s="1">
        <f t="shared" ref="L347:L410" si="67">I347-I346</f>
        <v>0</v>
      </c>
      <c r="M347" s="1">
        <v>0</v>
      </c>
      <c r="N347" s="1">
        <f t="shared" si="59"/>
        <v>0</v>
      </c>
      <c r="O347" s="1">
        <f t="shared" si="60"/>
        <v>2.4380000000000002</v>
      </c>
      <c r="P347" s="1">
        <v>2.4380000000000002</v>
      </c>
      <c r="Q347" s="1">
        <f t="shared" si="61"/>
        <v>0</v>
      </c>
      <c r="R347" s="3">
        <f t="shared" si="63"/>
        <v>77209.859658820787</v>
      </c>
      <c r="S347" s="3">
        <v>100008.892498965</v>
      </c>
      <c r="T347" s="1">
        <f t="shared" si="62"/>
        <v>0</v>
      </c>
      <c r="U347" s="5">
        <f>(MAX($S$3:S347)-S347)/MAX($S$3:S347)</f>
        <v>0.16879529746599919</v>
      </c>
      <c r="V347" s="1">
        <f>IF(S347&lt;MAX($S$3:S347),V346+1,0)</f>
        <v>172</v>
      </c>
      <c r="W347" s="1">
        <f t="shared" si="64"/>
        <v>3.2921810699588772E-3</v>
      </c>
    </row>
    <row r="348" spans="1:23">
      <c r="A348" s="2">
        <v>41582</v>
      </c>
      <c r="B348" s="1">
        <v>2.4420000000000002</v>
      </c>
      <c r="C348" s="1">
        <v>2.456</v>
      </c>
      <c r="D348" s="1">
        <v>2.4249999999999998</v>
      </c>
      <c r="E348" s="1">
        <v>2.4319999999999999</v>
      </c>
      <c r="F348" s="1">
        <f t="shared" si="65"/>
        <v>2.4684500000000003</v>
      </c>
      <c r="G348" s="1">
        <v>2.4684499999999998</v>
      </c>
      <c r="H348" s="1">
        <f t="shared" si="57"/>
        <v>0</v>
      </c>
      <c r="I348" s="1">
        <f t="shared" si="66"/>
        <v>0</v>
      </c>
      <c r="J348" s="1">
        <v>0</v>
      </c>
      <c r="K348" s="1">
        <f t="shared" si="58"/>
        <v>0</v>
      </c>
      <c r="L348" s="1">
        <f t="shared" si="67"/>
        <v>0</v>
      </c>
      <c r="M348" s="1">
        <v>0</v>
      </c>
      <c r="N348" s="1">
        <f t="shared" si="59"/>
        <v>0</v>
      </c>
      <c r="O348" s="1">
        <f t="shared" si="60"/>
        <v>2.4319999999999999</v>
      </c>
      <c r="P348" s="1">
        <v>2.4319999999999999</v>
      </c>
      <c r="Q348" s="1">
        <f t="shared" si="61"/>
        <v>0</v>
      </c>
      <c r="R348" s="3">
        <f t="shared" si="63"/>
        <v>77209.859658820787</v>
      </c>
      <c r="S348" s="3">
        <v>100008.892498965</v>
      </c>
      <c r="T348" s="1">
        <f t="shared" si="62"/>
        <v>0</v>
      </c>
      <c r="U348" s="5">
        <f>(MAX($S$3:S348)-S348)/MAX($S$3:S348)</f>
        <v>0.16879529746599919</v>
      </c>
      <c r="V348" s="1">
        <f>IF(S348&lt;MAX($S$3:S348),V347+1,0)</f>
        <v>173</v>
      </c>
      <c r="W348" s="1">
        <f t="shared" si="64"/>
        <v>-2.4610336341264194E-3</v>
      </c>
    </row>
    <row r="349" spans="1:23">
      <c r="A349" s="2">
        <v>41583</v>
      </c>
      <c r="B349" s="1">
        <v>2.423</v>
      </c>
      <c r="C349" s="1">
        <v>2.4390000000000001</v>
      </c>
      <c r="D349" s="1">
        <v>2.3940000000000001</v>
      </c>
      <c r="E349" s="1">
        <v>2.4329999999999998</v>
      </c>
      <c r="F349" s="1">
        <f t="shared" si="65"/>
        <v>2.4654499999999997</v>
      </c>
      <c r="G349" s="1">
        <v>2.4654500000000001</v>
      </c>
      <c r="H349" s="1">
        <f t="shared" si="57"/>
        <v>0</v>
      </c>
      <c r="I349" s="1">
        <f t="shared" si="66"/>
        <v>0</v>
      </c>
      <c r="J349" s="1">
        <v>0</v>
      </c>
      <c r="K349" s="1">
        <f t="shared" si="58"/>
        <v>0</v>
      </c>
      <c r="L349" s="1">
        <f t="shared" si="67"/>
        <v>0</v>
      </c>
      <c r="M349" s="1">
        <v>0</v>
      </c>
      <c r="N349" s="1">
        <f t="shared" si="59"/>
        <v>0</v>
      </c>
      <c r="O349" s="1">
        <f t="shared" si="60"/>
        <v>2.4329999999999998</v>
      </c>
      <c r="P349" s="1">
        <v>2.4329999999999998</v>
      </c>
      <c r="Q349" s="1">
        <f t="shared" si="61"/>
        <v>0</v>
      </c>
      <c r="R349" s="3">
        <f t="shared" si="63"/>
        <v>77209.859658820787</v>
      </c>
      <c r="S349" s="3">
        <v>100008.892498965</v>
      </c>
      <c r="T349" s="1">
        <f t="shared" si="62"/>
        <v>0</v>
      </c>
      <c r="U349" s="5">
        <f>(MAX($S$3:S349)-S349)/MAX($S$3:S349)</f>
        <v>0.16879529746599919</v>
      </c>
      <c r="V349" s="1">
        <f>IF(S349&lt;MAX($S$3:S349),V348+1,0)</f>
        <v>174</v>
      </c>
      <c r="W349" s="1">
        <f t="shared" si="64"/>
        <v>4.1118421052632748E-4</v>
      </c>
    </row>
    <row r="350" spans="1:23">
      <c r="A350" s="2">
        <v>41584</v>
      </c>
      <c r="B350" s="1">
        <v>2.4289999999999998</v>
      </c>
      <c r="C350" s="1">
        <v>2.4319999999999999</v>
      </c>
      <c r="D350" s="1">
        <v>2.4009999999999998</v>
      </c>
      <c r="E350" s="1">
        <v>2.4049999999999998</v>
      </c>
      <c r="F350" s="1">
        <f t="shared" si="65"/>
        <v>2.46075</v>
      </c>
      <c r="G350" s="1">
        <v>2.46075</v>
      </c>
      <c r="H350" s="1">
        <f t="shared" si="57"/>
        <v>0</v>
      </c>
      <c r="I350" s="1">
        <f t="shared" si="66"/>
        <v>0</v>
      </c>
      <c r="J350" s="1">
        <v>0</v>
      </c>
      <c r="K350" s="1">
        <f t="shared" si="58"/>
        <v>0</v>
      </c>
      <c r="L350" s="1">
        <f t="shared" si="67"/>
        <v>0</v>
      </c>
      <c r="M350" s="1">
        <v>0</v>
      </c>
      <c r="N350" s="1">
        <f t="shared" si="59"/>
        <v>0</v>
      </c>
      <c r="O350" s="1">
        <f t="shared" si="60"/>
        <v>2.4049999999999998</v>
      </c>
      <c r="P350" s="1">
        <v>2.4049999999999998</v>
      </c>
      <c r="Q350" s="1">
        <f t="shared" si="61"/>
        <v>0</v>
      </c>
      <c r="R350" s="3">
        <f t="shared" si="63"/>
        <v>77209.859658820787</v>
      </c>
      <c r="S350" s="3">
        <v>100008.892498965</v>
      </c>
      <c r="T350" s="1">
        <f t="shared" si="62"/>
        <v>0</v>
      </c>
      <c r="U350" s="5">
        <f>(MAX($S$3:S350)-S350)/MAX($S$3:S350)</f>
        <v>0.16879529746599919</v>
      </c>
      <c r="V350" s="1">
        <f>IF(S350&lt;MAX($S$3:S350),V349+1,0)</f>
        <v>175</v>
      </c>
      <c r="W350" s="1">
        <f t="shared" si="64"/>
        <v>-1.1508425811755041E-2</v>
      </c>
    </row>
    <row r="351" spans="1:23">
      <c r="A351" s="2">
        <v>41585</v>
      </c>
      <c r="B351" s="1">
        <v>2.4049999999999998</v>
      </c>
      <c r="C351" s="1">
        <v>2.4049999999999998</v>
      </c>
      <c r="D351" s="1">
        <v>2.3820000000000001</v>
      </c>
      <c r="E351" s="1">
        <v>2.3929999999999998</v>
      </c>
      <c r="F351" s="1">
        <f t="shared" si="65"/>
        <v>2.45635</v>
      </c>
      <c r="G351" s="1">
        <v>2.45635</v>
      </c>
      <c r="H351" s="1">
        <f t="shared" si="57"/>
        <v>0</v>
      </c>
      <c r="I351" s="1">
        <f t="shared" si="66"/>
        <v>0</v>
      </c>
      <c r="J351" s="1">
        <v>0</v>
      </c>
      <c r="K351" s="1">
        <f t="shared" si="58"/>
        <v>0</v>
      </c>
      <c r="L351" s="1">
        <f t="shared" si="67"/>
        <v>0</v>
      </c>
      <c r="M351" s="1">
        <v>0</v>
      </c>
      <c r="N351" s="1">
        <f t="shared" si="59"/>
        <v>0</v>
      </c>
      <c r="O351" s="1">
        <f t="shared" si="60"/>
        <v>2.3929999999999998</v>
      </c>
      <c r="P351" s="1">
        <v>2.3929999999999998</v>
      </c>
      <c r="Q351" s="1">
        <f t="shared" si="61"/>
        <v>0</v>
      </c>
      <c r="R351" s="3">
        <f t="shared" si="63"/>
        <v>77209.859658820787</v>
      </c>
      <c r="S351" s="3">
        <v>100008.892498965</v>
      </c>
      <c r="T351" s="1">
        <f t="shared" si="62"/>
        <v>0</v>
      </c>
      <c r="U351" s="5">
        <f>(MAX($S$3:S351)-S351)/MAX($S$3:S351)</f>
        <v>0.16879529746599919</v>
      </c>
      <c r="V351" s="1">
        <f>IF(S351&lt;MAX($S$3:S351),V350+1,0)</f>
        <v>176</v>
      </c>
      <c r="W351" s="1">
        <f t="shared" si="64"/>
        <v>-4.9896049896049899E-3</v>
      </c>
    </row>
    <row r="352" spans="1:23">
      <c r="A352" s="2">
        <v>41586</v>
      </c>
      <c r="B352" s="1">
        <v>2.383</v>
      </c>
      <c r="C352" s="1">
        <v>2.3929999999999998</v>
      </c>
      <c r="D352" s="1">
        <v>2.355</v>
      </c>
      <c r="E352" s="1">
        <v>2.359</v>
      </c>
      <c r="F352" s="1">
        <f t="shared" si="65"/>
        <v>2.4483000000000006</v>
      </c>
      <c r="G352" s="1">
        <v>2.4483000000000001</v>
      </c>
      <c r="H352" s="1">
        <f t="shared" si="57"/>
        <v>0</v>
      </c>
      <c r="I352" s="1">
        <f t="shared" si="66"/>
        <v>0</v>
      </c>
      <c r="J352" s="1">
        <v>0</v>
      </c>
      <c r="K352" s="1">
        <f t="shared" si="58"/>
        <v>0</v>
      </c>
      <c r="L352" s="1">
        <f t="shared" si="67"/>
        <v>0</v>
      </c>
      <c r="M352" s="1">
        <v>0</v>
      </c>
      <c r="N352" s="1">
        <f t="shared" si="59"/>
        <v>0</v>
      </c>
      <c r="O352" s="1">
        <f t="shared" si="60"/>
        <v>2.359</v>
      </c>
      <c r="P352" s="1">
        <v>2.359</v>
      </c>
      <c r="Q352" s="1">
        <f t="shared" si="61"/>
        <v>0</v>
      </c>
      <c r="R352" s="3">
        <f t="shared" si="63"/>
        <v>77209.859658820787</v>
      </c>
      <c r="S352" s="3">
        <v>100008.892498965</v>
      </c>
      <c r="T352" s="1">
        <f t="shared" si="62"/>
        <v>0</v>
      </c>
      <c r="U352" s="5">
        <f>(MAX($S$3:S352)-S352)/MAX($S$3:S352)</f>
        <v>0.16879529746599919</v>
      </c>
      <c r="V352" s="1">
        <f>IF(S352&lt;MAX($S$3:S352),V351+1,0)</f>
        <v>177</v>
      </c>
      <c r="W352" s="1">
        <f t="shared" si="64"/>
        <v>-1.4208106978687796E-2</v>
      </c>
    </row>
    <row r="353" spans="1:23">
      <c r="A353" s="2">
        <v>41589</v>
      </c>
      <c r="B353" s="1">
        <v>2.3580000000000001</v>
      </c>
      <c r="C353" s="1">
        <v>2.3719999999999999</v>
      </c>
      <c r="D353" s="1">
        <v>2.3439999999999999</v>
      </c>
      <c r="E353" s="1">
        <v>2.3610000000000002</v>
      </c>
      <c r="F353" s="1">
        <f t="shared" si="65"/>
        <v>2.4403500000000005</v>
      </c>
      <c r="G353" s="1">
        <v>2.44035</v>
      </c>
      <c r="H353" s="1">
        <f t="shared" si="57"/>
        <v>0</v>
      </c>
      <c r="I353" s="1">
        <f t="shared" si="66"/>
        <v>0</v>
      </c>
      <c r="J353" s="1">
        <v>0</v>
      </c>
      <c r="K353" s="1">
        <f t="shared" si="58"/>
        <v>0</v>
      </c>
      <c r="L353" s="1">
        <f t="shared" si="67"/>
        <v>0</v>
      </c>
      <c r="M353" s="1">
        <v>0</v>
      </c>
      <c r="N353" s="1">
        <f t="shared" si="59"/>
        <v>0</v>
      </c>
      <c r="O353" s="1">
        <f t="shared" si="60"/>
        <v>2.3610000000000002</v>
      </c>
      <c r="P353" s="1">
        <v>2.3610000000000002</v>
      </c>
      <c r="Q353" s="1">
        <f t="shared" si="61"/>
        <v>0</v>
      </c>
      <c r="R353" s="3">
        <f t="shared" si="63"/>
        <v>77209.859658820787</v>
      </c>
      <c r="S353" s="3">
        <v>100008.892498965</v>
      </c>
      <c r="T353" s="1">
        <f t="shared" si="62"/>
        <v>0</v>
      </c>
      <c r="U353" s="5">
        <f>(MAX($S$3:S353)-S353)/MAX($S$3:S353)</f>
        <v>0.16879529746599919</v>
      </c>
      <c r="V353" s="1">
        <f>IF(S353&lt;MAX($S$3:S353),V352+1,0)</f>
        <v>178</v>
      </c>
      <c r="W353" s="1">
        <f t="shared" si="64"/>
        <v>8.4781687155577323E-4</v>
      </c>
    </row>
    <row r="354" spans="1:23">
      <c r="A354" s="2">
        <v>41590</v>
      </c>
      <c r="B354" s="1">
        <v>2.363</v>
      </c>
      <c r="C354" s="1">
        <v>2.391</v>
      </c>
      <c r="D354" s="1">
        <v>2.363</v>
      </c>
      <c r="E354" s="1">
        <v>2.387</v>
      </c>
      <c r="F354" s="1">
        <f t="shared" si="65"/>
        <v>2.4339500000000003</v>
      </c>
      <c r="G354" s="1">
        <v>2.4339499999999998</v>
      </c>
      <c r="H354" s="1">
        <f t="shared" si="57"/>
        <v>0</v>
      </c>
      <c r="I354" s="1">
        <f t="shared" si="66"/>
        <v>0</v>
      </c>
      <c r="J354" s="1">
        <v>0</v>
      </c>
      <c r="K354" s="1">
        <f t="shared" si="58"/>
        <v>0</v>
      </c>
      <c r="L354" s="1">
        <f t="shared" si="67"/>
        <v>0</v>
      </c>
      <c r="M354" s="1">
        <v>0</v>
      </c>
      <c r="N354" s="1">
        <f t="shared" si="59"/>
        <v>0</v>
      </c>
      <c r="O354" s="1">
        <f t="shared" si="60"/>
        <v>2.387</v>
      </c>
      <c r="P354" s="1">
        <v>2.387</v>
      </c>
      <c r="Q354" s="1">
        <f t="shared" si="61"/>
        <v>0</v>
      </c>
      <c r="R354" s="3">
        <f t="shared" si="63"/>
        <v>77209.859658820787</v>
      </c>
      <c r="S354" s="3">
        <v>100008.892498965</v>
      </c>
      <c r="T354" s="1">
        <f t="shared" si="62"/>
        <v>0</v>
      </c>
      <c r="U354" s="5">
        <f>(MAX($S$3:S354)-S354)/MAX($S$3:S354)</f>
        <v>0.16879529746599919</v>
      </c>
      <c r="V354" s="1">
        <f>IF(S354&lt;MAX($S$3:S354),V353+1,0)</f>
        <v>179</v>
      </c>
      <c r="W354" s="1">
        <f t="shared" si="64"/>
        <v>1.1012282930961348E-2</v>
      </c>
    </row>
    <row r="355" spans="1:23">
      <c r="A355" s="2">
        <v>41591</v>
      </c>
      <c r="B355" s="1">
        <v>2.3809999999999998</v>
      </c>
      <c r="C355" s="1">
        <v>2.3809999999999998</v>
      </c>
      <c r="D355" s="1">
        <v>2.34</v>
      </c>
      <c r="E355" s="1">
        <v>2.3439999999999999</v>
      </c>
      <c r="F355" s="1">
        <f t="shared" si="65"/>
        <v>2.4276</v>
      </c>
      <c r="G355" s="1">
        <v>2.4276</v>
      </c>
      <c r="H355" s="1">
        <f t="shared" si="57"/>
        <v>0</v>
      </c>
      <c r="I355" s="1">
        <f t="shared" si="66"/>
        <v>0</v>
      </c>
      <c r="J355" s="1">
        <v>0</v>
      </c>
      <c r="K355" s="1">
        <f t="shared" si="58"/>
        <v>0</v>
      </c>
      <c r="L355" s="1">
        <f t="shared" si="67"/>
        <v>0</v>
      </c>
      <c r="M355" s="1">
        <v>0</v>
      </c>
      <c r="N355" s="1">
        <f t="shared" si="59"/>
        <v>0</v>
      </c>
      <c r="O355" s="1">
        <f t="shared" si="60"/>
        <v>2.3439999999999999</v>
      </c>
      <c r="P355" s="1">
        <v>2.3439999999999999</v>
      </c>
      <c r="Q355" s="1">
        <f t="shared" si="61"/>
        <v>0</v>
      </c>
      <c r="R355" s="3">
        <f t="shared" si="63"/>
        <v>77209.859658820787</v>
      </c>
      <c r="S355" s="3">
        <v>100008.892498965</v>
      </c>
      <c r="T355" s="1">
        <f t="shared" si="62"/>
        <v>0</v>
      </c>
      <c r="U355" s="5">
        <f>(MAX($S$3:S355)-S355)/MAX($S$3:S355)</f>
        <v>0.16879529746599919</v>
      </c>
      <c r="V355" s="1">
        <f>IF(S355&lt;MAX($S$3:S355),V354+1,0)</f>
        <v>180</v>
      </c>
      <c r="W355" s="1">
        <f t="shared" si="64"/>
        <v>-1.8014243820695497E-2</v>
      </c>
    </row>
    <row r="356" spans="1:23">
      <c r="A356" s="2">
        <v>41592</v>
      </c>
      <c r="B356" s="1">
        <v>2.3410000000000002</v>
      </c>
      <c r="C356" s="1">
        <v>2.3519999999999999</v>
      </c>
      <c r="D356" s="1">
        <v>2.331</v>
      </c>
      <c r="E356" s="1">
        <v>2.3490000000000002</v>
      </c>
      <c r="F356" s="1">
        <f t="shared" si="65"/>
        <v>2.4219999999999997</v>
      </c>
      <c r="G356" s="1">
        <v>2.4220000000000002</v>
      </c>
      <c r="H356" s="1">
        <f t="shared" si="57"/>
        <v>0</v>
      </c>
      <c r="I356" s="1">
        <f t="shared" si="66"/>
        <v>0</v>
      </c>
      <c r="J356" s="1">
        <v>0</v>
      </c>
      <c r="K356" s="1">
        <f t="shared" si="58"/>
        <v>0</v>
      </c>
      <c r="L356" s="1">
        <f t="shared" si="67"/>
        <v>0</v>
      </c>
      <c r="M356" s="1">
        <v>0</v>
      </c>
      <c r="N356" s="1">
        <f t="shared" si="59"/>
        <v>0</v>
      </c>
      <c r="O356" s="1">
        <f t="shared" si="60"/>
        <v>2.3490000000000002</v>
      </c>
      <c r="P356" s="1">
        <v>2.3490000000000002</v>
      </c>
      <c r="Q356" s="1">
        <f t="shared" si="61"/>
        <v>0</v>
      </c>
      <c r="R356" s="3">
        <f t="shared" si="63"/>
        <v>77209.859658820787</v>
      </c>
      <c r="S356" s="3">
        <v>100008.892498965</v>
      </c>
      <c r="T356" s="1">
        <f t="shared" si="62"/>
        <v>0</v>
      </c>
      <c r="U356" s="5">
        <f>(MAX($S$3:S356)-S356)/MAX($S$3:S356)</f>
        <v>0.16879529746599919</v>
      </c>
      <c r="V356" s="1">
        <f>IF(S356&lt;MAX($S$3:S356),V355+1,0)</f>
        <v>181</v>
      </c>
      <c r="W356" s="1">
        <f t="shared" si="64"/>
        <v>2.1331058020479521E-3</v>
      </c>
    </row>
    <row r="357" spans="1:23">
      <c r="A357" s="2">
        <v>41593</v>
      </c>
      <c r="B357" s="1">
        <v>2.3519999999999999</v>
      </c>
      <c r="C357" s="1">
        <v>2.4279999999999999</v>
      </c>
      <c r="D357" s="1">
        <v>2.3519999999999999</v>
      </c>
      <c r="E357" s="1">
        <v>2.3969999999999998</v>
      </c>
      <c r="F357" s="1">
        <f t="shared" si="65"/>
        <v>2.41825</v>
      </c>
      <c r="G357" s="1">
        <v>2.41825</v>
      </c>
      <c r="H357" s="1">
        <f t="shared" si="57"/>
        <v>0</v>
      </c>
      <c r="I357" s="1">
        <f t="shared" si="66"/>
        <v>0</v>
      </c>
      <c r="J357" s="1">
        <v>0</v>
      </c>
      <c r="K357" s="1">
        <f t="shared" si="58"/>
        <v>0</v>
      </c>
      <c r="L357" s="1">
        <f t="shared" si="67"/>
        <v>0</v>
      </c>
      <c r="M357" s="1">
        <v>0</v>
      </c>
      <c r="N357" s="1">
        <f t="shared" si="59"/>
        <v>0</v>
      </c>
      <c r="O357" s="1">
        <f t="shared" si="60"/>
        <v>2.3969999999999998</v>
      </c>
      <c r="P357" s="1">
        <v>2.3969999999999998</v>
      </c>
      <c r="Q357" s="1">
        <f t="shared" si="61"/>
        <v>0</v>
      </c>
      <c r="R357" s="3">
        <f t="shared" si="63"/>
        <v>77209.859658820787</v>
      </c>
      <c r="S357" s="3">
        <v>100008.892498965</v>
      </c>
      <c r="T357" s="1">
        <f t="shared" si="62"/>
        <v>0</v>
      </c>
      <c r="U357" s="5">
        <f>(MAX($S$3:S357)-S357)/MAX($S$3:S357)</f>
        <v>0.16879529746599919</v>
      </c>
      <c r="V357" s="1">
        <f>IF(S357&lt;MAX($S$3:S357),V356+1,0)</f>
        <v>182</v>
      </c>
      <c r="W357" s="1">
        <f t="shared" si="64"/>
        <v>2.0434227330778931E-2</v>
      </c>
    </row>
    <row r="358" spans="1:23">
      <c r="A358" s="2">
        <v>41596</v>
      </c>
      <c r="B358" s="1">
        <v>2.4159999999999999</v>
      </c>
      <c r="C358" s="1">
        <v>2.4740000000000002</v>
      </c>
      <c r="D358" s="1">
        <v>2.4060000000000001</v>
      </c>
      <c r="E358" s="1">
        <v>2.4729999999999999</v>
      </c>
      <c r="F358" s="1">
        <f t="shared" si="65"/>
        <v>2.4158999999999997</v>
      </c>
      <c r="G358" s="1">
        <v>2.4159000000000002</v>
      </c>
      <c r="H358" s="1">
        <f t="shared" si="57"/>
        <v>0</v>
      </c>
      <c r="I358" s="1">
        <f t="shared" si="66"/>
        <v>0</v>
      </c>
      <c r="J358" s="1">
        <v>0</v>
      </c>
      <c r="K358" s="1">
        <f t="shared" si="58"/>
        <v>0</v>
      </c>
      <c r="L358" s="1">
        <f t="shared" si="67"/>
        <v>0</v>
      </c>
      <c r="M358" s="1">
        <v>0</v>
      </c>
      <c r="N358" s="1">
        <f t="shared" si="59"/>
        <v>0</v>
      </c>
      <c r="O358" s="1">
        <f t="shared" si="60"/>
        <v>2.4729999999999999</v>
      </c>
      <c r="P358" s="1">
        <v>2.4729999999999999</v>
      </c>
      <c r="Q358" s="1">
        <f t="shared" si="61"/>
        <v>0</v>
      </c>
      <c r="R358" s="3">
        <f t="shared" si="63"/>
        <v>77209.859658820787</v>
      </c>
      <c r="S358" s="3">
        <v>100008.892498965</v>
      </c>
      <c r="T358" s="1">
        <f t="shared" si="62"/>
        <v>0</v>
      </c>
      <c r="U358" s="5">
        <f>(MAX($S$3:S358)-S358)/MAX($S$3:S358)</f>
        <v>0.16879529746599919</v>
      </c>
      <c r="V358" s="1">
        <f>IF(S358&lt;MAX($S$3:S358),V357+1,0)</f>
        <v>183</v>
      </c>
      <c r="W358" s="1">
        <f t="shared" si="64"/>
        <v>3.1706299541093053E-2</v>
      </c>
    </row>
    <row r="359" spans="1:23">
      <c r="A359" s="2">
        <v>41597</v>
      </c>
      <c r="B359" s="1">
        <v>2.4750000000000001</v>
      </c>
      <c r="C359" s="1">
        <v>2.4750000000000001</v>
      </c>
      <c r="D359" s="1">
        <v>2.456</v>
      </c>
      <c r="E359" s="1">
        <v>2.46</v>
      </c>
      <c r="F359" s="1">
        <f t="shared" si="65"/>
        <v>2.4140000000000001</v>
      </c>
      <c r="G359" s="1">
        <v>2.4140000000000001</v>
      </c>
      <c r="H359" s="1">
        <f t="shared" si="57"/>
        <v>0</v>
      </c>
      <c r="I359" s="1">
        <f t="shared" si="66"/>
        <v>1</v>
      </c>
      <c r="J359" s="1">
        <v>1</v>
      </c>
      <c r="K359" s="1">
        <f t="shared" si="58"/>
        <v>0</v>
      </c>
      <c r="L359" s="1">
        <f t="shared" si="67"/>
        <v>1</v>
      </c>
      <c r="M359" s="1">
        <v>0</v>
      </c>
      <c r="N359" s="1">
        <f t="shared" si="59"/>
        <v>1</v>
      </c>
      <c r="O359" s="1">
        <f t="shared" si="60"/>
        <v>2.4750000000000001</v>
      </c>
      <c r="P359" s="1">
        <v>2.46</v>
      </c>
      <c r="Q359" s="1">
        <f t="shared" si="61"/>
        <v>1.5000000000000124E-2</v>
      </c>
      <c r="R359" s="3">
        <f t="shared" si="63"/>
        <v>76741.921115433986</v>
      </c>
      <c r="S359" s="3">
        <v>100008.892498965</v>
      </c>
      <c r="T359" s="1">
        <f t="shared" si="62"/>
        <v>0</v>
      </c>
      <c r="U359" s="5">
        <f>(MAX($S$3:S359)-S359)/MAX($S$3:S359)</f>
        <v>0.16879529746599919</v>
      </c>
      <c r="V359" s="1">
        <f>IF(S359&lt;MAX($S$3:S359),V358+1,0)</f>
        <v>184</v>
      </c>
      <c r="W359" s="1">
        <f t="shared" si="64"/>
        <v>-5.2567731500201553E-3</v>
      </c>
    </row>
    <row r="360" spans="1:23">
      <c r="A360" s="2">
        <v>41598</v>
      </c>
      <c r="B360" s="1">
        <v>2.472</v>
      </c>
      <c r="C360" s="1">
        <v>2.4849999999999999</v>
      </c>
      <c r="D360" s="1">
        <v>2.4550000000000001</v>
      </c>
      <c r="E360" s="1">
        <v>2.476</v>
      </c>
      <c r="F360" s="1">
        <f t="shared" si="65"/>
        <v>2.4142999999999999</v>
      </c>
      <c r="G360" s="1">
        <v>2.4142999999999999</v>
      </c>
      <c r="H360" s="1">
        <f t="shared" si="57"/>
        <v>0</v>
      </c>
      <c r="I360" s="1">
        <f t="shared" si="66"/>
        <v>1</v>
      </c>
      <c r="J360" s="1">
        <v>1</v>
      </c>
      <c r="K360" s="1">
        <f t="shared" si="58"/>
        <v>0</v>
      </c>
      <c r="L360" s="1">
        <f t="shared" si="67"/>
        <v>0</v>
      </c>
      <c r="M360" s="1">
        <v>0</v>
      </c>
      <c r="N360" s="1">
        <f t="shared" si="59"/>
        <v>0</v>
      </c>
      <c r="O360" s="1">
        <f t="shared" si="60"/>
        <v>2.476</v>
      </c>
      <c r="P360" s="1">
        <v>2.476</v>
      </c>
      <c r="Q360" s="1">
        <f t="shared" si="61"/>
        <v>0</v>
      </c>
      <c r="R360" s="3">
        <f t="shared" si="63"/>
        <v>77241.055561713234</v>
      </c>
      <c r="S360" s="3">
        <v>100008.892498965</v>
      </c>
      <c r="T360" s="1">
        <f t="shared" si="62"/>
        <v>0</v>
      </c>
      <c r="U360" s="5">
        <f>(MAX($S$3:S360)-S360)/MAX($S$3:S360)</f>
        <v>0.16879529746599919</v>
      </c>
      <c r="V360" s="1">
        <f>IF(S360&lt;MAX($S$3:S360),V359+1,0)</f>
        <v>185</v>
      </c>
      <c r="W360" s="1">
        <f t="shared" si="64"/>
        <v>6.5040650406504863E-3</v>
      </c>
    </row>
    <row r="361" spans="1:23">
      <c r="A361" s="2">
        <v>41599</v>
      </c>
      <c r="B361" s="1">
        <v>2.4689999999999999</v>
      </c>
      <c r="C361" s="1">
        <v>2.4689999999999999</v>
      </c>
      <c r="D361" s="1">
        <v>2.4359999999999999</v>
      </c>
      <c r="E361" s="1">
        <v>2.4609999999999999</v>
      </c>
      <c r="F361" s="1">
        <f t="shared" si="65"/>
        <v>2.4145499999999998</v>
      </c>
      <c r="G361" s="1">
        <v>2.4145500000000002</v>
      </c>
      <c r="H361" s="1">
        <f t="shared" si="57"/>
        <v>0</v>
      </c>
      <c r="I361" s="1">
        <f t="shared" si="66"/>
        <v>1</v>
      </c>
      <c r="J361" s="1">
        <v>1</v>
      </c>
      <c r="K361" s="1">
        <f t="shared" si="58"/>
        <v>0</v>
      </c>
      <c r="L361" s="1">
        <f t="shared" si="67"/>
        <v>0</v>
      </c>
      <c r="M361" s="1">
        <v>1</v>
      </c>
      <c r="N361" s="1">
        <f t="shared" si="59"/>
        <v>-1</v>
      </c>
      <c r="O361" s="1">
        <f t="shared" si="60"/>
        <v>2.4609999999999999</v>
      </c>
      <c r="P361" s="1">
        <v>2.4689999999999999</v>
      </c>
      <c r="Q361" s="1">
        <f t="shared" si="61"/>
        <v>-8.0000000000000071E-3</v>
      </c>
      <c r="R361" s="3">
        <f t="shared" si="63"/>
        <v>76773.117018326448</v>
      </c>
      <c r="S361" s="3">
        <v>99684.845864703093</v>
      </c>
      <c r="T361" s="1">
        <f t="shared" si="62"/>
        <v>0</v>
      </c>
      <c r="U361" s="5">
        <f>(MAX($S$3:S361)-S361)/MAX($S$3:S361)</f>
        <v>0.17148854883103753</v>
      </c>
      <c r="V361" s="1">
        <f>IF(S361&lt;MAX($S$3:S361),V360+1,0)</f>
        <v>186</v>
      </c>
      <c r="W361" s="1">
        <f t="shared" si="64"/>
        <v>-6.0581583198707767E-3</v>
      </c>
    </row>
    <row r="362" spans="1:23">
      <c r="A362" s="2">
        <v>41600</v>
      </c>
      <c r="B362" s="1">
        <v>2.464</v>
      </c>
      <c r="C362" s="1">
        <v>2.4700000000000002</v>
      </c>
      <c r="D362" s="1">
        <v>2.4449999999999998</v>
      </c>
      <c r="E362" s="1">
        <v>2.4510000000000001</v>
      </c>
      <c r="F362" s="1">
        <f t="shared" si="65"/>
        <v>2.4164000000000003</v>
      </c>
      <c r="G362" s="1">
        <v>2.4163999999999999</v>
      </c>
      <c r="H362" s="1">
        <f t="shared" si="57"/>
        <v>0</v>
      </c>
      <c r="I362" s="1">
        <f t="shared" si="66"/>
        <v>1</v>
      </c>
      <c r="J362" s="1">
        <v>1</v>
      </c>
      <c r="K362" s="1">
        <f t="shared" si="58"/>
        <v>0</v>
      </c>
      <c r="L362" s="1">
        <f t="shared" si="67"/>
        <v>0</v>
      </c>
      <c r="M362" s="1">
        <v>0</v>
      </c>
      <c r="N362" s="1">
        <f t="shared" si="59"/>
        <v>0</v>
      </c>
      <c r="O362" s="1">
        <f t="shared" si="60"/>
        <v>2.4510000000000001</v>
      </c>
      <c r="P362" s="1">
        <v>2.4510000000000001</v>
      </c>
      <c r="Q362" s="1">
        <f t="shared" si="61"/>
        <v>0</v>
      </c>
      <c r="R362" s="3">
        <f t="shared" si="63"/>
        <v>76461.157989401923</v>
      </c>
      <c r="S362" s="3">
        <v>99279.787571876193</v>
      </c>
      <c r="T362" s="1">
        <f t="shared" si="62"/>
        <v>0</v>
      </c>
      <c r="U362" s="5">
        <f>(MAX($S$3:S362)-S362)/MAX($S$3:S362)</f>
        <v>0.17485511303733145</v>
      </c>
      <c r="V362" s="1">
        <f>IF(S362&lt;MAX($S$3:S362),V361+1,0)</f>
        <v>187</v>
      </c>
      <c r="W362" s="1">
        <f t="shared" si="64"/>
        <v>-4.0633888663144102E-3</v>
      </c>
    </row>
    <row r="363" spans="1:23">
      <c r="A363" s="2">
        <v>41603</v>
      </c>
      <c r="B363" s="1">
        <v>2.4350000000000001</v>
      </c>
      <c r="C363" s="1">
        <v>2.4710000000000001</v>
      </c>
      <c r="D363" s="1">
        <v>2.431</v>
      </c>
      <c r="E363" s="1">
        <v>2.44</v>
      </c>
      <c r="F363" s="1">
        <f t="shared" si="65"/>
        <v>2.4177</v>
      </c>
      <c r="G363" s="1">
        <v>2.4177</v>
      </c>
      <c r="H363" s="1">
        <f t="shared" si="57"/>
        <v>0</v>
      </c>
      <c r="I363" s="1">
        <f t="shared" si="66"/>
        <v>1</v>
      </c>
      <c r="J363" s="1">
        <v>1</v>
      </c>
      <c r="K363" s="1">
        <f t="shared" si="58"/>
        <v>0</v>
      </c>
      <c r="L363" s="1">
        <f t="shared" si="67"/>
        <v>0</v>
      </c>
      <c r="M363" s="1">
        <v>0</v>
      </c>
      <c r="N363" s="1">
        <f t="shared" si="59"/>
        <v>0</v>
      </c>
      <c r="O363" s="1">
        <f t="shared" si="60"/>
        <v>2.44</v>
      </c>
      <c r="P363" s="1">
        <v>2.44</v>
      </c>
      <c r="Q363" s="1">
        <f t="shared" si="61"/>
        <v>0</v>
      </c>
      <c r="R363" s="3">
        <f t="shared" si="63"/>
        <v>76118.003057584938</v>
      </c>
      <c r="S363" s="3">
        <v>98834.223449766607</v>
      </c>
      <c r="T363" s="1">
        <f t="shared" si="62"/>
        <v>0</v>
      </c>
      <c r="U363" s="5">
        <f>(MAX($S$3:S363)-S363)/MAX($S$3:S363)</f>
        <v>0.17855833366425475</v>
      </c>
      <c r="V363" s="1">
        <f>IF(S363&lt;MAX($S$3:S363),V362+1,0)</f>
        <v>188</v>
      </c>
      <c r="W363" s="1">
        <f t="shared" si="64"/>
        <v>-4.4879640962872669E-3</v>
      </c>
    </row>
    <row r="364" spans="1:23">
      <c r="A364" s="2">
        <v>41604</v>
      </c>
      <c r="B364" s="1">
        <v>2.44</v>
      </c>
      <c r="C364" s="1">
        <v>2.4489999999999998</v>
      </c>
      <c r="D364" s="1">
        <v>2.4289999999999998</v>
      </c>
      <c r="E364" s="1">
        <v>2.4359999999999999</v>
      </c>
      <c r="F364" s="1">
        <f t="shared" si="65"/>
        <v>2.4188499999999999</v>
      </c>
      <c r="G364" s="1">
        <v>2.4188499999999999</v>
      </c>
      <c r="H364" s="1">
        <f t="shared" si="57"/>
        <v>0</v>
      </c>
      <c r="I364" s="1">
        <f t="shared" si="66"/>
        <v>1</v>
      </c>
      <c r="J364" s="1">
        <v>1</v>
      </c>
      <c r="K364" s="1">
        <f t="shared" si="58"/>
        <v>0</v>
      </c>
      <c r="L364" s="1">
        <f t="shared" si="67"/>
        <v>0</v>
      </c>
      <c r="M364" s="1">
        <v>0</v>
      </c>
      <c r="N364" s="1">
        <f t="shared" si="59"/>
        <v>0</v>
      </c>
      <c r="O364" s="1">
        <f t="shared" si="60"/>
        <v>2.4359999999999999</v>
      </c>
      <c r="P364" s="1">
        <v>2.4359999999999999</v>
      </c>
      <c r="Q364" s="1">
        <f t="shared" si="61"/>
        <v>0</v>
      </c>
      <c r="R364" s="3">
        <f t="shared" si="63"/>
        <v>75993.219446015122</v>
      </c>
      <c r="S364" s="3">
        <v>98672.2001326358</v>
      </c>
      <c r="T364" s="1">
        <f t="shared" si="62"/>
        <v>0</v>
      </c>
      <c r="U364" s="5">
        <f>(MAX($S$3:S364)-S364)/MAX($S$3:S364)</f>
        <v>0.17990495934677272</v>
      </c>
      <c r="V364" s="1">
        <f>IF(S364&lt;MAX($S$3:S364),V363+1,0)</f>
        <v>189</v>
      </c>
      <c r="W364" s="1">
        <f t="shared" si="64"/>
        <v>-1.6393442622950616E-3</v>
      </c>
    </row>
    <row r="365" spans="1:23">
      <c r="A365" s="2">
        <v>41605</v>
      </c>
      <c r="B365" s="1">
        <v>2.4359999999999999</v>
      </c>
      <c r="C365" s="1">
        <v>2.4790000000000001</v>
      </c>
      <c r="D365" s="1">
        <v>2.4350000000000001</v>
      </c>
      <c r="E365" s="1">
        <v>2.4649999999999999</v>
      </c>
      <c r="F365" s="1">
        <f t="shared" si="65"/>
        <v>2.4195000000000002</v>
      </c>
      <c r="G365" s="1">
        <v>2.4195000000000002</v>
      </c>
      <c r="H365" s="1">
        <f t="shared" si="57"/>
        <v>0</v>
      </c>
      <c r="I365" s="1">
        <f t="shared" si="66"/>
        <v>1</v>
      </c>
      <c r="J365" s="1">
        <v>1</v>
      </c>
      <c r="K365" s="1">
        <f t="shared" si="58"/>
        <v>0</v>
      </c>
      <c r="L365" s="1">
        <f t="shared" si="67"/>
        <v>0</v>
      </c>
      <c r="M365" s="1">
        <v>0</v>
      </c>
      <c r="N365" s="1">
        <f t="shared" si="59"/>
        <v>0</v>
      </c>
      <c r="O365" s="1">
        <f t="shared" si="60"/>
        <v>2.4649999999999999</v>
      </c>
      <c r="P365" s="1">
        <v>2.4649999999999999</v>
      </c>
      <c r="Q365" s="1">
        <f t="shared" si="61"/>
        <v>0</v>
      </c>
      <c r="R365" s="3">
        <f t="shared" si="63"/>
        <v>76897.900629896249</v>
      </c>
      <c r="S365" s="3">
        <v>99846.869181833899</v>
      </c>
      <c r="T365" s="1">
        <f t="shared" si="62"/>
        <v>0</v>
      </c>
      <c r="U365" s="5">
        <f>(MAX($S$3:S365)-S365)/MAX($S$3:S365)</f>
        <v>0.17014192314851956</v>
      </c>
      <c r="V365" s="1">
        <f>IF(S365&lt;MAX($S$3:S365),V364+1,0)</f>
        <v>190</v>
      </c>
      <c r="W365" s="1">
        <f t="shared" si="64"/>
        <v>1.1904761904761862E-2</v>
      </c>
    </row>
    <row r="366" spans="1:23">
      <c r="A366" s="2">
        <v>41606</v>
      </c>
      <c r="B366" s="1">
        <v>2.468</v>
      </c>
      <c r="C366" s="1">
        <v>2.5139999999999998</v>
      </c>
      <c r="D366" s="1">
        <v>2.468</v>
      </c>
      <c r="E366" s="1">
        <v>2.4900000000000002</v>
      </c>
      <c r="F366" s="1">
        <f t="shared" si="65"/>
        <v>2.4224999999999999</v>
      </c>
      <c r="G366" s="1">
        <v>2.4224999999999999</v>
      </c>
      <c r="H366" s="1">
        <f t="shared" si="57"/>
        <v>0</v>
      </c>
      <c r="I366" s="1">
        <f t="shared" si="66"/>
        <v>1</v>
      </c>
      <c r="J366" s="1">
        <v>1</v>
      </c>
      <c r="K366" s="1">
        <f t="shared" si="58"/>
        <v>0</v>
      </c>
      <c r="L366" s="1">
        <f t="shared" si="67"/>
        <v>0</v>
      </c>
      <c r="M366" s="1">
        <v>0</v>
      </c>
      <c r="N366" s="1">
        <f t="shared" si="59"/>
        <v>0</v>
      </c>
      <c r="O366" s="1">
        <f t="shared" si="60"/>
        <v>2.4900000000000002</v>
      </c>
      <c r="P366" s="1">
        <v>2.4900000000000002</v>
      </c>
      <c r="Q366" s="1">
        <f t="shared" si="61"/>
        <v>0</v>
      </c>
      <c r="R366" s="3">
        <f t="shared" si="63"/>
        <v>77677.798202207574</v>
      </c>
      <c r="S366" s="3">
        <v>100859.514913901</v>
      </c>
      <c r="T366" s="1">
        <f t="shared" si="62"/>
        <v>0</v>
      </c>
      <c r="U366" s="5">
        <f>(MAX($S$3:S366)-S366)/MAX($S$3:S366)</f>
        <v>0.16172551263278595</v>
      </c>
      <c r="V366" s="1">
        <f>IF(S366&lt;MAX($S$3:S366),V365+1,0)</f>
        <v>191</v>
      </c>
      <c r="W366" s="1">
        <f t="shared" si="64"/>
        <v>1.0141987829614729E-2</v>
      </c>
    </row>
    <row r="367" spans="1:23">
      <c r="A367" s="2">
        <v>41607</v>
      </c>
      <c r="B367" s="1">
        <v>2.4940000000000002</v>
      </c>
      <c r="C367" s="1">
        <v>2.496</v>
      </c>
      <c r="D367" s="1">
        <v>2.4849999999999999</v>
      </c>
      <c r="E367" s="1">
        <v>2.4910000000000001</v>
      </c>
      <c r="F367" s="1">
        <f t="shared" si="65"/>
        <v>2.4251499999999995</v>
      </c>
      <c r="G367" s="1">
        <v>2.4251499999999999</v>
      </c>
      <c r="H367" s="1">
        <f t="shared" si="57"/>
        <v>0</v>
      </c>
      <c r="I367" s="1">
        <f t="shared" si="66"/>
        <v>1</v>
      </c>
      <c r="J367" s="1">
        <v>1</v>
      </c>
      <c r="K367" s="1">
        <f t="shared" si="58"/>
        <v>0</v>
      </c>
      <c r="L367" s="1">
        <f t="shared" si="67"/>
        <v>0</v>
      </c>
      <c r="M367" s="1">
        <v>0</v>
      </c>
      <c r="N367" s="1">
        <f t="shared" si="59"/>
        <v>0</v>
      </c>
      <c r="O367" s="1">
        <f t="shared" si="60"/>
        <v>2.4910000000000001</v>
      </c>
      <c r="P367" s="1">
        <v>2.4910000000000001</v>
      </c>
      <c r="Q367" s="1">
        <f t="shared" si="61"/>
        <v>0</v>
      </c>
      <c r="R367" s="3">
        <f t="shared" si="63"/>
        <v>77708.994105100021</v>
      </c>
      <c r="S367" s="3">
        <v>100900.020743184</v>
      </c>
      <c r="T367" s="1">
        <f t="shared" si="62"/>
        <v>0</v>
      </c>
      <c r="U367" s="5">
        <f>(MAX($S$3:S367)-S367)/MAX($S$3:S367)</f>
        <v>0.16138885621215404</v>
      </c>
      <c r="V367" s="1">
        <f>IF(S367&lt;MAX($S$3:S367),V366+1,0)</f>
        <v>192</v>
      </c>
      <c r="W367" s="1">
        <f t="shared" si="64"/>
        <v>4.0160642570286065E-4</v>
      </c>
    </row>
    <row r="368" spans="1:23">
      <c r="A368" s="2">
        <v>41610</v>
      </c>
      <c r="B368" s="1">
        <v>2.484</v>
      </c>
      <c r="C368" s="1">
        <v>2.5129999999999999</v>
      </c>
      <c r="D368" s="1">
        <v>2.4510000000000001</v>
      </c>
      <c r="E368" s="1">
        <v>2.4689999999999999</v>
      </c>
      <c r="F368" s="1">
        <f t="shared" si="65"/>
        <v>2.4269999999999996</v>
      </c>
      <c r="G368" s="1">
        <v>2.427</v>
      </c>
      <c r="H368" s="1">
        <f t="shared" si="57"/>
        <v>0</v>
      </c>
      <c r="I368" s="1">
        <f t="shared" si="66"/>
        <v>1</v>
      </c>
      <c r="J368" s="1">
        <v>1</v>
      </c>
      <c r="K368" s="1">
        <f t="shared" si="58"/>
        <v>0</v>
      </c>
      <c r="L368" s="1">
        <f t="shared" si="67"/>
        <v>0</v>
      </c>
      <c r="M368" s="1">
        <v>0</v>
      </c>
      <c r="N368" s="1">
        <f t="shared" si="59"/>
        <v>0</v>
      </c>
      <c r="O368" s="1">
        <f t="shared" si="60"/>
        <v>2.4689999999999999</v>
      </c>
      <c r="P368" s="1">
        <v>2.4689999999999999</v>
      </c>
      <c r="Q368" s="1">
        <f t="shared" si="61"/>
        <v>0</v>
      </c>
      <c r="R368" s="3">
        <f t="shared" si="63"/>
        <v>77022.68424146605</v>
      </c>
      <c r="S368" s="3">
        <v>100008.892498965</v>
      </c>
      <c r="T368" s="1">
        <f t="shared" si="62"/>
        <v>0</v>
      </c>
      <c r="U368" s="5">
        <f>(MAX($S$3:S368)-S368)/MAX($S$3:S368)</f>
        <v>0.16879529746599919</v>
      </c>
      <c r="V368" s="1">
        <f>IF(S368&lt;MAX($S$3:S368),V367+1,0)</f>
        <v>193</v>
      </c>
      <c r="W368" s="1">
        <f t="shared" si="64"/>
        <v>-8.8317944600563303E-3</v>
      </c>
    </row>
    <row r="369" spans="1:23">
      <c r="A369" s="2">
        <v>41611</v>
      </c>
      <c r="B369" s="1">
        <v>2.468</v>
      </c>
      <c r="C369" s="1">
        <v>2.4990000000000001</v>
      </c>
      <c r="D369" s="1">
        <v>2.4609999999999999</v>
      </c>
      <c r="E369" s="1">
        <v>2.4860000000000002</v>
      </c>
      <c r="F369" s="1">
        <f t="shared" si="65"/>
        <v>2.4296499999999996</v>
      </c>
      <c r="G369" s="1">
        <v>2.4296500000000001</v>
      </c>
      <c r="H369" s="1">
        <f t="shared" si="57"/>
        <v>0</v>
      </c>
      <c r="I369" s="1">
        <f t="shared" si="66"/>
        <v>1</v>
      </c>
      <c r="J369" s="1">
        <v>1</v>
      </c>
      <c r="K369" s="1">
        <f t="shared" si="58"/>
        <v>0</v>
      </c>
      <c r="L369" s="1">
        <f t="shared" si="67"/>
        <v>0</v>
      </c>
      <c r="M369" s="1">
        <v>0</v>
      </c>
      <c r="N369" s="1">
        <f t="shared" si="59"/>
        <v>0</v>
      </c>
      <c r="O369" s="1">
        <f t="shared" si="60"/>
        <v>2.4860000000000002</v>
      </c>
      <c r="P369" s="1">
        <v>2.4860000000000002</v>
      </c>
      <c r="Q369" s="1">
        <f t="shared" si="61"/>
        <v>0</v>
      </c>
      <c r="R369" s="3">
        <f t="shared" si="63"/>
        <v>77553.014590637758</v>
      </c>
      <c r="S369" s="3">
        <v>100697.49159677001</v>
      </c>
      <c r="T369" s="1">
        <f t="shared" si="62"/>
        <v>0</v>
      </c>
      <c r="U369" s="5">
        <f>(MAX($S$3:S369)-S369)/MAX($S$3:S369)</f>
        <v>0.16307213831530548</v>
      </c>
      <c r="V369" s="1">
        <f>IF(S369&lt;MAX($S$3:S369),V368+1,0)</f>
        <v>194</v>
      </c>
      <c r="W369" s="1">
        <f t="shared" si="64"/>
        <v>6.8853786958285035E-3</v>
      </c>
    </row>
    <row r="370" spans="1:23">
      <c r="A370" s="2">
        <v>41612</v>
      </c>
      <c r="B370" s="1">
        <v>2.488</v>
      </c>
      <c r="C370" s="1">
        <v>2.5350000000000001</v>
      </c>
      <c r="D370" s="1">
        <v>2.4849999999999999</v>
      </c>
      <c r="E370" s="1">
        <v>2.52</v>
      </c>
      <c r="F370" s="1">
        <f t="shared" si="65"/>
        <v>2.4354</v>
      </c>
      <c r="G370" s="1">
        <v>2.4354</v>
      </c>
      <c r="H370" s="1">
        <f t="shared" si="57"/>
        <v>0</v>
      </c>
      <c r="I370" s="1">
        <f t="shared" si="66"/>
        <v>1</v>
      </c>
      <c r="J370" s="1">
        <v>1</v>
      </c>
      <c r="K370" s="1">
        <f t="shared" si="58"/>
        <v>0</v>
      </c>
      <c r="L370" s="1">
        <f t="shared" si="67"/>
        <v>0</v>
      </c>
      <c r="M370" s="1">
        <v>0</v>
      </c>
      <c r="N370" s="1">
        <f t="shared" si="59"/>
        <v>0</v>
      </c>
      <c r="O370" s="1">
        <f t="shared" si="60"/>
        <v>2.52</v>
      </c>
      <c r="P370" s="1">
        <v>2.52</v>
      </c>
      <c r="Q370" s="1">
        <f t="shared" si="61"/>
        <v>0</v>
      </c>
      <c r="R370" s="3">
        <f t="shared" si="63"/>
        <v>78613.675288981147</v>
      </c>
      <c r="S370" s="3">
        <v>102074.68979238201</v>
      </c>
      <c r="T370" s="1">
        <f t="shared" si="62"/>
        <v>0</v>
      </c>
      <c r="U370" s="5">
        <f>(MAX($S$3:S370)-S370)/MAX($S$3:S370)</f>
        <v>0.15162582001390162</v>
      </c>
      <c r="V370" s="1">
        <f>IF(S370&lt;MAX($S$3:S370),V369+1,0)</f>
        <v>195</v>
      </c>
      <c r="W370" s="1">
        <f t="shared" si="64"/>
        <v>1.3676588897827857E-2</v>
      </c>
    </row>
    <row r="371" spans="1:23">
      <c r="A371" s="2">
        <v>41613</v>
      </c>
      <c r="B371" s="1">
        <v>2.5190000000000001</v>
      </c>
      <c r="C371" s="1">
        <v>2.5270000000000001</v>
      </c>
      <c r="D371" s="1">
        <v>2.5129999999999999</v>
      </c>
      <c r="E371" s="1">
        <v>2.52</v>
      </c>
      <c r="F371" s="1">
        <f t="shared" si="65"/>
        <v>2.4417500000000003</v>
      </c>
      <c r="G371" s="1">
        <v>2.4417499999999999</v>
      </c>
      <c r="H371" s="1">
        <f t="shared" si="57"/>
        <v>0</v>
      </c>
      <c r="I371" s="1">
        <f t="shared" si="66"/>
        <v>1</v>
      </c>
      <c r="J371" s="1">
        <v>1</v>
      </c>
      <c r="K371" s="1">
        <f t="shared" si="58"/>
        <v>0</v>
      </c>
      <c r="L371" s="1">
        <f t="shared" si="67"/>
        <v>0</v>
      </c>
      <c r="M371" s="1">
        <v>0</v>
      </c>
      <c r="N371" s="1">
        <f t="shared" si="59"/>
        <v>0</v>
      </c>
      <c r="O371" s="1">
        <f t="shared" si="60"/>
        <v>2.52</v>
      </c>
      <c r="P371" s="1">
        <v>2.52</v>
      </c>
      <c r="Q371" s="1">
        <f t="shared" si="61"/>
        <v>0</v>
      </c>
      <c r="R371" s="3">
        <f t="shared" si="63"/>
        <v>78613.675288981147</v>
      </c>
      <c r="S371" s="3">
        <v>102074.68979238201</v>
      </c>
      <c r="T371" s="1">
        <f t="shared" si="62"/>
        <v>0</v>
      </c>
      <c r="U371" s="5">
        <f>(MAX($S$3:S371)-S371)/MAX($S$3:S371)</f>
        <v>0.15162582001390162</v>
      </c>
      <c r="V371" s="1">
        <f>IF(S371&lt;MAX($S$3:S371),V370+1,0)</f>
        <v>196</v>
      </c>
      <c r="W371" s="1">
        <f t="shared" si="64"/>
        <v>0</v>
      </c>
    </row>
    <row r="372" spans="1:23">
      <c r="A372" s="2">
        <v>41614</v>
      </c>
      <c r="B372" s="1">
        <v>2.5139999999999998</v>
      </c>
      <c r="C372" s="1">
        <v>2.5169999999999999</v>
      </c>
      <c r="D372" s="1">
        <v>2.4980000000000002</v>
      </c>
      <c r="E372" s="1">
        <v>2.5059999999999998</v>
      </c>
      <c r="F372" s="1">
        <f t="shared" si="65"/>
        <v>2.4491000000000005</v>
      </c>
      <c r="G372" s="1">
        <v>2.4491000000000001</v>
      </c>
      <c r="H372" s="1">
        <f t="shared" si="57"/>
        <v>0</v>
      </c>
      <c r="I372" s="1">
        <f t="shared" si="66"/>
        <v>1</v>
      </c>
      <c r="J372" s="1">
        <v>1</v>
      </c>
      <c r="K372" s="1">
        <f t="shared" si="58"/>
        <v>0</v>
      </c>
      <c r="L372" s="1">
        <f t="shared" si="67"/>
        <v>0</v>
      </c>
      <c r="M372" s="1">
        <v>0</v>
      </c>
      <c r="N372" s="1">
        <f t="shared" si="59"/>
        <v>0</v>
      </c>
      <c r="O372" s="1">
        <f t="shared" si="60"/>
        <v>2.5059999999999998</v>
      </c>
      <c r="P372" s="1">
        <v>2.5059999999999998</v>
      </c>
      <c r="Q372" s="1">
        <f t="shared" si="61"/>
        <v>0</v>
      </c>
      <c r="R372" s="3">
        <f t="shared" si="63"/>
        <v>78176.932648486792</v>
      </c>
      <c r="S372" s="3">
        <v>101507.608182424</v>
      </c>
      <c r="T372" s="1">
        <f t="shared" si="62"/>
        <v>0</v>
      </c>
      <c r="U372" s="5">
        <f>(MAX($S$3:S372)-S372)/MAX($S$3:S372)</f>
        <v>0.15633900990271604</v>
      </c>
      <c r="V372" s="1">
        <f>IF(S372&lt;MAX($S$3:S372),V371+1,0)</f>
        <v>197</v>
      </c>
      <c r="W372" s="1">
        <f t="shared" si="64"/>
        <v>-5.5555555555556468E-3</v>
      </c>
    </row>
    <row r="373" spans="1:23">
      <c r="A373" s="2">
        <v>41617</v>
      </c>
      <c r="B373" s="1">
        <v>2.5110000000000001</v>
      </c>
      <c r="C373" s="1">
        <v>2.5209999999999999</v>
      </c>
      <c r="D373" s="1">
        <v>2.4980000000000002</v>
      </c>
      <c r="E373" s="1">
        <v>2.5030000000000001</v>
      </c>
      <c r="F373" s="1">
        <f t="shared" si="65"/>
        <v>2.4561999999999999</v>
      </c>
      <c r="G373" s="1">
        <v>2.4561999999999999</v>
      </c>
      <c r="H373" s="1">
        <f t="shared" si="57"/>
        <v>0</v>
      </c>
      <c r="I373" s="1">
        <f t="shared" si="66"/>
        <v>1</v>
      </c>
      <c r="J373" s="1">
        <v>1</v>
      </c>
      <c r="K373" s="1">
        <f t="shared" si="58"/>
        <v>0</v>
      </c>
      <c r="L373" s="1">
        <f t="shared" si="67"/>
        <v>0</v>
      </c>
      <c r="M373" s="1">
        <v>0</v>
      </c>
      <c r="N373" s="1">
        <f t="shared" si="59"/>
        <v>0</v>
      </c>
      <c r="O373" s="1">
        <f t="shared" si="60"/>
        <v>2.5030000000000001</v>
      </c>
      <c r="P373" s="1">
        <v>2.5030000000000001</v>
      </c>
      <c r="Q373" s="1">
        <f t="shared" si="61"/>
        <v>0</v>
      </c>
      <c r="R373" s="3">
        <f t="shared" si="63"/>
        <v>78083.344939809438</v>
      </c>
      <c r="S373" s="3">
        <v>101386.09069457601</v>
      </c>
      <c r="T373" s="1">
        <f t="shared" si="62"/>
        <v>0</v>
      </c>
      <c r="U373" s="5">
        <f>(MAX($S$3:S373)-S373)/MAX($S$3:S373)</f>
        <v>0.15734897916460355</v>
      </c>
      <c r="V373" s="1">
        <f>IF(S373&lt;MAX($S$3:S373),V372+1,0)</f>
        <v>198</v>
      </c>
      <c r="W373" s="1">
        <f t="shared" si="64"/>
        <v>-1.1971268954508174E-3</v>
      </c>
    </row>
    <row r="374" spans="1:23">
      <c r="A374" s="2">
        <v>41618</v>
      </c>
      <c r="B374" s="1">
        <v>2.5030000000000001</v>
      </c>
      <c r="C374" s="1">
        <v>2.5150000000000001</v>
      </c>
      <c r="D374" s="1">
        <v>2.496</v>
      </c>
      <c r="E374" s="1">
        <v>2.5030000000000001</v>
      </c>
      <c r="F374" s="1">
        <f t="shared" si="65"/>
        <v>2.4620000000000002</v>
      </c>
      <c r="G374" s="1">
        <v>2.4620000000000002</v>
      </c>
      <c r="H374" s="1">
        <f t="shared" si="57"/>
        <v>0</v>
      </c>
      <c r="I374" s="1">
        <f t="shared" si="66"/>
        <v>1</v>
      </c>
      <c r="J374" s="1">
        <v>1</v>
      </c>
      <c r="K374" s="1">
        <f t="shared" si="58"/>
        <v>0</v>
      </c>
      <c r="L374" s="1">
        <f t="shared" si="67"/>
        <v>0</v>
      </c>
      <c r="M374" s="1">
        <v>0</v>
      </c>
      <c r="N374" s="1">
        <f t="shared" si="59"/>
        <v>0</v>
      </c>
      <c r="O374" s="1">
        <f t="shared" si="60"/>
        <v>2.5030000000000001</v>
      </c>
      <c r="P374" s="1">
        <v>2.5030000000000001</v>
      </c>
      <c r="Q374" s="1">
        <f t="shared" si="61"/>
        <v>0</v>
      </c>
      <c r="R374" s="3">
        <f t="shared" si="63"/>
        <v>78083.344939809438</v>
      </c>
      <c r="S374" s="3">
        <v>101386.09069457601</v>
      </c>
      <c r="T374" s="1">
        <f t="shared" si="62"/>
        <v>0</v>
      </c>
      <c r="U374" s="5">
        <f>(MAX($S$3:S374)-S374)/MAX($S$3:S374)</f>
        <v>0.15734897916460355</v>
      </c>
      <c r="V374" s="1">
        <f>IF(S374&lt;MAX($S$3:S374),V373+1,0)</f>
        <v>199</v>
      </c>
      <c r="W374" s="1">
        <f t="shared" si="64"/>
        <v>0</v>
      </c>
    </row>
    <row r="375" spans="1:23">
      <c r="A375" s="2">
        <v>41619</v>
      </c>
      <c r="B375" s="1">
        <v>2.48</v>
      </c>
      <c r="C375" s="1">
        <v>2.496</v>
      </c>
      <c r="D375" s="1">
        <v>2.448</v>
      </c>
      <c r="E375" s="1">
        <v>2.4649999999999999</v>
      </c>
      <c r="F375" s="1">
        <f t="shared" si="65"/>
        <v>2.4680500000000003</v>
      </c>
      <c r="G375" s="1">
        <v>2.4680499999999999</v>
      </c>
      <c r="H375" s="1">
        <f t="shared" si="57"/>
        <v>0</v>
      </c>
      <c r="I375" s="1">
        <f t="shared" si="66"/>
        <v>1</v>
      </c>
      <c r="J375" s="1">
        <v>1</v>
      </c>
      <c r="K375" s="1">
        <f t="shared" si="58"/>
        <v>0</v>
      </c>
      <c r="L375" s="1">
        <f t="shared" si="67"/>
        <v>0</v>
      </c>
      <c r="M375" s="1">
        <v>0</v>
      </c>
      <c r="N375" s="1">
        <f t="shared" si="59"/>
        <v>0</v>
      </c>
      <c r="O375" s="1">
        <f t="shared" si="60"/>
        <v>2.4649999999999999</v>
      </c>
      <c r="P375" s="1">
        <v>2.4649999999999999</v>
      </c>
      <c r="Q375" s="1">
        <f t="shared" si="61"/>
        <v>0</v>
      </c>
      <c r="R375" s="3">
        <f t="shared" si="63"/>
        <v>76897.900629896219</v>
      </c>
      <c r="S375" s="3">
        <v>99846.869181833899</v>
      </c>
      <c r="T375" s="1">
        <f t="shared" si="62"/>
        <v>0</v>
      </c>
      <c r="U375" s="5">
        <f>(MAX($S$3:S375)-S375)/MAX($S$3:S375)</f>
        <v>0.17014192314851956</v>
      </c>
      <c r="V375" s="1">
        <f>IF(S375&lt;MAX($S$3:S375),V374+1,0)</f>
        <v>200</v>
      </c>
      <c r="W375" s="1">
        <f t="shared" si="64"/>
        <v>-1.5181781861765997E-2</v>
      </c>
    </row>
    <row r="376" spans="1:23">
      <c r="A376" s="2">
        <v>41620</v>
      </c>
      <c r="B376" s="1">
        <v>2.46</v>
      </c>
      <c r="C376" s="1">
        <v>2.4710000000000001</v>
      </c>
      <c r="D376" s="1">
        <v>2.4569999999999999</v>
      </c>
      <c r="E376" s="1">
        <v>2.46</v>
      </c>
      <c r="F376" s="1">
        <f t="shared" si="65"/>
        <v>2.4736000000000002</v>
      </c>
      <c r="G376" s="1">
        <v>2.4735999999999998</v>
      </c>
      <c r="H376" s="1">
        <f t="shared" si="57"/>
        <v>0</v>
      </c>
      <c r="I376" s="1">
        <f t="shared" si="66"/>
        <v>0</v>
      </c>
      <c r="J376" s="1">
        <v>0</v>
      </c>
      <c r="K376" s="1">
        <f t="shared" si="58"/>
        <v>0</v>
      </c>
      <c r="L376" s="1">
        <f t="shared" si="67"/>
        <v>-1</v>
      </c>
      <c r="M376" s="1">
        <v>0</v>
      </c>
      <c r="N376" s="1">
        <f t="shared" si="59"/>
        <v>-1</v>
      </c>
      <c r="O376" s="1">
        <f t="shared" si="60"/>
        <v>2.4569999999999999</v>
      </c>
      <c r="P376" s="1">
        <v>2.46</v>
      </c>
      <c r="Q376" s="1">
        <f t="shared" si="61"/>
        <v>-3.0000000000001137E-3</v>
      </c>
      <c r="R376" s="3">
        <f t="shared" si="63"/>
        <v>76648.333406756588</v>
      </c>
      <c r="S376" s="3">
        <v>99644.340035420406</v>
      </c>
      <c r="T376" s="1">
        <f t="shared" si="62"/>
        <v>0</v>
      </c>
      <c r="U376" s="5">
        <f>(MAX($S$3:S376)-S376)/MAX($S$3:S376)</f>
        <v>0.17182520525166689</v>
      </c>
      <c r="V376" s="1">
        <f>IF(S376&lt;MAX($S$3:S376),V375+1,0)</f>
        <v>201</v>
      </c>
      <c r="W376" s="1">
        <f t="shared" si="64"/>
        <v>-2.0283975659228792E-3</v>
      </c>
    </row>
    <row r="377" spans="1:23">
      <c r="A377" s="2">
        <v>41621</v>
      </c>
      <c r="B377" s="1">
        <v>2.4500000000000002</v>
      </c>
      <c r="C377" s="1">
        <v>2.472</v>
      </c>
      <c r="D377" s="1">
        <v>2.4350000000000001</v>
      </c>
      <c r="E377" s="1">
        <v>2.4609999999999999</v>
      </c>
      <c r="F377" s="1">
        <f t="shared" si="65"/>
        <v>2.4768000000000003</v>
      </c>
      <c r="G377" s="1">
        <v>2.4767999999999999</v>
      </c>
      <c r="H377" s="1">
        <f t="shared" si="57"/>
        <v>0</v>
      </c>
      <c r="I377" s="1">
        <f t="shared" si="66"/>
        <v>0</v>
      </c>
      <c r="J377" s="1">
        <v>0</v>
      </c>
      <c r="K377" s="1">
        <f t="shared" si="58"/>
        <v>0</v>
      </c>
      <c r="L377" s="1">
        <f t="shared" si="67"/>
        <v>0</v>
      </c>
      <c r="M377" s="1">
        <v>0</v>
      </c>
      <c r="N377" s="1">
        <f t="shared" si="59"/>
        <v>0</v>
      </c>
      <c r="O377" s="1">
        <f t="shared" si="60"/>
        <v>2.4609999999999999</v>
      </c>
      <c r="P377" s="1">
        <v>2.4609999999999999</v>
      </c>
      <c r="Q377" s="1">
        <f t="shared" si="61"/>
        <v>0</v>
      </c>
      <c r="R377" s="3">
        <f t="shared" si="63"/>
        <v>76648.333406756588</v>
      </c>
      <c r="S377" s="3">
        <v>99684.845864703093</v>
      </c>
      <c r="T377" s="1">
        <f t="shared" si="62"/>
        <v>0</v>
      </c>
      <c r="U377" s="5">
        <f>(MAX($S$3:S377)-S377)/MAX($S$3:S377)</f>
        <v>0.17148854883103753</v>
      </c>
      <c r="V377" s="1">
        <f>IF(S377&lt;MAX($S$3:S377),V376+1,0)</f>
        <v>202</v>
      </c>
      <c r="W377" s="1">
        <f t="shared" si="64"/>
        <v>4.0650406504050274E-4</v>
      </c>
    </row>
    <row r="378" spans="1:23">
      <c r="A378" s="2">
        <v>41624</v>
      </c>
      <c r="B378" s="1">
        <v>2.4649999999999999</v>
      </c>
      <c r="C378" s="1">
        <v>2.4660000000000002</v>
      </c>
      <c r="D378" s="1">
        <v>2.4209999999999998</v>
      </c>
      <c r="E378" s="1">
        <v>2.4220000000000002</v>
      </c>
      <c r="F378" s="1">
        <f t="shared" si="65"/>
        <v>2.4742500000000005</v>
      </c>
      <c r="G378" s="1">
        <v>2.4742500000000001</v>
      </c>
      <c r="H378" s="1">
        <f t="shared" si="57"/>
        <v>0</v>
      </c>
      <c r="I378" s="1">
        <f t="shared" si="66"/>
        <v>0</v>
      </c>
      <c r="J378" s="1">
        <v>0</v>
      </c>
      <c r="K378" s="1">
        <f t="shared" si="58"/>
        <v>0</v>
      </c>
      <c r="L378" s="1">
        <f t="shared" si="67"/>
        <v>0</v>
      </c>
      <c r="M378" s="1">
        <v>0</v>
      </c>
      <c r="N378" s="1">
        <f t="shared" si="59"/>
        <v>0</v>
      </c>
      <c r="O378" s="1">
        <f t="shared" si="60"/>
        <v>2.4220000000000002</v>
      </c>
      <c r="P378" s="1">
        <v>2.4220000000000002</v>
      </c>
      <c r="Q378" s="1">
        <f t="shared" si="61"/>
        <v>0</v>
      </c>
      <c r="R378" s="3">
        <f t="shared" si="63"/>
        <v>76648.333406756588</v>
      </c>
      <c r="S378" s="3">
        <v>98105.118522678196</v>
      </c>
      <c r="T378" s="1">
        <f t="shared" si="62"/>
        <v>0</v>
      </c>
      <c r="U378" s="5">
        <f>(MAX($S$3:S378)-S378)/MAX($S$3:S378)</f>
        <v>0.18461814923558376</v>
      </c>
      <c r="V378" s="1">
        <f>IF(S378&lt;MAX($S$3:S378),V377+1,0)</f>
        <v>203</v>
      </c>
      <c r="W378" s="1">
        <f t="shared" si="64"/>
        <v>-1.5847216578626422E-2</v>
      </c>
    </row>
    <row r="379" spans="1:23">
      <c r="A379" s="2">
        <v>41625</v>
      </c>
      <c r="B379" s="1">
        <v>2.4220000000000002</v>
      </c>
      <c r="C379" s="1">
        <v>2.423</v>
      </c>
      <c r="D379" s="1">
        <v>2.4039999999999999</v>
      </c>
      <c r="E379" s="1">
        <v>2.4060000000000001</v>
      </c>
      <c r="F379" s="1">
        <f t="shared" si="65"/>
        <v>2.4715499999999997</v>
      </c>
      <c r="G379" s="1">
        <v>2.4715500000000001</v>
      </c>
      <c r="H379" s="1">
        <f t="shared" si="57"/>
        <v>0</v>
      </c>
      <c r="I379" s="1">
        <f t="shared" si="66"/>
        <v>0</v>
      </c>
      <c r="J379" s="1">
        <v>0</v>
      </c>
      <c r="K379" s="1">
        <f t="shared" si="58"/>
        <v>0</v>
      </c>
      <c r="L379" s="1">
        <f t="shared" si="67"/>
        <v>0</v>
      </c>
      <c r="M379" s="1">
        <v>-1</v>
      </c>
      <c r="N379" s="1">
        <f t="shared" si="59"/>
        <v>1</v>
      </c>
      <c r="O379" s="1">
        <f t="shared" si="60"/>
        <v>2.4060000000000001</v>
      </c>
      <c r="P379" s="1">
        <v>2.4039999999999999</v>
      </c>
      <c r="Q379" s="1">
        <f t="shared" si="61"/>
        <v>2.0000000000002238E-3</v>
      </c>
      <c r="R379" s="3">
        <f t="shared" si="63"/>
        <v>76648.333406756588</v>
      </c>
      <c r="S379" s="3">
        <v>97235.284192912906</v>
      </c>
      <c r="T379" s="1">
        <f t="shared" si="62"/>
        <v>0</v>
      </c>
      <c r="U379" s="5">
        <f>(MAX($S$3:S379)-S379)/MAX($S$3:S379)</f>
        <v>0.19184761020910571</v>
      </c>
      <c r="V379" s="1">
        <f>IF(S379&lt;MAX($S$3:S379),V378+1,0)</f>
        <v>204</v>
      </c>
      <c r="W379" s="1">
        <f t="shared" si="64"/>
        <v>-6.6061106523533919E-3</v>
      </c>
    </row>
    <row r="380" spans="1:23">
      <c r="A380" s="2">
        <v>41626</v>
      </c>
      <c r="B380" s="1">
        <v>2.4049999999999998</v>
      </c>
      <c r="C380" s="1">
        <v>2.4180000000000001</v>
      </c>
      <c r="D380" s="1">
        <v>2.4039999999999999</v>
      </c>
      <c r="E380" s="1">
        <v>2.4060000000000001</v>
      </c>
      <c r="F380" s="1">
        <f t="shared" si="65"/>
        <v>2.4680499999999999</v>
      </c>
      <c r="G380" s="1">
        <v>2.4680499999999999</v>
      </c>
      <c r="H380" s="1">
        <f t="shared" si="57"/>
        <v>0</v>
      </c>
      <c r="I380" s="1">
        <f t="shared" si="66"/>
        <v>0</v>
      </c>
      <c r="J380" s="1">
        <v>0</v>
      </c>
      <c r="K380" s="1">
        <f t="shared" si="58"/>
        <v>0</v>
      </c>
      <c r="L380" s="1">
        <f t="shared" si="67"/>
        <v>0</v>
      </c>
      <c r="M380" s="1">
        <v>0</v>
      </c>
      <c r="N380" s="1">
        <f t="shared" si="59"/>
        <v>0</v>
      </c>
      <c r="O380" s="1">
        <f t="shared" si="60"/>
        <v>2.4060000000000001</v>
      </c>
      <c r="P380" s="1">
        <v>2.4060000000000001</v>
      </c>
      <c r="Q380" s="1">
        <f t="shared" si="61"/>
        <v>0</v>
      </c>
      <c r="R380" s="3">
        <f t="shared" si="63"/>
        <v>76648.333406756588</v>
      </c>
      <c r="S380" s="3">
        <v>97235.284192912906</v>
      </c>
      <c r="T380" s="1">
        <f t="shared" si="62"/>
        <v>0</v>
      </c>
      <c r="U380" s="5">
        <f>(MAX($S$3:S380)-S380)/MAX($S$3:S380)</f>
        <v>0.19184761020910571</v>
      </c>
      <c r="V380" s="1">
        <f>IF(S380&lt;MAX($S$3:S380),V379+1,0)</f>
        <v>205</v>
      </c>
      <c r="W380" s="1">
        <f t="shared" si="64"/>
        <v>0</v>
      </c>
    </row>
    <row r="381" spans="1:23">
      <c r="A381" s="2">
        <v>41627</v>
      </c>
      <c r="B381" s="1">
        <v>2.411</v>
      </c>
      <c r="C381" s="1">
        <v>2.419</v>
      </c>
      <c r="D381" s="1">
        <v>2.3849999999999998</v>
      </c>
      <c r="E381" s="1">
        <v>2.387</v>
      </c>
      <c r="F381" s="1">
        <f t="shared" si="65"/>
        <v>2.46435</v>
      </c>
      <c r="G381" s="1">
        <v>2.46435</v>
      </c>
      <c r="H381" s="1">
        <f t="shared" si="57"/>
        <v>0</v>
      </c>
      <c r="I381" s="1">
        <f t="shared" si="66"/>
        <v>0</v>
      </c>
      <c r="J381" s="1">
        <v>0</v>
      </c>
      <c r="K381" s="1">
        <f t="shared" si="58"/>
        <v>0</v>
      </c>
      <c r="L381" s="1">
        <f t="shared" si="67"/>
        <v>0</v>
      </c>
      <c r="M381" s="1">
        <v>0</v>
      </c>
      <c r="N381" s="1">
        <f t="shared" si="59"/>
        <v>0</v>
      </c>
      <c r="O381" s="1">
        <f t="shared" si="60"/>
        <v>2.387</v>
      </c>
      <c r="P381" s="1">
        <v>2.387</v>
      </c>
      <c r="Q381" s="1">
        <f t="shared" si="61"/>
        <v>0</v>
      </c>
      <c r="R381" s="3">
        <f t="shared" si="63"/>
        <v>76648.333406756588</v>
      </c>
      <c r="S381" s="3">
        <v>97235.284192912906</v>
      </c>
      <c r="T381" s="1">
        <f t="shared" si="62"/>
        <v>0</v>
      </c>
      <c r="U381" s="5">
        <f>(MAX($S$3:S381)-S381)/MAX($S$3:S381)</f>
        <v>0.19184761020910571</v>
      </c>
      <c r="V381" s="1">
        <f>IF(S381&lt;MAX($S$3:S381),V380+1,0)</f>
        <v>206</v>
      </c>
      <c r="W381" s="1">
        <f t="shared" si="64"/>
        <v>-7.8969243557772684E-3</v>
      </c>
    </row>
    <row r="382" spans="1:23">
      <c r="A382" s="2">
        <v>41628</v>
      </c>
      <c r="B382" s="1">
        <v>2.3879999999999999</v>
      </c>
      <c r="C382" s="1">
        <v>2.3940000000000001</v>
      </c>
      <c r="D382" s="1">
        <v>2.3319999999999999</v>
      </c>
      <c r="E382" s="1">
        <v>2.339</v>
      </c>
      <c r="F382" s="1">
        <f t="shared" si="65"/>
        <v>2.4587499999999993</v>
      </c>
      <c r="G382" s="1">
        <v>2.4587500000000002</v>
      </c>
      <c r="H382" s="1">
        <f t="shared" si="57"/>
        <v>0</v>
      </c>
      <c r="I382" s="1">
        <f t="shared" si="66"/>
        <v>0</v>
      </c>
      <c r="J382" s="1">
        <v>0</v>
      </c>
      <c r="K382" s="1">
        <f t="shared" si="58"/>
        <v>0</v>
      </c>
      <c r="L382" s="1">
        <f t="shared" si="67"/>
        <v>0</v>
      </c>
      <c r="M382" s="1">
        <v>0</v>
      </c>
      <c r="N382" s="1">
        <f t="shared" si="59"/>
        <v>0</v>
      </c>
      <c r="O382" s="1">
        <f t="shared" si="60"/>
        <v>2.339</v>
      </c>
      <c r="P382" s="1">
        <v>2.339</v>
      </c>
      <c r="Q382" s="1">
        <f t="shared" si="61"/>
        <v>0</v>
      </c>
      <c r="R382" s="3">
        <f t="shared" si="63"/>
        <v>76648.333406756588</v>
      </c>
      <c r="S382" s="3">
        <v>97235.284192912906</v>
      </c>
      <c r="T382" s="1">
        <f t="shared" si="62"/>
        <v>0</v>
      </c>
      <c r="U382" s="5">
        <f>(MAX($S$3:S382)-S382)/MAX($S$3:S382)</f>
        <v>0.19184761020910571</v>
      </c>
      <c r="V382" s="1">
        <f>IF(S382&lt;MAX($S$3:S382),V381+1,0)</f>
        <v>207</v>
      </c>
      <c r="W382" s="1">
        <f t="shared" si="64"/>
        <v>-2.01089233347298E-2</v>
      </c>
    </row>
    <row r="383" spans="1:23">
      <c r="A383" s="2">
        <v>41631</v>
      </c>
      <c r="B383" s="1">
        <v>2.339</v>
      </c>
      <c r="C383" s="1">
        <v>2.3479999999999999</v>
      </c>
      <c r="D383" s="1">
        <v>2.3130000000000002</v>
      </c>
      <c r="E383" s="1">
        <v>2.3370000000000002</v>
      </c>
      <c r="F383" s="1">
        <f t="shared" si="65"/>
        <v>2.4535999999999998</v>
      </c>
      <c r="G383" s="1">
        <v>2.4535999999999998</v>
      </c>
      <c r="H383" s="1">
        <f t="shared" si="57"/>
        <v>0</v>
      </c>
      <c r="I383" s="1">
        <f t="shared" si="66"/>
        <v>0</v>
      </c>
      <c r="J383" s="1">
        <v>0</v>
      </c>
      <c r="K383" s="1">
        <f t="shared" si="58"/>
        <v>0</v>
      </c>
      <c r="L383" s="1">
        <f t="shared" si="67"/>
        <v>0</v>
      </c>
      <c r="M383" s="1">
        <v>0</v>
      </c>
      <c r="N383" s="1">
        <f t="shared" si="59"/>
        <v>0</v>
      </c>
      <c r="O383" s="1">
        <f t="shared" si="60"/>
        <v>2.3370000000000002</v>
      </c>
      <c r="P383" s="1">
        <v>2.3370000000000002</v>
      </c>
      <c r="Q383" s="1">
        <f t="shared" si="61"/>
        <v>0</v>
      </c>
      <c r="R383" s="3">
        <f t="shared" si="63"/>
        <v>76648.333406756588</v>
      </c>
      <c r="S383" s="3">
        <v>97235.284192912906</v>
      </c>
      <c r="T383" s="1">
        <f t="shared" si="62"/>
        <v>0</v>
      </c>
      <c r="U383" s="5">
        <f>(MAX($S$3:S383)-S383)/MAX($S$3:S383)</f>
        <v>0.19184761020910571</v>
      </c>
      <c r="V383" s="1">
        <f>IF(S383&lt;MAX($S$3:S383),V382+1,0)</f>
        <v>208</v>
      </c>
      <c r="W383" s="1">
        <f t="shared" si="64"/>
        <v>-8.550662676356513E-4</v>
      </c>
    </row>
    <row r="384" spans="1:23">
      <c r="A384" s="2">
        <v>41632</v>
      </c>
      <c r="B384" s="1">
        <v>2.3410000000000002</v>
      </c>
      <c r="C384" s="1">
        <v>2.3639999999999999</v>
      </c>
      <c r="D384" s="1">
        <v>2.3180000000000001</v>
      </c>
      <c r="E384" s="1">
        <v>2.335</v>
      </c>
      <c r="F384" s="1">
        <f t="shared" si="65"/>
        <v>2.44855</v>
      </c>
      <c r="G384" s="1">
        <v>2.44855</v>
      </c>
      <c r="H384" s="1">
        <f t="shared" si="57"/>
        <v>0</v>
      </c>
      <c r="I384" s="1">
        <f t="shared" si="66"/>
        <v>0</v>
      </c>
      <c r="J384" s="1">
        <v>0</v>
      </c>
      <c r="K384" s="1">
        <f t="shared" si="58"/>
        <v>0</v>
      </c>
      <c r="L384" s="1">
        <f t="shared" si="67"/>
        <v>0</v>
      </c>
      <c r="M384" s="1">
        <v>0</v>
      </c>
      <c r="N384" s="1">
        <f t="shared" si="59"/>
        <v>0</v>
      </c>
      <c r="O384" s="1">
        <f t="shared" si="60"/>
        <v>2.335</v>
      </c>
      <c r="P384" s="1">
        <v>2.335</v>
      </c>
      <c r="Q384" s="1">
        <f t="shared" si="61"/>
        <v>0</v>
      </c>
      <c r="R384" s="3">
        <f t="shared" si="63"/>
        <v>76648.333406756588</v>
      </c>
      <c r="S384" s="3">
        <v>97235.284192912906</v>
      </c>
      <c r="T384" s="1">
        <f t="shared" si="62"/>
        <v>0</v>
      </c>
      <c r="U384" s="5">
        <f>(MAX($S$3:S384)-S384)/MAX($S$3:S384)</f>
        <v>0.19184761020910571</v>
      </c>
      <c r="V384" s="1">
        <f>IF(S384&lt;MAX($S$3:S384),V383+1,0)</f>
        <v>209</v>
      </c>
      <c r="W384" s="1">
        <f t="shared" si="64"/>
        <v>-8.5579803166457857E-4</v>
      </c>
    </row>
    <row r="385" spans="1:23">
      <c r="A385" s="2">
        <v>41633</v>
      </c>
      <c r="B385" s="1">
        <v>2.3359999999999999</v>
      </c>
      <c r="C385" s="1">
        <v>2.3580000000000001</v>
      </c>
      <c r="D385" s="1">
        <v>2.331</v>
      </c>
      <c r="E385" s="1">
        <v>2.351</v>
      </c>
      <c r="F385" s="1">
        <f t="shared" si="65"/>
        <v>2.44285</v>
      </c>
      <c r="G385" s="1">
        <v>2.44285</v>
      </c>
      <c r="H385" s="1">
        <f t="shared" si="57"/>
        <v>0</v>
      </c>
      <c r="I385" s="1">
        <f t="shared" si="66"/>
        <v>0</v>
      </c>
      <c r="J385" s="1">
        <v>0</v>
      </c>
      <c r="K385" s="1">
        <f t="shared" si="58"/>
        <v>0</v>
      </c>
      <c r="L385" s="1">
        <f t="shared" si="67"/>
        <v>0</v>
      </c>
      <c r="M385" s="1">
        <v>0</v>
      </c>
      <c r="N385" s="1">
        <f t="shared" si="59"/>
        <v>0</v>
      </c>
      <c r="O385" s="1">
        <f t="shared" si="60"/>
        <v>2.351</v>
      </c>
      <c r="P385" s="1">
        <v>2.351</v>
      </c>
      <c r="Q385" s="1">
        <f t="shared" si="61"/>
        <v>0</v>
      </c>
      <c r="R385" s="3">
        <f t="shared" si="63"/>
        <v>76648.333406756588</v>
      </c>
      <c r="S385" s="3">
        <v>97235.284192912906</v>
      </c>
      <c r="T385" s="1">
        <f t="shared" si="62"/>
        <v>0</v>
      </c>
      <c r="U385" s="5">
        <f>(MAX($S$3:S385)-S385)/MAX($S$3:S385)</f>
        <v>0.19184761020910571</v>
      </c>
      <c r="V385" s="1">
        <f>IF(S385&lt;MAX($S$3:S385),V384+1,0)</f>
        <v>210</v>
      </c>
      <c r="W385" s="1">
        <f t="shared" si="64"/>
        <v>6.8522483940043344E-3</v>
      </c>
    </row>
    <row r="386" spans="1:23">
      <c r="A386" s="2">
        <v>41634</v>
      </c>
      <c r="B386" s="1">
        <v>2.351</v>
      </c>
      <c r="C386" s="1">
        <v>2.351</v>
      </c>
      <c r="D386" s="1">
        <v>2.3119999999999998</v>
      </c>
      <c r="E386" s="1">
        <v>2.3180000000000001</v>
      </c>
      <c r="F386" s="1">
        <f t="shared" si="65"/>
        <v>2.4342499999999996</v>
      </c>
      <c r="G386" s="1">
        <v>2.43425</v>
      </c>
      <c r="H386" s="1">
        <f t="shared" si="57"/>
        <v>0</v>
      </c>
      <c r="I386" s="1">
        <f t="shared" si="66"/>
        <v>0</v>
      </c>
      <c r="J386" s="1">
        <v>0</v>
      </c>
      <c r="K386" s="1">
        <f t="shared" si="58"/>
        <v>0</v>
      </c>
      <c r="L386" s="1">
        <f t="shared" si="67"/>
        <v>0</v>
      </c>
      <c r="M386" s="1">
        <v>0</v>
      </c>
      <c r="N386" s="1">
        <f t="shared" si="59"/>
        <v>0</v>
      </c>
      <c r="O386" s="1">
        <f t="shared" si="60"/>
        <v>2.3180000000000001</v>
      </c>
      <c r="P386" s="1">
        <v>2.3180000000000001</v>
      </c>
      <c r="Q386" s="1">
        <f t="shared" si="61"/>
        <v>0</v>
      </c>
      <c r="R386" s="3">
        <f t="shared" si="63"/>
        <v>76648.333406756588</v>
      </c>
      <c r="S386" s="3">
        <v>97235.284192912906</v>
      </c>
      <c r="T386" s="1">
        <f t="shared" si="62"/>
        <v>0</v>
      </c>
      <c r="U386" s="5">
        <f>(MAX($S$3:S386)-S386)/MAX($S$3:S386)</f>
        <v>0.19184761020910571</v>
      </c>
      <c r="V386" s="1">
        <f>IF(S386&lt;MAX($S$3:S386),V385+1,0)</f>
        <v>211</v>
      </c>
      <c r="W386" s="1">
        <f t="shared" si="64"/>
        <v>-1.4036580178647395E-2</v>
      </c>
    </row>
    <row r="387" spans="1:23">
      <c r="A387" s="2">
        <v>41635</v>
      </c>
      <c r="B387" s="1">
        <v>2.3199999999999998</v>
      </c>
      <c r="C387" s="1">
        <v>2.367</v>
      </c>
      <c r="D387" s="1">
        <v>2.3199999999999998</v>
      </c>
      <c r="E387" s="1">
        <v>2.3519999999999999</v>
      </c>
      <c r="F387" s="1">
        <f t="shared" si="65"/>
        <v>2.4272999999999998</v>
      </c>
      <c r="G387" s="1">
        <v>2.4272999999999998</v>
      </c>
      <c r="H387" s="1">
        <f t="shared" si="57"/>
        <v>0</v>
      </c>
      <c r="I387" s="1">
        <f t="shared" si="66"/>
        <v>0</v>
      </c>
      <c r="J387" s="1">
        <v>0</v>
      </c>
      <c r="K387" s="1">
        <f t="shared" si="58"/>
        <v>0</v>
      </c>
      <c r="L387" s="1">
        <f t="shared" si="67"/>
        <v>0</v>
      </c>
      <c r="M387" s="1">
        <v>0</v>
      </c>
      <c r="N387" s="1">
        <f t="shared" si="59"/>
        <v>0</v>
      </c>
      <c r="O387" s="1">
        <f t="shared" si="60"/>
        <v>2.3519999999999999</v>
      </c>
      <c r="P387" s="1">
        <v>2.3519999999999999</v>
      </c>
      <c r="Q387" s="1">
        <f t="shared" si="61"/>
        <v>0</v>
      </c>
      <c r="R387" s="3">
        <f t="shared" si="63"/>
        <v>76648.333406756588</v>
      </c>
      <c r="S387" s="3">
        <v>97235.284192912906</v>
      </c>
      <c r="T387" s="1">
        <f t="shared" si="62"/>
        <v>0</v>
      </c>
      <c r="U387" s="5">
        <f>(MAX($S$3:S387)-S387)/MAX($S$3:S387)</f>
        <v>0.19184761020910571</v>
      </c>
      <c r="V387" s="1">
        <f>IF(S387&lt;MAX($S$3:S387),V386+1,0)</f>
        <v>212</v>
      </c>
      <c r="W387" s="1">
        <f t="shared" si="64"/>
        <v>1.4667817083692691E-2</v>
      </c>
    </row>
    <row r="388" spans="1:23">
      <c r="A388" s="2">
        <v>41638</v>
      </c>
      <c r="B388" s="1">
        <v>2.363</v>
      </c>
      <c r="C388" s="1">
        <v>2.3650000000000002</v>
      </c>
      <c r="D388" s="1">
        <v>2.3410000000000002</v>
      </c>
      <c r="E388" s="1">
        <v>2.351</v>
      </c>
      <c r="F388" s="1">
        <f t="shared" si="65"/>
        <v>2.4213999999999993</v>
      </c>
      <c r="G388" s="1">
        <v>2.4214000000000002</v>
      </c>
      <c r="H388" s="1">
        <f t="shared" ref="H388:H451" si="68">F388-G388</f>
        <v>0</v>
      </c>
      <c r="I388" s="1">
        <f t="shared" si="66"/>
        <v>0</v>
      </c>
      <c r="J388" s="1">
        <v>0</v>
      </c>
      <c r="K388" s="1">
        <f t="shared" ref="K388:K451" si="69">I388-J388</f>
        <v>0</v>
      </c>
      <c r="L388" s="1">
        <f t="shared" si="67"/>
        <v>0</v>
      </c>
      <c r="M388" s="1">
        <v>0</v>
      </c>
      <c r="N388" s="1">
        <f t="shared" ref="N388:N451" si="70">L388-M388</f>
        <v>0</v>
      </c>
      <c r="O388" s="1">
        <f t="shared" ref="O388:O451" si="71">IF(L388=1,C388,IF(L388=-1,D388,E388))</f>
        <v>2.351</v>
      </c>
      <c r="P388" s="1">
        <v>2.351</v>
      </c>
      <c r="Q388" s="1">
        <f t="shared" ref="Q388:Q451" si="72">O388-P388</f>
        <v>0</v>
      </c>
      <c r="R388" s="3">
        <f t="shared" si="63"/>
        <v>76648.333406756588</v>
      </c>
      <c r="S388" s="3">
        <v>97235.284192912906</v>
      </c>
      <c r="T388" s="1">
        <f t="shared" ref="T388:T451" si="73">YEAR(A389)-YEAR(A388)</f>
        <v>0</v>
      </c>
      <c r="U388" s="5">
        <f>(MAX($S$3:S388)-S388)/MAX($S$3:S388)</f>
        <v>0.19184761020910571</v>
      </c>
      <c r="V388" s="1">
        <f>IF(S388&lt;MAX($S$3:S388),V387+1,0)</f>
        <v>213</v>
      </c>
      <c r="W388" s="1">
        <f t="shared" si="64"/>
        <v>-4.2517006802711421E-4</v>
      </c>
    </row>
    <row r="389" spans="1:23">
      <c r="A389" s="2">
        <v>41639</v>
      </c>
      <c r="B389" s="1">
        <v>2.34</v>
      </c>
      <c r="C389" s="1">
        <v>2.383</v>
      </c>
      <c r="D389" s="1">
        <v>2.3319999999999999</v>
      </c>
      <c r="E389" s="1">
        <v>2.3809999999999998</v>
      </c>
      <c r="F389" s="1">
        <f t="shared" si="65"/>
        <v>2.4161499999999996</v>
      </c>
      <c r="G389" s="1">
        <v>2.41615</v>
      </c>
      <c r="H389" s="1">
        <f t="shared" si="68"/>
        <v>0</v>
      </c>
      <c r="I389" s="1">
        <f t="shared" si="66"/>
        <v>0</v>
      </c>
      <c r="J389" s="1">
        <v>0</v>
      </c>
      <c r="K389" s="1">
        <f t="shared" si="69"/>
        <v>0</v>
      </c>
      <c r="L389" s="1">
        <f t="shared" si="67"/>
        <v>0</v>
      </c>
      <c r="M389" s="1">
        <v>0</v>
      </c>
      <c r="N389" s="1">
        <f t="shared" si="70"/>
        <v>0</v>
      </c>
      <c r="O389" s="1">
        <f t="shared" si="71"/>
        <v>2.3809999999999998</v>
      </c>
      <c r="P389" s="1">
        <v>2.3809999999999998</v>
      </c>
      <c r="Q389" s="1">
        <f t="shared" si="72"/>
        <v>0</v>
      </c>
      <c r="R389" s="3">
        <f t="shared" ref="R389:R452" si="74">IF(AND(I389=0,L389=0),R388,IF(AND(I389=1,L389=1),R388/C389*E389,IF(AND(I389=0,L389=-1),R388/E388*D389,IF(AND(I389=1,L389=0,L388=1),R387/C388*E389,R388/E388*E389))))</f>
        <v>76648.333406756588</v>
      </c>
      <c r="S389" s="3">
        <v>97235.284192912906</v>
      </c>
      <c r="T389" s="1">
        <f t="shared" si="73"/>
        <v>1</v>
      </c>
      <c r="U389" s="5">
        <f>(MAX($S$3:S389)-S389)/MAX($S$3:S389)</f>
        <v>0.19184761020910571</v>
      </c>
      <c r="V389" s="1">
        <f>IF(S389&lt;MAX($S$3:S389),V388+1,0)</f>
        <v>214</v>
      </c>
      <c r="W389" s="1">
        <f t="shared" ref="W389:W452" si="75">E389/E388-1</f>
        <v>1.2760527435133895E-2</v>
      </c>
    </row>
    <row r="390" spans="1:23">
      <c r="A390" s="2">
        <v>41641</v>
      </c>
      <c r="B390" s="1">
        <v>2.37</v>
      </c>
      <c r="C390" s="1">
        <v>2.3740000000000001</v>
      </c>
      <c r="D390" s="1">
        <v>2.3570000000000002</v>
      </c>
      <c r="E390" s="1">
        <v>2.3690000000000002</v>
      </c>
      <c r="F390" s="1">
        <f t="shared" si="65"/>
        <v>2.4085999999999994</v>
      </c>
      <c r="G390" s="1">
        <v>2.4085999999999999</v>
      </c>
      <c r="H390" s="1">
        <f t="shared" si="68"/>
        <v>0</v>
      </c>
      <c r="I390" s="1">
        <f t="shared" si="66"/>
        <v>0</v>
      </c>
      <c r="J390" s="1">
        <v>0</v>
      </c>
      <c r="K390" s="1">
        <f t="shared" si="69"/>
        <v>0</v>
      </c>
      <c r="L390" s="1">
        <f t="shared" si="67"/>
        <v>0</v>
      </c>
      <c r="M390" s="1">
        <v>0</v>
      </c>
      <c r="N390" s="1">
        <f t="shared" si="70"/>
        <v>0</v>
      </c>
      <c r="O390" s="1">
        <f t="shared" si="71"/>
        <v>2.3690000000000002</v>
      </c>
      <c r="P390" s="1">
        <v>2.3690000000000002</v>
      </c>
      <c r="Q390" s="1">
        <f t="shared" si="72"/>
        <v>0</v>
      </c>
      <c r="R390" s="3">
        <f t="shared" si="74"/>
        <v>76648.333406756588</v>
      </c>
      <c r="S390" s="3">
        <v>97235.284192912906</v>
      </c>
      <c r="T390" s="1">
        <f t="shared" si="73"/>
        <v>0</v>
      </c>
      <c r="U390" s="5">
        <f>(MAX($S$3:S390)-S390)/MAX($S$3:S390)</f>
        <v>0.19184761020910571</v>
      </c>
      <c r="V390" s="1">
        <f>IF(S390&lt;MAX($S$3:S390),V389+1,0)</f>
        <v>215</v>
      </c>
      <c r="W390" s="1">
        <f t="shared" si="75"/>
        <v>-5.0398992020157518E-3</v>
      </c>
    </row>
    <row r="391" spans="1:23">
      <c r="A391" s="2">
        <v>41642</v>
      </c>
      <c r="B391" s="1">
        <v>2.36</v>
      </c>
      <c r="C391" s="1">
        <v>2.3610000000000002</v>
      </c>
      <c r="D391" s="1">
        <v>2.3260000000000001</v>
      </c>
      <c r="E391" s="1">
        <v>2.3380000000000001</v>
      </c>
      <c r="F391" s="1">
        <f t="shared" si="65"/>
        <v>2.3994999999999997</v>
      </c>
      <c r="G391" s="1">
        <v>2.3995000000000002</v>
      </c>
      <c r="H391" s="1">
        <f t="shared" si="68"/>
        <v>0</v>
      </c>
      <c r="I391" s="1">
        <f t="shared" si="66"/>
        <v>0</v>
      </c>
      <c r="J391" s="1">
        <v>0</v>
      </c>
      <c r="K391" s="1">
        <f t="shared" si="69"/>
        <v>0</v>
      </c>
      <c r="L391" s="1">
        <f t="shared" si="67"/>
        <v>0</v>
      </c>
      <c r="M391" s="1">
        <v>0</v>
      </c>
      <c r="N391" s="1">
        <f t="shared" si="70"/>
        <v>0</v>
      </c>
      <c r="O391" s="1">
        <f t="shared" si="71"/>
        <v>2.3380000000000001</v>
      </c>
      <c r="P391" s="1">
        <v>2.3380000000000001</v>
      </c>
      <c r="Q391" s="1">
        <f t="shared" si="72"/>
        <v>0</v>
      </c>
      <c r="R391" s="3">
        <f t="shared" si="74"/>
        <v>76648.333406756588</v>
      </c>
      <c r="S391" s="3">
        <v>97235.284192912906</v>
      </c>
      <c r="T391" s="1">
        <f t="shared" si="73"/>
        <v>0</v>
      </c>
      <c r="U391" s="5">
        <f>(MAX($S$3:S391)-S391)/MAX($S$3:S391)</f>
        <v>0.19184761020910571</v>
      </c>
      <c r="V391" s="1">
        <f>IF(S391&lt;MAX($S$3:S391),V390+1,0)</f>
        <v>216</v>
      </c>
      <c r="W391" s="1">
        <f t="shared" si="75"/>
        <v>-1.3085690164626462E-2</v>
      </c>
    </row>
    <row r="392" spans="1:23">
      <c r="A392" s="2">
        <v>41645</v>
      </c>
      <c r="B392" s="1">
        <v>2.335</v>
      </c>
      <c r="C392" s="1">
        <v>2.335</v>
      </c>
      <c r="D392" s="1">
        <v>2.2730000000000001</v>
      </c>
      <c r="E392" s="1">
        <v>2.2850000000000001</v>
      </c>
      <c r="F392" s="1">
        <f t="shared" si="65"/>
        <v>2.3884499999999997</v>
      </c>
      <c r="G392" s="1">
        <v>2.3884500000000002</v>
      </c>
      <c r="H392" s="1">
        <f t="shared" si="68"/>
        <v>0</v>
      </c>
      <c r="I392" s="1">
        <f t="shared" si="66"/>
        <v>0</v>
      </c>
      <c r="J392" s="1">
        <v>0</v>
      </c>
      <c r="K392" s="1">
        <f t="shared" si="69"/>
        <v>0</v>
      </c>
      <c r="L392" s="1">
        <f t="shared" si="67"/>
        <v>0</v>
      </c>
      <c r="M392" s="1">
        <v>0</v>
      </c>
      <c r="N392" s="1">
        <f t="shared" si="70"/>
        <v>0</v>
      </c>
      <c r="O392" s="1">
        <f t="shared" si="71"/>
        <v>2.2850000000000001</v>
      </c>
      <c r="P392" s="1">
        <v>2.2850000000000001</v>
      </c>
      <c r="Q392" s="1">
        <f t="shared" si="72"/>
        <v>0</v>
      </c>
      <c r="R392" s="3">
        <f t="shared" si="74"/>
        <v>76648.333406756588</v>
      </c>
      <c r="S392" s="3">
        <v>97235.284192912906</v>
      </c>
      <c r="T392" s="1">
        <f t="shared" si="73"/>
        <v>0</v>
      </c>
      <c r="U392" s="5">
        <f>(MAX($S$3:S392)-S392)/MAX($S$3:S392)</f>
        <v>0.19184761020910571</v>
      </c>
      <c r="V392" s="1">
        <f>IF(S392&lt;MAX($S$3:S392),V391+1,0)</f>
        <v>217</v>
      </c>
      <c r="W392" s="1">
        <f t="shared" si="75"/>
        <v>-2.2668947818648366E-2</v>
      </c>
    </row>
    <row r="393" spans="1:23">
      <c r="A393" s="2">
        <v>41646</v>
      </c>
      <c r="B393" s="1">
        <v>2.27</v>
      </c>
      <c r="C393" s="1">
        <v>2.294</v>
      </c>
      <c r="D393" s="1">
        <v>2.266</v>
      </c>
      <c r="E393" s="1">
        <v>2.2850000000000001</v>
      </c>
      <c r="F393" s="1">
        <f t="shared" si="65"/>
        <v>2.3775500000000003</v>
      </c>
      <c r="G393" s="1">
        <v>2.3775499999999998</v>
      </c>
      <c r="H393" s="1">
        <f t="shared" si="68"/>
        <v>0</v>
      </c>
      <c r="I393" s="1">
        <f t="shared" si="66"/>
        <v>0</v>
      </c>
      <c r="J393" s="1">
        <v>0</v>
      </c>
      <c r="K393" s="1">
        <f t="shared" si="69"/>
        <v>0</v>
      </c>
      <c r="L393" s="1">
        <f t="shared" si="67"/>
        <v>0</v>
      </c>
      <c r="M393" s="1">
        <v>0</v>
      </c>
      <c r="N393" s="1">
        <f t="shared" si="70"/>
        <v>0</v>
      </c>
      <c r="O393" s="1">
        <f t="shared" si="71"/>
        <v>2.2850000000000001</v>
      </c>
      <c r="P393" s="1">
        <v>2.2850000000000001</v>
      </c>
      <c r="Q393" s="1">
        <f t="shared" si="72"/>
        <v>0</v>
      </c>
      <c r="R393" s="3">
        <f t="shared" si="74"/>
        <v>76648.333406756588</v>
      </c>
      <c r="S393" s="3">
        <v>97235.284192912906</v>
      </c>
      <c r="T393" s="1">
        <f t="shared" si="73"/>
        <v>0</v>
      </c>
      <c r="U393" s="5">
        <f>(MAX($S$3:S393)-S393)/MAX($S$3:S393)</f>
        <v>0.19184761020910571</v>
      </c>
      <c r="V393" s="1">
        <f>IF(S393&lt;MAX($S$3:S393),V392+1,0)</f>
        <v>218</v>
      </c>
      <c r="W393" s="1">
        <f t="shared" si="75"/>
        <v>0</v>
      </c>
    </row>
    <row r="394" spans="1:23">
      <c r="A394" s="2">
        <v>41647</v>
      </c>
      <c r="B394" s="1">
        <v>2.29</v>
      </c>
      <c r="C394" s="1">
        <v>2.3090000000000002</v>
      </c>
      <c r="D394" s="1">
        <v>2.2730000000000001</v>
      </c>
      <c r="E394" s="1">
        <v>2.2879999999999998</v>
      </c>
      <c r="F394" s="1">
        <f t="shared" si="65"/>
        <v>2.3668</v>
      </c>
      <c r="G394" s="1">
        <v>2.3668</v>
      </c>
      <c r="H394" s="1">
        <f t="shared" si="68"/>
        <v>0</v>
      </c>
      <c r="I394" s="1">
        <f t="shared" si="66"/>
        <v>0</v>
      </c>
      <c r="J394" s="1">
        <v>0</v>
      </c>
      <c r="K394" s="1">
        <f t="shared" si="69"/>
        <v>0</v>
      </c>
      <c r="L394" s="1">
        <f t="shared" si="67"/>
        <v>0</v>
      </c>
      <c r="M394" s="1">
        <v>0</v>
      </c>
      <c r="N394" s="1">
        <f t="shared" si="70"/>
        <v>0</v>
      </c>
      <c r="O394" s="1">
        <f t="shared" si="71"/>
        <v>2.2879999999999998</v>
      </c>
      <c r="P394" s="1">
        <v>2.2879999999999998</v>
      </c>
      <c r="Q394" s="1">
        <f t="shared" si="72"/>
        <v>0</v>
      </c>
      <c r="R394" s="3">
        <f t="shared" si="74"/>
        <v>76648.333406756588</v>
      </c>
      <c r="S394" s="3">
        <v>97235.284192912906</v>
      </c>
      <c r="T394" s="1">
        <f t="shared" si="73"/>
        <v>0</v>
      </c>
      <c r="U394" s="5">
        <f>(MAX($S$3:S394)-S394)/MAX($S$3:S394)</f>
        <v>0.19184761020910571</v>
      </c>
      <c r="V394" s="1">
        <f>IF(S394&lt;MAX($S$3:S394),V393+1,0)</f>
        <v>219</v>
      </c>
      <c r="W394" s="1">
        <f t="shared" si="75"/>
        <v>1.3129102844637863E-3</v>
      </c>
    </row>
    <row r="395" spans="1:23">
      <c r="A395" s="2">
        <v>41648</v>
      </c>
      <c r="B395" s="1">
        <v>2.2850000000000001</v>
      </c>
      <c r="C395" s="1">
        <v>2.3050000000000002</v>
      </c>
      <c r="D395" s="1">
        <v>2.27</v>
      </c>
      <c r="E395" s="1">
        <v>2.2730000000000001</v>
      </c>
      <c r="F395" s="1">
        <f t="shared" si="65"/>
        <v>2.3571999999999997</v>
      </c>
      <c r="G395" s="1">
        <v>2.3572000000000002</v>
      </c>
      <c r="H395" s="1">
        <f t="shared" si="68"/>
        <v>0</v>
      </c>
      <c r="I395" s="1">
        <f t="shared" si="66"/>
        <v>0</v>
      </c>
      <c r="J395" s="1">
        <v>0</v>
      </c>
      <c r="K395" s="1">
        <f t="shared" si="69"/>
        <v>0</v>
      </c>
      <c r="L395" s="1">
        <f t="shared" si="67"/>
        <v>0</v>
      </c>
      <c r="M395" s="1">
        <v>0</v>
      </c>
      <c r="N395" s="1">
        <f t="shared" si="70"/>
        <v>0</v>
      </c>
      <c r="O395" s="1">
        <f t="shared" si="71"/>
        <v>2.2730000000000001</v>
      </c>
      <c r="P395" s="1">
        <v>2.2730000000000001</v>
      </c>
      <c r="Q395" s="1">
        <f t="shared" si="72"/>
        <v>0</v>
      </c>
      <c r="R395" s="3">
        <f t="shared" si="74"/>
        <v>76648.333406756588</v>
      </c>
      <c r="S395" s="3">
        <v>97235.284192912906</v>
      </c>
      <c r="T395" s="1">
        <f t="shared" si="73"/>
        <v>0</v>
      </c>
      <c r="U395" s="5">
        <f>(MAX($S$3:S395)-S395)/MAX($S$3:S395)</f>
        <v>0.19184761020910571</v>
      </c>
      <c r="V395" s="1">
        <f>IF(S395&lt;MAX($S$3:S395),V394+1,0)</f>
        <v>220</v>
      </c>
      <c r="W395" s="1">
        <f t="shared" si="75"/>
        <v>-6.5559440559439519E-3</v>
      </c>
    </row>
    <row r="396" spans="1:23">
      <c r="A396" s="2">
        <v>41649</v>
      </c>
      <c r="B396" s="1">
        <v>2.27</v>
      </c>
      <c r="C396" s="1">
        <v>2.274</v>
      </c>
      <c r="D396" s="1">
        <v>2.25</v>
      </c>
      <c r="E396" s="1">
        <v>2.2549999999999999</v>
      </c>
      <c r="F396" s="1">
        <f t="shared" si="65"/>
        <v>2.3469500000000005</v>
      </c>
      <c r="G396" s="1">
        <v>2.3469500000000001</v>
      </c>
      <c r="H396" s="1">
        <f t="shared" si="68"/>
        <v>0</v>
      </c>
      <c r="I396" s="1">
        <f t="shared" si="66"/>
        <v>0</v>
      </c>
      <c r="J396" s="1">
        <v>0</v>
      </c>
      <c r="K396" s="1">
        <f t="shared" si="69"/>
        <v>0</v>
      </c>
      <c r="L396" s="1">
        <f t="shared" si="67"/>
        <v>0</v>
      </c>
      <c r="M396" s="1">
        <v>0</v>
      </c>
      <c r="N396" s="1">
        <f t="shared" si="70"/>
        <v>0</v>
      </c>
      <c r="O396" s="1">
        <f t="shared" si="71"/>
        <v>2.2549999999999999</v>
      </c>
      <c r="P396" s="1">
        <v>2.2549999999999999</v>
      </c>
      <c r="Q396" s="1">
        <f t="shared" si="72"/>
        <v>0</v>
      </c>
      <c r="R396" s="3">
        <f t="shared" si="74"/>
        <v>76648.333406756588</v>
      </c>
      <c r="S396" s="3">
        <v>97235.284192912906</v>
      </c>
      <c r="T396" s="1">
        <f t="shared" si="73"/>
        <v>0</v>
      </c>
      <c r="U396" s="5">
        <f>(MAX($S$3:S396)-S396)/MAX($S$3:S396)</f>
        <v>0.19184761020910571</v>
      </c>
      <c r="V396" s="1">
        <f>IF(S396&lt;MAX($S$3:S396),V395+1,0)</f>
        <v>221</v>
      </c>
      <c r="W396" s="1">
        <f t="shared" si="75"/>
        <v>-7.919049714034454E-3</v>
      </c>
    </row>
    <row r="397" spans="1:23">
      <c r="A397" s="2">
        <v>41652</v>
      </c>
      <c r="B397" s="1">
        <v>2.2549999999999999</v>
      </c>
      <c r="C397" s="1">
        <v>2.2669999999999999</v>
      </c>
      <c r="D397" s="1">
        <v>2.2309999999999999</v>
      </c>
      <c r="E397" s="1">
        <v>2.242</v>
      </c>
      <c r="F397" s="1">
        <f t="shared" si="65"/>
        <v>2.3359999999999994</v>
      </c>
      <c r="G397" s="1">
        <v>2.3359999999999999</v>
      </c>
      <c r="H397" s="1">
        <f t="shared" si="68"/>
        <v>0</v>
      </c>
      <c r="I397" s="1">
        <f t="shared" si="66"/>
        <v>0</v>
      </c>
      <c r="J397" s="1">
        <v>0</v>
      </c>
      <c r="K397" s="1">
        <f t="shared" si="69"/>
        <v>0</v>
      </c>
      <c r="L397" s="1">
        <f t="shared" si="67"/>
        <v>0</v>
      </c>
      <c r="M397" s="1">
        <v>0</v>
      </c>
      <c r="N397" s="1">
        <f t="shared" si="70"/>
        <v>0</v>
      </c>
      <c r="O397" s="1">
        <f t="shared" si="71"/>
        <v>2.242</v>
      </c>
      <c r="P397" s="1">
        <v>2.242</v>
      </c>
      <c r="Q397" s="1">
        <f t="shared" si="72"/>
        <v>0</v>
      </c>
      <c r="R397" s="3">
        <f t="shared" si="74"/>
        <v>76648.333406756588</v>
      </c>
      <c r="S397" s="3">
        <v>97235.284192912906</v>
      </c>
      <c r="T397" s="1">
        <f t="shared" si="73"/>
        <v>0</v>
      </c>
      <c r="U397" s="5">
        <f>(MAX($S$3:S397)-S397)/MAX($S$3:S397)</f>
        <v>0.19184761020910571</v>
      </c>
      <c r="V397" s="1">
        <f>IF(S397&lt;MAX($S$3:S397),V396+1,0)</f>
        <v>222</v>
      </c>
      <c r="W397" s="1">
        <f t="shared" si="75"/>
        <v>-5.7649667405764715E-3</v>
      </c>
    </row>
    <row r="398" spans="1:23">
      <c r="A398" s="2">
        <v>41653</v>
      </c>
      <c r="B398" s="1">
        <v>2.2400000000000002</v>
      </c>
      <c r="C398" s="1">
        <v>2.2610000000000001</v>
      </c>
      <c r="D398" s="1">
        <v>2.2280000000000002</v>
      </c>
      <c r="E398" s="1">
        <v>2.2570000000000001</v>
      </c>
      <c r="F398" s="1">
        <f t="shared" si="65"/>
        <v>2.3277499999999995</v>
      </c>
      <c r="G398" s="1">
        <v>2.32775</v>
      </c>
      <c r="H398" s="1">
        <f t="shared" si="68"/>
        <v>0</v>
      </c>
      <c r="I398" s="1">
        <f t="shared" si="66"/>
        <v>0</v>
      </c>
      <c r="J398" s="1">
        <v>0</v>
      </c>
      <c r="K398" s="1">
        <f t="shared" si="69"/>
        <v>0</v>
      </c>
      <c r="L398" s="1">
        <f t="shared" si="67"/>
        <v>0</v>
      </c>
      <c r="M398" s="1">
        <v>0</v>
      </c>
      <c r="N398" s="1">
        <f t="shared" si="70"/>
        <v>0</v>
      </c>
      <c r="O398" s="1">
        <f t="shared" si="71"/>
        <v>2.2570000000000001</v>
      </c>
      <c r="P398" s="1">
        <v>2.2570000000000001</v>
      </c>
      <c r="Q398" s="1">
        <f t="shared" si="72"/>
        <v>0</v>
      </c>
      <c r="R398" s="3">
        <f t="shared" si="74"/>
        <v>76648.333406756588</v>
      </c>
      <c r="S398" s="3">
        <v>97235.284192912906</v>
      </c>
      <c r="T398" s="1">
        <f t="shared" si="73"/>
        <v>0</v>
      </c>
      <c r="U398" s="5">
        <f>(MAX($S$3:S398)-S398)/MAX($S$3:S398)</f>
        <v>0.19184761020910571</v>
      </c>
      <c r="V398" s="1">
        <f>IF(S398&lt;MAX($S$3:S398),V397+1,0)</f>
        <v>223</v>
      </c>
      <c r="W398" s="1">
        <f t="shared" si="75"/>
        <v>6.6904549509367861E-3</v>
      </c>
    </row>
    <row r="399" spans="1:23">
      <c r="A399" s="2">
        <v>41654</v>
      </c>
      <c r="B399" s="1">
        <v>2.2570000000000001</v>
      </c>
      <c r="C399" s="1">
        <v>2.2599999999999998</v>
      </c>
      <c r="D399" s="1">
        <v>2.238</v>
      </c>
      <c r="E399" s="1">
        <v>2.2549999999999999</v>
      </c>
      <c r="F399" s="1">
        <f t="shared" si="65"/>
        <v>2.3202000000000003</v>
      </c>
      <c r="G399" s="1">
        <v>2.3201999999999998</v>
      </c>
      <c r="H399" s="1">
        <f t="shared" si="68"/>
        <v>0</v>
      </c>
      <c r="I399" s="1">
        <f t="shared" si="66"/>
        <v>0</v>
      </c>
      <c r="J399" s="1">
        <v>0</v>
      </c>
      <c r="K399" s="1">
        <f t="shared" si="69"/>
        <v>0</v>
      </c>
      <c r="L399" s="1">
        <f t="shared" si="67"/>
        <v>0</v>
      </c>
      <c r="M399" s="1">
        <v>0</v>
      </c>
      <c r="N399" s="1">
        <f t="shared" si="70"/>
        <v>0</v>
      </c>
      <c r="O399" s="1">
        <f t="shared" si="71"/>
        <v>2.2549999999999999</v>
      </c>
      <c r="P399" s="1">
        <v>2.2549999999999999</v>
      </c>
      <c r="Q399" s="1">
        <f t="shared" si="72"/>
        <v>0</v>
      </c>
      <c r="R399" s="3">
        <f t="shared" si="74"/>
        <v>76648.333406756588</v>
      </c>
      <c r="S399" s="3">
        <v>97235.284192912906</v>
      </c>
      <c r="T399" s="1">
        <f t="shared" si="73"/>
        <v>0</v>
      </c>
      <c r="U399" s="5">
        <f>(MAX($S$3:S399)-S399)/MAX($S$3:S399)</f>
        <v>0.19184761020910571</v>
      </c>
      <c r="V399" s="1">
        <f>IF(S399&lt;MAX($S$3:S399),V398+1,0)</f>
        <v>224</v>
      </c>
      <c r="W399" s="1">
        <f t="shared" si="75"/>
        <v>-8.8613203367315929E-4</v>
      </c>
    </row>
    <row r="400" spans="1:23">
      <c r="A400" s="2">
        <v>41655</v>
      </c>
      <c r="B400" s="1">
        <v>2.2549999999999999</v>
      </c>
      <c r="C400" s="1">
        <v>2.2730000000000001</v>
      </c>
      <c r="D400" s="1">
        <v>2.246</v>
      </c>
      <c r="E400" s="1">
        <v>2.2549999999999999</v>
      </c>
      <c r="F400" s="1">
        <f t="shared" si="65"/>
        <v>2.3126500000000001</v>
      </c>
      <c r="G400" s="1">
        <v>2.3126500000000001</v>
      </c>
      <c r="H400" s="1">
        <f t="shared" si="68"/>
        <v>0</v>
      </c>
      <c r="I400" s="1">
        <f t="shared" si="66"/>
        <v>0</v>
      </c>
      <c r="J400" s="1">
        <v>0</v>
      </c>
      <c r="K400" s="1">
        <f t="shared" si="69"/>
        <v>0</v>
      </c>
      <c r="L400" s="1">
        <f t="shared" si="67"/>
        <v>0</v>
      </c>
      <c r="M400" s="1">
        <v>0</v>
      </c>
      <c r="N400" s="1">
        <f t="shared" si="70"/>
        <v>0</v>
      </c>
      <c r="O400" s="1">
        <f t="shared" si="71"/>
        <v>2.2549999999999999</v>
      </c>
      <c r="P400" s="1">
        <v>2.2549999999999999</v>
      </c>
      <c r="Q400" s="1">
        <f t="shared" si="72"/>
        <v>0</v>
      </c>
      <c r="R400" s="3">
        <f t="shared" si="74"/>
        <v>76648.333406756588</v>
      </c>
      <c r="S400" s="3">
        <v>97235.284192912906</v>
      </c>
      <c r="T400" s="1">
        <f t="shared" si="73"/>
        <v>0</v>
      </c>
      <c r="U400" s="5">
        <f>(MAX($S$3:S400)-S400)/MAX($S$3:S400)</f>
        <v>0.19184761020910571</v>
      </c>
      <c r="V400" s="1">
        <f>IF(S400&lt;MAX($S$3:S400),V399+1,0)</f>
        <v>225</v>
      </c>
      <c r="W400" s="1">
        <f t="shared" si="75"/>
        <v>0</v>
      </c>
    </row>
    <row r="401" spans="1:23">
      <c r="A401" s="2">
        <v>41656</v>
      </c>
      <c r="B401" s="1">
        <v>2.2490000000000001</v>
      </c>
      <c r="C401" s="1">
        <v>2.2519999999999998</v>
      </c>
      <c r="D401" s="1">
        <v>2.2240000000000002</v>
      </c>
      <c r="E401" s="1">
        <v>2.2269999999999999</v>
      </c>
      <c r="F401" s="1">
        <f t="shared" si="65"/>
        <v>2.3046500000000001</v>
      </c>
      <c r="G401" s="1">
        <v>2.3046500000000001</v>
      </c>
      <c r="H401" s="1">
        <f t="shared" si="68"/>
        <v>0</v>
      </c>
      <c r="I401" s="1">
        <f t="shared" si="66"/>
        <v>0</v>
      </c>
      <c r="J401" s="1">
        <v>0</v>
      </c>
      <c r="K401" s="1">
        <f t="shared" si="69"/>
        <v>0</v>
      </c>
      <c r="L401" s="1">
        <f t="shared" si="67"/>
        <v>0</v>
      </c>
      <c r="M401" s="1">
        <v>0</v>
      </c>
      <c r="N401" s="1">
        <f t="shared" si="70"/>
        <v>0</v>
      </c>
      <c r="O401" s="1">
        <f t="shared" si="71"/>
        <v>2.2269999999999999</v>
      </c>
      <c r="P401" s="1">
        <v>2.2269999999999999</v>
      </c>
      <c r="Q401" s="1">
        <f t="shared" si="72"/>
        <v>0</v>
      </c>
      <c r="R401" s="3">
        <f t="shared" si="74"/>
        <v>76648.333406756588</v>
      </c>
      <c r="S401" s="3">
        <v>97235.284192912906</v>
      </c>
      <c r="T401" s="1">
        <f t="shared" si="73"/>
        <v>0</v>
      </c>
      <c r="U401" s="5">
        <f>(MAX($S$3:S401)-S401)/MAX($S$3:S401)</f>
        <v>0.19184761020910571</v>
      </c>
      <c r="V401" s="1">
        <f>IF(S401&lt;MAX($S$3:S401),V400+1,0)</f>
        <v>226</v>
      </c>
      <c r="W401" s="1">
        <f t="shared" si="75"/>
        <v>-1.2416851441241716E-2</v>
      </c>
    </row>
    <row r="402" spans="1:23">
      <c r="A402" s="2">
        <v>41659</v>
      </c>
      <c r="B402" s="1">
        <v>2.2250000000000001</v>
      </c>
      <c r="C402" s="1">
        <v>2.2290000000000001</v>
      </c>
      <c r="D402" s="1">
        <v>2.2029999999999998</v>
      </c>
      <c r="E402" s="1">
        <v>2.2130000000000001</v>
      </c>
      <c r="F402" s="1">
        <f t="shared" si="65"/>
        <v>2.2983500000000001</v>
      </c>
      <c r="G402" s="1">
        <v>2.2983500000000001</v>
      </c>
      <c r="H402" s="1">
        <f t="shared" si="68"/>
        <v>0</v>
      </c>
      <c r="I402" s="1">
        <f t="shared" si="66"/>
        <v>0</v>
      </c>
      <c r="J402" s="1">
        <v>0</v>
      </c>
      <c r="K402" s="1">
        <f t="shared" si="69"/>
        <v>0</v>
      </c>
      <c r="L402" s="1">
        <f t="shared" si="67"/>
        <v>0</v>
      </c>
      <c r="M402" s="1">
        <v>0</v>
      </c>
      <c r="N402" s="1">
        <f t="shared" si="70"/>
        <v>0</v>
      </c>
      <c r="O402" s="1">
        <f t="shared" si="71"/>
        <v>2.2130000000000001</v>
      </c>
      <c r="P402" s="1">
        <v>2.2130000000000001</v>
      </c>
      <c r="Q402" s="1">
        <f t="shared" si="72"/>
        <v>0</v>
      </c>
      <c r="R402" s="3">
        <f t="shared" si="74"/>
        <v>76648.333406756588</v>
      </c>
      <c r="S402" s="3">
        <v>97235.284192912906</v>
      </c>
      <c r="T402" s="1">
        <f t="shared" si="73"/>
        <v>0</v>
      </c>
      <c r="U402" s="5">
        <f>(MAX($S$3:S402)-S402)/MAX($S$3:S402)</f>
        <v>0.19184761020910571</v>
      </c>
      <c r="V402" s="1">
        <f>IF(S402&lt;MAX($S$3:S402),V401+1,0)</f>
        <v>227</v>
      </c>
      <c r="W402" s="1">
        <f t="shared" si="75"/>
        <v>-6.2864840592724569E-3</v>
      </c>
    </row>
    <row r="403" spans="1:23">
      <c r="A403" s="2">
        <v>41660</v>
      </c>
      <c r="B403" s="1">
        <v>2.214</v>
      </c>
      <c r="C403" s="1">
        <v>2.2429999999999999</v>
      </c>
      <c r="D403" s="1">
        <v>2.214</v>
      </c>
      <c r="E403" s="1">
        <v>2.2320000000000002</v>
      </c>
      <c r="F403" s="1">
        <f t="shared" si="65"/>
        <v>2.2930999999999999</v>
      </c>
      <c r="G403" s="1">
        <v>2.2930999999999999</v>
      </c>
      <c r="H403" s="1">
        <f t="shared" si="68"/>
        <v>0</v>
      </c>
      <c r="I403" s="1">
        <f t="shared" si="66"/>
        <v>0</v>
      </c>
      <c r="J403" s="1">
        <v>0</v>
      </c>
      <c r="K403" s="1">
        <f t="shared" si="69"/>
        <v>0</v>
      </c>
      <c r="L403" s="1">
        <f t="shared" si="67"/>
        <v>0</v>
      </c>
      <c r="M403" s="1">
        <v>0</v>
      </c>
      <c r="N403" s="1">
        <f t="shared" si="70"/>
        <v>0</v>
      </c>
      <c r="O403" s="1">
        <f t="shared" si="71"/>
        <v>2.2320000000000002</v>
      </c>
      <c r="P403" s="1">
        <v>2.2320000000000002</v>
      </c>
      <c r="Q403" s="1">
        <f t="shared" si="72"/>
        <v>0</v>
      </c>
      <c r="R403" s="3">
        <f t="shared" si="74"/>
        <v>76648.333406756588</v>
      </c>
      <c r="S403" s="3">
        <v>97235.284192912906</v>
      </c>
      <c r="T403" s="1">
        <f t="shared" si="73"/>
        <v>0</v>
      </c>
      <c r="U403" s="5">
        <f>(MAX($S$3:S403)-S403)/MAX($S$3:S403)</f>
        <v>0.19184761020910571</v>
      </c>
      <c r="V403" s="1">
        <f>IF(S403&lt;MAX($S$3:S403),V402+1,0)</f>
        <v>228</v>
      </c>
      <c r="W403" s="1">
        <f t="shared" si="75"/>
        <v>8.5856303660190036E-3</v>
      </c>
    </row>
    <row r="404" spans="1:23">
      <c r="A404" s="2">
        <v>41661</v>
      </c>
      <c r="B404" s="1">
        <v>2.2400000000000002</v>
      </c>
      <c r="C404" s="1">
        <v>2.302</v>
      </c>
      <c r="D404" s="1">
        <v>2.2320000000000002</v>
      </c>
      <c r="E404" s="1">
        <v>2.3010000000000002</v>
      </c>
      <c r="F404" s="1">
        <f t="shared" si="65"/>
        <v>2.2914000000000003</v>
      </c>
      <c r="G404" s="1">
        <v>2.2913999999999999</v>
      </c>
      <c r="H404" s="1">
        <f t="shared" si="68"/>
        <v>0</v>
      </c>
      <c r="I404" s="1">
        <f t="shared" si="66"/>
        <v>0</v>
      </c>
      <c r="J404" s="1">
        <v>0</v>
      </c>
      <c r="K404" s="1">
        <f t="shared" si="69"/>
        <v>0</v>
      </c>
      <c r="L404" s="1">
        <f t="shared" si="67"/>
        <v>0</v>
      </c>
      <c r="M404" s="1">
        <v>0</v>
      </c>
      <c r="N404" s="1">
        <f t="shared" si="70"/>
        <v>0</v>
      </c>
      <c r="O404" s="1">
        <f t="shared" si="71"/>
        <v>2.3010000000000002</v>
      </c>
      <c r="P404" s="1">
        <v>2.3010000000000002</v>
      </c>
      <c r="Q404" s="1">
        <f t="shared" si="72"/>
        <v>0</v>
      </c>
      <c r="R404" s="3">
        <f t="shared" si="74"/>
        <v>76648.333406756588</v>
      </c>
      <c r="S404" s="3">
        <v>97235.284192912906</v>
      </c>
      <c r="T404" s="1">
        <f t="shared" si="73"/>
        <v>0</v>
      </c>
      <c r="U404" s="5">
        <f>(MAX($S$3:S404)-S404)/MAX($S$3:S404)</f>
        <v>0.19184761020910571</v>
      </c>
      <c r="V404" s="1">
        <f>IF(S404&lt;MAX($S$3:S404),V403+1,0)</f>
        <v>229</v>
      </c>
      <c r="W404" s="1">
        <f t="shared" si="75"/>
        <v>3.0913978494623739E-2</v>
      </c>
    </row>
    <row r="405" spans="1:23">
      <c r="A405" s="2">
        <v>41662</v>
      </c>
      <c r="B405" s="1">
        <v>2.2989999999999999</v>
      </c>
      <c r="C405" s="1">
        <v>2.2989999999999999</v>
      </c>
      <c r="D405" s="1">
        <v>2.2749999999999999</v>
      </c>
      <c r="E405" s="1">
        <v>2.282</v>
      </c>
      <c r="F405" s="1">
        <f t="shared" si="65"/>
        <v>2.2879499999999999</v>
      </c>
      <c r="G405" s="1">
        <v>2.2879499999999999</v>
      </c>
      <c r="H405" s="1">
        <f t="shared" si="68"/>
        <v>0</v>
      </c>
      <c r="I405" s="1">
        <f t="shared" si="66"/>
        <v>1</v>
      </c>
      <c r="J405" s="1">
        <v>1</v>
      </c>
      <c r="K405" s="1">
        <f t="shared" si="69"/>
        <v>0</v>
      </c>
      <c r="L405" s="1">
        <f t="shared" si="67"/>
        <v>1</v>
      </c>
      <c r="M405" s="1">
        <v>0</v>
      </c>
      <c r="N405" s="1">
        <f t="shared" si="70"/>
        <v>1</v>
      </c>
      <c r="O405" s="1">
        <f t="shared" si="71"/>
        <v>2.2989999999999999</v>
      </c>
      <c r="P405" s="1">
        <v>2.282</v>
      </c>
      <c r="Q405" s="1">
        <f t="shared" si="72"/>
        <v>1.6999999999999904E-2</v>
      </c>
      <c r="R405" s="3">
        <f t="shared" si="74"/>
        <v>76081.555821756658</v>
      </c>
      <c r="S405" s="3">
        <v>97235.284192912906</v>
      </c>
      <c r="T405" s="1">
        <f t="shared" si="73"/>
        <v>0</v>
      </c>
      <c r="U405" s="5">
        <f>(MAX($S$3:S405)-S405)/MAX($S$3:S405)</f>
        <v>0.19184761020910571</v>
      </c>
      <c r="V405" s="1">
        <f>IF(S405&lt;MAX($S$3:S405),V404+1,0)</f>
        <v>230</v>
      </c>
      <c r="W405" s="1">
        <f t="shared" si="75"/>
        <v>-8.2572794437201225E-3</v>
      </c>
    </row>
    <row r="406" spans="1:23">
      <c r="A406" s="2">
        <v>41663</v>
      </c>
      <c r="B406" s="1">
        <v>2.27</v>
      </c>
      <c r="C406" s="1">
        <v>2.306</v>
      </c>
      <c r="D406" s="1">
        <v>2.27</v>
      </c>
      <c r="E406" s="1">
        <v>2.2970000000000002</v>
      </c>
      <c r="F406" s="1">
        <f t="shared" si="65"/>
        <v>2.2869000000000002</v>
      </c>
      <c r="G406" s="1">
        <v>2.2869000000000002</v>
      </c>
      <c r="H406" s="1">
        <f t="shared" si="68"/>
        <v>0</v>
      </c>
      <c r="I406" s="1">
        <f t="shared" si="66"/>
        <v>0</v>
      </c>
      <c r="J406" s="1">
        <v>0</v>
      </c>
      <c r="K406" s="1">
        <f t="shared" si="69"/>
        <v>0</v>
      </c>
      <c r="L406" s="1">
        <f t="shared" si="67"/>
        <v>-1</v>
      </c>
      <c r="M406" s="1">
        <v>0</v>
      </c>
      <c r="N406" s="1">
        <f t="shared" si="70"/>
        <v>-1</v>
      </c>
      <c r="O406" s="1">
        <f t="shared" si="71"/>
        <v>2.27</v>
      </c>
      <c r="P406" s="1">
        <v>2.2970000000000002</v>
      </c>
      <c r="Q406" s="1">
        <f t="shared" si="72"/>
        <v>-2.7000000000000135E-2</v>
      </c>
      <c r="R406" s="3">
        <f t="shared" si="74"/>
        <v>75681.477526462579</v>
      </c>
      <c r="S406" s="3">
        <v>97235.284192912906</v>
      </c>
      <c r="T406" s="1">
        <f t="shared" si="73"/>
        <v>0</v>
      </c>
      <c r="U406" s="5">
        <f>(MAX($S$3:S406)-S406)/MAX($S$3:S406)</f>
        <v>0.19184761020910571</v>
      </c>
      <c r="V406" s="1">
        <f>IF(S406&lt;MAX($S$3:S406),V405+1,0)</f>
        <v>231</v>
      </c>
      <c r="W406" s="1">
        <f t="shared" si="75"/>
        <v>6.5731814198073391E-3</v>
      </c>
    </row>
    <row r="407" spans="1:23">
      <c r="A407" s="2">
        <v>41666</v>
      </c>
      <c r="B407" s="1">
        <v>2.2829999999999999</v>
      </c>
      <c r="C407" s="1">
        <v>2.2829999999999999</v>
      </c>
      <c r="D407" s="1">
        <v>2.258</v>
      </c>
      <c r="E407" s="1">
        <v>2.2669999999999999</v>
      </c>
      <c r="F407" s="1">
        <f t="shared" ref="F407:F470" si="76">AVERAGE(E388:E407)</f>
        <v>2.2826499999999998</v>
      </c>
      <c r="G407" s="1">
        <v>2.2826499999999998</v>
      </c>
      <c r="H407" s="1">
        <f t="shared" si="68"/>
        <v>0</v>
      </c>
      <c r="I407" s="1">
        <f t="shared" si="66"/>
        <v>1</v>
      </c>
      <c r="J407" s="1">
        <v>1</v>
      </c>
      <c r="K407" s="1">
        <f t="shared" si="69"/>
        <v>0</v>
      </c>
      <c r="L407" s="1">
        <f t="shared" si="67"/>
        <v>1</v>
      </c>
      <c r="M407" s="1">
        <v>0</v>
      </c>
      <c r="N407" s="1">
        <f t="shared" si="70"/>
        <v>1</v>
      </c>
      <c r="O407" s="1">
        <f t="shared" si="71"/>
        <v>2.2829999999999999</v>
      </c>
      <c r="P407" s="1">
        <v>2.2669999999999999</v>
      </c>
      <c r="Q407" s="1">
        <f t="shared" si="72"/>
        <v>1.6000000000000014E-2</v>
      </c>
      <c r="R407" s="3">
        <f t="shared" si="74"/>
        <v>75151.077333548266</v>
      </c>
      <c r="S407" s="3">
        <v>97235.284192912906</v>
      </c>
      <c r="T407" s="1">
        <f t="shared" si="73"/>
        <v>0</v>
      </c>
      <c r="U407" s="5">
        <f>(MAX($S$3:S407)-S407)/MAX($S$3:S407)</f>
        <v>0.19184761020910571</v>
      </c>
      <c r="V407" s="1">
        <f>IF(S407&lt;MAX($S$3:S407),V406+1,0)</f>
        <v>232</v>
      </c>
      <c r="W407" s="1">
        <f t="shared" si="75"/>
        <v>-1.3060513713539557E-2</v>
      </c>
    </row>
    <row r="408" spans="1:23">
      <c r="A408" s="2">
        <v>41667</v>
      </c>
      <c r="B408" s="1">
        <v>2.2690000000000001</v>
      </c>
      <c r="C408" s="1">
        <v>2.2839999999999998</v>
      </c>
      <c r="D408" s="1">
        <v>2.254</v>
      </c>
      <c r="E408" s="1">
        <v>2.2679999999999998</v>
      </c>
      <c r="F408" s="1">
        <f t="shared" si="76"/>
        <v>2.2785000000000002</v>
      </c>
      <c r="G408" s="1">
        <v>2.2785000000000002</v>
      </c>
      <c r="H408" s="1">
        <f t="shared" si="68"/>
        <v>0</v>
      </c>
      <c r="I408" s="1">
        <f t="shared" ref="I408:I471" si="77">IF(E407&gt;F407,1,IF(E407&lt;=F407,0,I407))</f>
        <v>0</v>
      </c>
      <c r="J408" s="1">
        <v>0</v>
      </c>
      <c r="K408" s="1">
        <f t="shared" si="69"/>
        <v>0</v>
      </c>
      <c r="L408" s="1">
        <f t="shared" si="67"/>
        <v>-1</v>
      </c>
      <c r="M408" s="1">
        <v>0</v>
      </c>
      <c r="N408" s="1">
        <f t="shared" si="70"/>
        <v>-1</v>
      </c>
      <c r="O408" s="1">
        <f t="shared" si="71"/>
        <v>2.254</v>
      </c>
      <c r="P408" s="1">
        <v>2.2679999999999998</v>
      </c>
      <c r="Q408" s="1">
        <f t="shared" si="72"/>
        <v>-1.399999999999979E-2</v>
      </c>
      <c r="R408" s="3">
        <f t="shared" si="74"/>
        <v>74720.12717680537</v>
      </c>
      <c r="S408" s="3">
        <v>97235.284192912906</v>
      </c>
      <c r="T408" s="1">
        <f t="shared" si="73"/>
        <v>0</v>
      </c>
      <c r="U408" s="5">
        <f>(MAX($S$3:S408)-S408)/MAX($S$3:S408)</f>
        <v>0.19184761020910571</v>
      </c>
      <c r="V408" s="1">
        <f>IF(S408&lt;MAX($S$3:S408),V407+1,0)</f>
        <v>233</v>
      </c>
      <c r="W408" s="1">
        <f t="shared" si="75"/>
        <v>4.4111160123505577E-4</v>
      </c>
    </row>
    <row r="409" spans="1:23">
      <c r="A409" s="2">
        <v>41668</v>
      </c>
      <c r="B409" s="1">
        <v>2.2719999999999998</v>
      </c>
      <c r="C409" s="1">
        <v>2.2789999999999999</v>
      </c>
      <c r="D409" s="1">
        <v>2.2679999999999998</v>
      </c>
      <c r="E409" s="1">
        <v>2.2709999999999999</v>
      </c>
      <c r="F409" s="1">
        <f t="shared" si="76"/>
        <v>2.2730000000000001</v>
      </c>
      <c r="G409" s="1">
        <v>2.2730000000000001</v>
      </c>
      <c r="H409" s="1">
        <f t="shared" si="68"/>
        <v>0</v>
      </c>
      <c r="I409" s="1">
        <f t="shared" si="77"/>
        <v>0</v>
      </c>
      <c r="J409" s="1">
        <v>0</v>
      </c>
      <c r="K409" s="1">
        <f t="shared" si="69"/>
        <v>0</v>
      </c>
      <c r="L409" s="1">
        <f t="shared" si="67"/>
        <v>0</v>
      </c>
      <c r="M409" s="1">
        <v>0</v>
      </c>
      <c r="N409" s="1">
        <f t="shared" si="70"/>
        <v>0</v>
      </c>
      <c r="O409" s="1">
        <f t="shared" si="71"/>
        <v>2.2709999999999999</v>
      </c>
      <c r="P409" s="1">
        <v>2.2709999999999999</v>
      </c>
      <c r="Q409" s="1">
        <f t="shared" si="72"/>
        <v>0</v>
      </c>
      <c r="R409" s="3">
        <f t="shared" si="74"/>
        <v>74720.12717680537</v>
      </c>
      <c r="S409" s="3">
        <v>97235.284192912906</v>
      </c>
      <c r="T409" s="1">
        <f t="shared" si="73"/>
        <v>0</v>
      </c>
      <c r="U409" s="5">
        <f>(MAX($S$3:S409)-S409)/MAX($S$3:S409)</f>
        <v>0.19184761020910571</v>
      </c>
      <c r="V409" s="1">
        <f>IF(S409&lt;MAX($S$3:S409),V408+1,0)</f>
        <v>234</v>
      </c>
      <c r="W409" s="1">
        <f t="shared" si="75"/>
        <v>1.3227513227513921E-3</v>
      </c>
    </row>
    <row r="410" spans="1:23">
      <c r="A410" s="2">
        <v>41669</v>
      </c>
      <c r="B410" s="1">
        <v>2.27</v>
      </c>
      <c r="C410" s="1">
        <v>2.27</v>
      </c>
      <c r="D410" s="1">
        <v>2.242</v>
      </c>
      <c r="E410" s="1">
        <v>2.2440000000000002</v>
      </c>
      <c r="F410" s="1">
        <f t="shared" si="76"/>
        <v>2.26675</v>
      </c>
      <c r="G410" s="1">
        <v>2.26675</v>
      </c>
      <c r="H410" s="1">
        <f t="shared" si="68"/>
        <v>0</v>
      </c>
      <c r="I410" s="1">
        <f t="shared" si="77"/>
        <v>0</v>
      </c>
      <c r="J410" s="1">
        <v>0</v>
      </c>
      <c r="K410" s="1">
        <f t="shared" si="69"/>
        <v>0</v>
      </c>
      <c r="L410" s="1">
        <f t="shared" si="67"/>
        <v>0</v>
      </c>
      <c r="M410" s="1">
        <v>0</v>
      </c>
      <c r="N410" s="1">
        <f t="shared" si="70"/>
        <v>0</v>
      </c>
      <c r="O410" s="1">
        <f t="shared" si="71"/>
        <v>2.2440000000000002</v>
      </c>
      <c r="P410" s="1">
        <v>2.2440000000000002</v>
      </c>
      <c r="Q410" s="1">
        <f t="shared" si="72"/>
        <v>0</v>
      </c>
      <c r="R410" s="3">
        <f t="shared" si="74"/>
        <v>74720.12717680537</v>
      </c>
      <c r="S410" s="3">
        <v>97235.284192912906</v>
      </c>
      <c r="T410" s="1">
        <f t="shared" si="73"/>
        <v>0</v>
      </c>
      <c r="U410" s="5">
        <f>(MAX($S$3:S410)-S410)/MAX($S$3:S410)</f>
        <v>0.19184761020910571</v>
      </c>
      <c r="V410" s="1">
        <f>IF(S410&lt;MAX($S$3:S410),V409+1,0)</f>
        <v>235</v>
      </c>
      <c r="W410" s="1">
        <f t="shared" si="75"/>
        <v>-1.1889035667106862E-2</v>
      </c>
    </row>
    <row r="411" spans="1:23">
      <c r="A411" s="2">
        <v>41677</v>
      </c>
      <c r="B411" s="1">
        <v>2.2280000000000002</v>
      </c>
      <c r="C411" s="1">
        <v>2.254</v>
      </c>
      <c r="D411" s="1">
        <v>2.218</v>
      </c>
      <c r="E411" s="1">
        <v>2.2519999999999998</v>
      </c>
      <c r="F411" s="1">
        <f t="shared" si="76"/>
        <v>2.2624500000000003</v>
      </c>
      <c r="G411" s="1">
        <v>2.2624499999999999</v>
      </c>
      <c r="H411" s="1">
        <f t="shared" si="68"/>
        <v>0</v>
      </c>
      <c r="I411" s="1">
        <f t="shared" si="77"/>
        <v>0</v>
      </c>
      <c r="J411" s="1">
        <v>0</v>
      </c>
      <c r="K411" s="1">
        <f t="shared" si="69"/>
        <v>0</v>
      </c>
      <c r="L411" s="1">
        <f t="shared" ref="L411:L474" si="78">I411-I410</f>
        <v>0</v>
      </c>
      <c r="M411" s="1">
        <v>0</v>
      </c>
      <c r="N411" s="1">
        <f t="shared" si="70"/>
        <v>0</v>
      </c>
      <c r="O411" s="1">
        <f t="shared" si="71"/>
        <v>2.2519999999999998</v>
      </c>
      <c r="P411" s="1">
        <v>2.2519999999999998</v>
      </c>
      <c r="Q411" s="1">
        <f t="shared" si="72"/>
        <v>0</v>
      </c>
      <c r="R411" s="3">
        <f t="shared" si="74"/>
        <v>74720.12717680537</v>
      </c>
      <c r="S411" s="3">
        <v>97235.284192912906</v>
      </c>
      <c r="T411" s="1">
        <f t="shared" si="73"/>
        <v>0</v>
      </c>
      <c r="U411" s="5">
        <f>(MAX($S$3:S411)-S411)/MAX($S$3:S411)</f>
        <v>0.19184761020910571</v>
      </c>
      <c r="V411" s="1">
        <f>IF(S411&lt;MAX($S$3:S411),V410+1,0)</f>
        <v>236</v>
      </c>
      <c r="W411" s="1">
        <f t="shared" si="75"/>
        <v>3.5650623885916666E-3</v>
      </c>
    </row>
    <row r="412" spans="1:23">
      <c r="A412" s="2">
        <v>41680</v>
      </c>
      <c r="B412" s="1">
        <v>2.2639999999999998</v>
      </c>
      <c r="C412" s="1">
        <v>2.3130000000000002</v>
      </c>
      <c r="D412" s="1">
        <v>2.2599999999999998</v>
      </c>
      <c r="E412" s="1">
        <v>2.3050000000000002</v>
      </c>
      <c r="F412" s="1">
        <f t="shared" si="76"/>
        <v>2.2634500000000002</v>
      </c>
      <c r="G412" s="1">
        <v>2.2634500000000002</v>
      </c>
      <c r="H412" s="1">
        <f t="shared" si="68"/>
        <v>0</v>
      </c>
      <c r="I412" s="1">
        <f t="shared" si="77"/>
        <v>0</v>
      </c>
      <c r="J412" s="1">
        <v>0</v>
      </c>
      <c r="K412" s="1">
        <f t="shared" si="69"/>
        <v>0</v>
      </c>
      <c r="L412" s="1">
        <f t="shared" si="78"/>
        <v>0</v>
      </c>
      <c r="M412" s="1">
        <v>0</v>
      </c>
      <c r="N412" s="1">
        <f t="shared" si="70"/>
        <v>0</v>
      </c>
      <c r="O412" s="1">
        <f t="shared" si="71"/>
        <v>2.3050000000000002</v>
      </c>
      <c r="P412" s="1">
        <v>2.3050000000000002</v>
      </c>
      <c r="Q412" s="1">
        <f t="shared" si="72"/>
        <v>0</v>
      </c>
      <c r="R412" s="3">
        <f t="shared" si="74"/>
        <v>74720.12717680537</v>
      </c>
      <c r="S412" s="3">
        <v>97235.284192912906</v>
      </c>
      <c r="T412" s="1">
        <f t="shared" si="73"/>
        <v>0</v>
      </c>
      <c r="U412" s="5">
        <f>(MAX($S$3:S412)-S412)/MAX($S$3:S412)</f>
        <v>0.19184761020910571</v>
      </c>
      <c r="V412" s="1">
        <f>IF(S412&lt;MAX($S$3:S412),V411+1,0)</f>
        <v>237</v>
      </c>
      <c r="W412" s="1">
        <f t="shared" si="75"/>
        <v>2.3534635879218557E-2</v>
      </c>
    </row>
    <row r="413" spans="1:23">
      <c r="A413" s="2">
        <v>41681</v>
      </c>
      <c r="B413" s="1">
        <v>2.31</v>
      </c>
      <c r="C413" s="1">
        <v>2.3439999999999999</v>
      </c>
      <c r="D413" s="1">
        <v>2.3050000000000002</v>
      </c>
      <c r="E413" s="1">
        <v>2.3359999999999999</v>
      </c>
      <c r="F413" s="1">
        <f t="shared" si="76"/>
        <v>2.266</v>
      </c>
      <c r="G413" s="1">
        <v>2.266</v>
      </c>
      <c r="H413" s="1">
        <f t="shared" si="68"/>
        <v>0</v>
      </c>
      <c r="I413" s="1">
        <f t="shared" si="77"/>
        <v>1</v>
      </c>
      <c r="J413" s="1">
        <v>1</v>
      </c>
      <c r="K413" s="1">
        <f t="shared" si="69"/>
        <v>0</v>
      </c>
      <c r="L413" s="1">
        <f t="shared" si="78"/>
        <v>1</v>
      </c>
      <c r="M413" s="1">
        <v>1</v>
      </c>
      <c r="N413" s="1">
        <f t="shared" si="70"/>
        <v>0</v>
      </c>
      <c r="O413" s="1">
        <f t="shared" si="71"/>
        <v>2.3439999999999999</v>
      </c>
      <c r="P413" s="1">
        <v>2.3439999999999999</v>
      </c>
      <c r="Q413" s="1">
        <f t="shared" si="72"/>
        <v>0</v>
      </c>
      <c r="R413" s="3">
        <f t="shared" si="74"/>
        <v>74465.109677908418</v>
      </c>
      <c r="S413" s="3">
        <v>96903.423154711796</v>
      </c>
      <c r="T413" s="1">
        <f t="shared" si="73"/>
        <v>0</v>
      </c>
      <c r="U413" s="5">
        <f>(MAX($S$3:S413)-S413)/MAX($S$3:S413)</f>
        <v>0.19460580949166884</v>
      </c>
      <c r="V413" s="1">
        <f>IF(S413&lt;MAX($S$3:S413),V412+1,0)</f>
        <v>238</v>
      </c>
      <c r="W413" s="1">
        <f t="shared" si="75"/>
        <v>1.3449023861171305E-2</v>
      </c>
    </row>
    <row r="414" spans="1:23">
      <c r="A414" s="2">
        <v>41682</v>
      </c>
      <c r="B414" s="1">
        <v>2.3380000000000001</v>
      </c>
      <c r="C414" s="1">
        <v>2.3420000000000001</v>
      </c>
      <c r="D414" s="1">
        <v>2.3220000000000001</v>
      </c>
      <c r="E414" s="1">
        <v>2.33</v>
      </c>
      <c r="F414" s="1">
        <f t="shared" si="76"/>
        <v>2.2680999999999996</v>
      </c>
      <c r="G414" s="1">
        <v>2.2681</v>
      </c>
      <c r="H414" s="1">
        <f t="shared" si="68"/>
        <v>0</v>
      </c>
      <c r="I414" s="1">
        <f t="shared" si="77"/>
        <v>1</v>
      </c>
      <c r="J414" s="1">
        <v>1</v>
      </c>
      <c r="K414" s="1">
        <f t="shared" si="69"/>
        <v>0</v>
      </c>
      <c r="L414" s="1">
        <f t="shared" si="78"/>
        <v>0</v>
      </c>
      <c r="M414" s="1">
        <v>0</v>
      </c>
      <c r="N414" s="1">
        <f t="shared" si="70"/>
        <v>0</v>
      </c>
      <c r="O414" s="1">
        <f t="shared" si="71"/>
        <v>2.33</v>
      </c>
      <c r="P414" s="1">
        <v>2.33</v>
      </c>
      <c r="Q414" s="1">
        <f t="shared" si="72"/>
        <v>0</v>
      </c>
      <c r="R414" s="3">
        <f t="shared" si="74"/>
        <v>74273.846553735711</v>
      </c>
      <c r="S414" s="3">
        <v>96654.527376061</v>
      </c>
      <c r="T414" s="1">
        <f t="shared" si="73"/>
        <v>0</v>
      </c>
      <c r="U414" s="5">
        <f>(MAX($S$3:S414)-S414)/MAX($S$3:S414)</f>
        <v>0.1966744589535909</v>
      </c>
      <c r="V414" s="1">
        <f>IF(S414&lt;MAX($S$3:S414),V413+1,0)</f>
        <v>239</v>
      </c>
      <c r="W414" s="1">
        <f t="shared" si="75"/>
        <v>-2.5684931506848585E-3</v>
      </c>
    </row>
    <row r="415" spans="1:23">
      <c r="A415" s="2">
        <v>41683</v>
      </c>
      <c r="B415" s="1">
        <v>2.3210000000000002</v>
      </c>
      <c r="C415" s="1">
        <v>2.3410000000000002</v>
      </c>
      <c r="D415" s="1">
        <v>2.3210000000000002</v>
      </c>
      <c r="E415" s="1">
        <v>2.3260000000000001</v>
      </c>
      <c r="F415" s="1">
        <f t="shared" si="76"/>
        <v>2.2707500000000005</v>
      </c>
      <c r="G415" s="1">
        <v>2.27075</v>
      </c>
      <c r="H415" s="1">
        <f t="shared" si="68"/>
        <v>0</v>
      </c>
      <c r="I415" s="1">
        <f t="shared" si="77"/>
        <v>1</v>
      </c>
      <c r="J415" s="1">
        <v>1</v>
      </c>
      <c r="K415" s="1">
        <f t="shared" si="69"/>
        <v>0</v>
      </c>
      <c r="L415" s="1">
        <f t="shared" si="78"/>
        <v>0</v>
      </c>
      <c r="M415" s="1">
        <v>0</v>
      </c>
      <c r="N415" s="1">
        <f t="shared" si="70"/>
        <v>0</v>
      </c>
      <c r="O415" s="1">
        <f t="shared" si="71"/>
        <v>2.3260000000000001</v>
      </c>
      <c r="P415" s="1">
        <v>2.3260000000000001</v>
      </c>
      <c r="Q415" s="1">
        <f t="shared" si="72"/>
        <v>0</v>
      </c>
      <c r="R415" s="3">
        <f t="shared" si="74"/>
        <v>74146.337804287235</v>
      </c>
      <c r="S415" s="3">
        <v>96488.596856960503</v>
      </c>
      <c r="T415" s="1">
        <f t="shared" si="73"/>
        <v>0</v>
      </c>
      <c r="U415" s="5">
        <f>(MAX($S$3:S415)-S415)/MAX($S$3:S415)</f>
        <v>0.19805355859487198</v>
      </c>
      <c r="V415" s="1">
        <f>IF(S415&lt;MAX($S$3:S415),V414+1,0)</f>
        <v>240</v>
      </c>
      <c r="W415" s="1">
        <f t="shared" si="75"/>
        <v>-1.7167381974249052E-3</v>
      </c>
    </row>
    <row r="416" spans="1:23">
      <c r="A416" s="2">
        <v>41684</v>
      </c>
      <c r="B416" s="1">
        <v>2.3260000000000001</v>
      </c>
      <c r="C416" s="1">
        <v>2.3370000000000002</v>
      </c>
      <c r="D416" s="1">
        <v>2.3210000000000002</v>
      </c>
      <c r="E416" s="1">
        <v>2.3359999999999999</v>
      </c>
      <c r="F416" s="1">
        <f t="shared" si="76"/>
        <v>2.2747999999999999</v>
      </c>
      <c r="G416" s="1">
        <v>2.2747999999999999</v>
      </c>
      <c r="H416" s="1">
        <f t="shared" si="68"/>
        <v>0</v>
      </c>
      <c r="I416" s="1">
        <f t="shared" si="77"/>
        <v>1</v>
      </c>
      <c r="J416" s="1">
        <v>1</v>
      </c>
      <c r="K416" s="1">
        <f t="shared" si="69"/>
        <v>0</v>
      </c>
      <c r="L416" s="1">
        <f t="shared" si="78"/>
        <v>0</v>
      </c>
      <c r="M416" s="1">
        <v>0</v>
      </c>
      <c r="N416" s="1">
        <f t="shared" si="70"/>
        <v>0</v>
      </c>
      <c r="O416" s="1">
        <f t="shared" si="71"/>
        <v>2.3359999999999999</v>
      </c>
      <c r="P416" s="1">
        <v>2.3359999999999999</v>
      </c>
      <c r="Q416" s="1">
        <f t="shared" si="72"/>
        <v>0</v>
      </c>
      <c r="R416" s="3">
        <f t="shared" si="74"/>
        <v>74465.109677908418</v>
      </c>
      <c r="S416" s="3">
        <v>96903.423154711796</v>
      </c>
      <c r="T416" s="1">
        <f t="shared" si="73"/>
        <v>0</v>
      </c>
      <c r="U416" s="5">
        <f>(MAX($S$3:S416)-S416)/MAX($S$3:S416)</f>
        <v>0.19460580949166884</v>
      </c>
      <c r="V416" s="1">
        <f>IF(S416&lt;MAX($S$3:S416),V415+1,0)</f>
        <v>241</v>
      </c>
      <c r="W416" s="1">
        <f t="shared" si="75"/>
        <v>4.2992261392948983E-3</v>
      </c>
    </row>
    <row r="417" spans="1:23">
      <c r="A417" s="2">
        <v>41687</v>
      </c>
      <c r="B417" s="1">
        <v>2.3540000000000001</v>
      </c>
      <c r="C417" s="1">
        <v>2.3610000000000002</v>
      </c>
      <c r="D417" s="1">
        <v>2.3420000000000001</v>
      </c>
      <c r="E417" s="1">
        <v>2.351</v>
      </c>
      <c r="F417" s="1">
        <f t="shared" si="76"/>
        <v>2.2802499999999997</v>
      </c>
      <c r="G417" s="1">
        <v>2.2802500000000001</v>
      </c>
      <c r="H417" s="1">
        <f t="shared" si="68"/>
        <v>0</v>
      </c>
      <c r="I417" s="1">
        <f t="shared" si="77"/>
        <v>1</v>
      </c>
      <c r="J417" s="1">
        <v>1</v>
      </c>
      <c r="K417" s="1">
        <f t="shared" si="69"/>
        <v>0</v>
      </c>
      <c r="L417" s="1">
        <f t="shared" si="78"/>
        <v>0</v>
      </c>
      <c r="M417" s="1">
        <v>0</v>
      </c>
      <c r="N417" s="1">
        <f t="shared" si="70"/>
        <v>0</v>
      </c>
      <c r="O417" s="1">
        <f t="shared" si="71"/>
        <v>2.351</v>
      </c>
      <c r="P417" s="1">
        <v>2.351</v>
      </c>
      <c r="Q417" s="1">
        <f t="shared" si="72"/>
        <v>0</v>
      </c>
      <c r="R417" s="3">
        <f t="shared" si="74"/>
        <v>74943.267488340207</v>
      </c>
      <c r="S417" s="3">
        <v>97525.662601338801</v>
      </c>
      <c r="T417" s="1">
        <f t="shared" si="73"/>
        <v>0</v>
      </c>
      <c r="U417" s="5">
        <f>(MAX($S$3:S417)-S417)/MAX($S$3:S417)</f>
        <v>0.18943418583686361</v>
      </c>
      <c r="V417" s="1">
        <f>IF(S417&lt;MAX($S$3:S417),V416+1,0)</f>
        <v>242</v>
      </c>
      <c r="W417" s="1">
        <f t="shared" si="75"/>
        <v>6.4212328767123683E-3</v>
      </c>
    </row>
    <row r="418" spans="1:23">
      <c r="A418" s="2">
        <v>41688</v>
      </c>
      <c r="B418" s="1">
        <v>2.35</v>
      </c>
      <c r="C418" s="1">
        <v>2.35</v>
      </c>
      <c r="D418" s="1">
        <v>2.3210000000000002</v>
      </c>
      <c r="E418" s="1">
        <v>2.3260000000000001</v>
      </c>
      <c r="F418" s="1">
        <f t="shared" si="76"/>
        <v>2.2836999999999996</v>
      </c>
      <c r="G418" s="1">
        <v>2.2837000000000001</v>
      </c>
      <c r="H418" s="1">
        <f t="shared" si="68"/>
        <v>0</v>
      </c>
      <c r="I418" s="1">
        <f t="shared" si="77"/>
        <v>1</v>
      </c>
      <c r="J418" s="1">
        <v>1</v>
      </c>
      <c r="K418" s="1">
        <f t="shared" si="69"/>
        <v>0</v>
      </c>
      <c r="L418" s="1">
        <f t="shared" si="78"/>
        <v>0</v>
      </c>
      <c r="M418" s="1">
        <v>0</v>
      </c>
      <c r="N418" s="1">
        <f t="shared" si="70"/>
        <v>0</v>
      </c>
      <c r="O418" s="1">
        <f t="shared" si="71"/>
        <v>2.3260000000000001</v>
      </c>
      <c r="P418" s="1">
        <v>2.3260000000000001</v>
      </c>
      <c r="Q418" s="1">
        <f t="shared" si="72"/>
        <v>0</v>
      </c>
      <c r="R418" s="3">
        <f t="shared" si="74"/>
        <v>74146.33780428725</v>
      </c>
      <c r="S418" s="3">
        <v>96488.596856960503</v>
      </c>
      <c r="T418" s="1">
        <f t="shared" si="73"/>
        <v>0</v>
      </c>
      <c r="U418" s="5">
        <f>(MAX($S$3:S418)-S418)/MAX($S$3:S418)</f>
        <v>0.19805355859487198</v>
      </c>
      <c r="V418" s="1">
        <f>IF(S418&lt;MAX($S$3:S418),V417+1,0)</f>
        <v>243</v>
      </c>
      <c r="W418" s="1">
        <f t="shared" si="75"/>
        <v>-1.0633772862611579E-2</v>
      </c>
    </row>
    <row r="419" spans="1:23">
      <c r="A419" s="2">
        <v>41689</v>
      </c>
      <c r="B419" s="1">
        <v>2.3260000000000001</v>
      </c>
      <c r="C419" s="1">
        <v>2.3639999999999999</v>
      </c>
      <c r="D419" s="1">
        <v>2.3210000000000002</v>
      </c>
      <c r="E419" s="1">
        <v>2.3639999999999999</v>
      </c>
      <c r="F419" s="1">
        <f t="shared" si="76"/>
        <v>2.2891499999999998</v>
      </c>
      <c r="G419" s="1">
        <v>2.2891499999999998</v>
      </c>
      <c r="H419" s="1">
        <f t="shared" si="68"/>
        <v>0</v>
      </c>
      <c r="I419" s="1">
        <f t="shared" si="77"/>
        <v>1</v>
      </c>
      <c r="J419" s="1">
        <v>1</v>
      </c>
      <c r="K419" s="1">
        <f t="shared" si="69"/>
        <v>0</v>
      </c>
      <c r="L419" s="1">
        <f t="shared" si="78"/>
        <v>0</v>
      </c>
      <c r="M419" s="1">
        <v>0</v>
      </c>
      <c r="N419" s="1">
        <f t="shared" si="70"/>
        <v>0</v>
      </c>
      <c r="O419" s="1">
        <f t="shared" si="71"/>
        <v>2.3639999999999999</v>
      </c>
      <c r="P419" s="1">
        <v>2.3639999999999999</v>
      </c>
      <c r="Q419" s="1">
        <f t="shared" si="72"/>
        <v>0</v>
      </c>
      <c r="R419" s="3">
        <f t="shared" si="74"/>
        <v>75357.67092404775</v>
      </c>
      <c r="S419" s="3">
        <v>98064.936788415507</v>
      </c>
      <c r="T419" s="1">
        <f t="shared" si="73"/>
        <v>0</v>
      </c>
      <c r="U419" s="5">
        <f>(MAX($S$3:S419)-S419)/MAX($S$3:S419)</f>
        <v>0.18495211200269934</v>
      </c>
      <c r="V419" s="1">
        <f>IF(S419&lt;MAX($S$3:S419),V418+1,0)</f>
        <v>244</v>
      </c>
      <c r="W419" s="1">
        <f t="shared" si="75"/>
        <v>1.6337059329320613E-2</v>
      </c>
    </row>
    <row r="420" spans="1:23">
      <c r="A420" s="2">
        <v>41690</v>
      </c>
      <c r="B420" s="1">
        <v>2.3639999999999999</v>
      </c>
      <c r="C420" s="1">
        <v>2.3759999999999999</v>
      </c>
      <c r="D420" s="1">
        <v>2.3319999999999999</v>
      </c>
      <c r="E420" s="1">
        <v>2.3380000000000001</v>
      </c>
      <c r="F420" s="1">
        <f t="shared" si="76"/>
        <v>2.2932999999999995</v>
      </c>
      <c r="G420" s="1">
        <v>2.2932999999999999</v>
      </c>
      <c r="H420" s="1">
        <f t="shared" si="68"/>
        <v>0</v>
      </c>
      <c r="I420" s="1">
        <f t="shared" si="77"/>
        <v>1</v>
      </c>
      <c r="J420" s="1">
        <v>1</v>
      </c>
      <c r="K420" s="1">
        <f t="shared" si="69"/>
        <v>0</v>
      </c>
      <c r="L420" s="1">
        <f t="shared" si="78"/>
        <v>0</v>
      </c>
      <c r="M420" s="1">
        <v>0</v>
      </c>
      <c r="N420" s="1">
        <f t="shared" si="70"/>
        <v>0</v>
      </c>
      <c r="O420" s="1">
        <f t="shared" si="71"/>
        <v>2.3380000000000001</v>
      </c>
      <c r="P420" s="1">
        <v>2.3380000000000001</v>
      </c>
      <c r="Q420" s="1">
        <f t="shared" si="72"/>
        <v>0</v>
      </c>
      <c r="R420" s="3">
        <f t="shared" si="74"/>
        <v>74528.864052632678</v>
      </c>
      <c r="S420" s="3">
        <v>96986.388414262095</v>
      </c>
      <c r="T420" s="1">
        <f t="shared" si="73"/>
        <v>0</v>
      </c>
      <c r="U420" s="5">
        <f>(MAX($S$3:S420)-S420)/MAX($S$3:S420)</f>
        <v>0.19391625967102788</v>
      </c>
      <c r="V420" s="1">
        <f>IF(S420&lt;MAX($S$3:S420),V419+1,0)</f>
        <v>245</v>
      </c>
      <c r="W420" s="1">
        <f t="shared" si="75"/>
        <v>-1.0998307952622577E-2</v>
      </c>
    </row>
    <row r="421" spans="1:23">
      <c r="A421" s="2">
        <v>41691</v>
      </c>
      <c r="B421" s="1">
        <v>2.335</v>
      </c>
      <c r="C421" s="1">
        <v>2.3370000000000002</v>
      </c>
      <c r="D421" s="1">
        <v>2.2999999999999998</v>
      </c>
      <c r="E421" s="1">
        <v>2.3119999999999998</v>
      </c>
      <c r="F421" s="1">
        <f t="shared" si="76"/>
        <v>2.2975499999999998</v>
      </c>
      <c r="G421" s="1">
        <v>2.2975500000000002</v>
      </c>
      <c r="H421" s="1">
        <f t="shared" si="68"/>
        <v>0</v>
      </c>
      <c r="I421" s="1">
        <f t="shared" si="77"/>
        <v>1</v>
      </c>
      <c r="J421" s="1">
        <v>1</v>
      </c>
      <c r="K421" s="1">
        <f t="shared" si="69"/>
        <v>0</v>
      </c>
      <c r="L421" s="1">
        <f t="shared" si="78"/>
        <v>0</v>
      </c>
      <c r="M421" s="1">
        <v>0</v>
      </c>
      <c r="N421" s="1">
        <f t="shared" si="70"/>
        <v>0</v>
      </c>
      <c r="O421" s="1">
        <f t="shared" si="71"/>
        <v>2.3119999999999998</v>
      </c>
      <c r="P421" s="1">
        <v>2.3119999999999998</v>
      </c>
      <c r="Q421" s="1">
        <f t="shared" si="72"/>
        <v>0</v>
      </c>
      <c r="R421" s="3">
        <f t="shared" si="74"/>
        <v>73700.057181217591</v>
      </c>
      <c r="S421" s="3">
        <v>95907.840040108596</v>
      </c>
      <c r="T421" s="1">
        <f t="shared" si="73"/>
        <v>0</v>
      </c>
      <c r="U421" s="5">
        <f>(MAX($S$3:S421)-S421)/MAX($S$3:S421)</f>
        <v>0.20288040733935714</v>
      </c>
      <c r="V421" s="1">
        <f>IF(S421&lt;MAX($S$3:S421),V420+1,0)</f>
        <v>246</v>
      </c>
      <c r="W421" s="1">
        <f t="shared" si="75"/>
        <v>-1.1120615911035192E-2</v>
      </c>
    </row>
    <row r="422" spans="1:23">
      <c r="A422" s="2">
        <v>41694</v>
      </c>
      <c r="B422" s="1">
        <v>2.2839999999999998</v>
      </c>
      <c r="C422" s="1">
        <v>2.29</v>
      </c>
      <c r="D422" s="1">
        <v>2.2410000000000001</v>
      </c>
      <c r="E422" s="1">
        <v>2.2589999999999999</v>
      </c>
      <c r="F422" s="1">
        <f t="shared" si="76"/>
        <v>2.2998499999999997</v>
      </c>
      <c r="G422" s="1">
        <v>2.2998500000000002</v>
      </c>
      <c r="H422" s="1">
        <f t="shared" si="68"/>
        <v>0</v>
      </c>
      <c r="I422" s="1">
        <f t="shared" si="77"/>
        <v>1</v>
      </c>
      <c r="J422" s="1">
        <v>1</v>
      </c>
      <c r="K422" s="1">
        <f t="shared" si="69"/>
        <v>0</v>
      </c>
      <c r="L422" s="1">
        <f t="shared" si="78"/>
        <v>0</v>
      </c>
      <c r="M422" s="1">
        <v>0</v>
      </c>
      <c r="N422" s="1">
        <f t="shared" si="70"/>
        <v>0</v>
      </c>
      <c r="O422" s="1">
        <f t="shared" si="71"/>
        <v>2.2589999999999999</v>
      </c>
      <c r="P422" s="1">
        <v>2.2589999999999999</v>
      </c>
      <c r="Q422" s="1">
        <f t="shared" si="72"/>
        <v>0</v>
      </c>
      <c r="R422" s="3">
        <f t="shared" si="74"/>
        <v>72010.566251025317</v>
      </c>
      <c r="S422" s="3">
        <v>93709.2606620265</v>
      </c>
      <c r="T422" s="1">
        <f t="shared" si="73"/>
        <v>0</v>
      </c>
      <c r="U422" s="5">
        <f>(MAX($S$3:S422)-S422)/MAX($S$3:S422)</f>
        <v>0.22115347758633574</v>
      </c>
      <c r="V422" s="1">
        <f>IF(S422&lt;MAX($S$3:S422),V421+1,0)</f>
        <v>247</v>
      </c>
      <c r="W422" s="1">
        <f t="shared" si="75"/>
        <v>-2.2923875432525942E-2</v>
      </c>
    </row>
    <row r="423" spans="1:23">
      <c r="A423" s="2">
        <v>41695</v>
      </c>
      <c r="B423" s="1">
        <v>2.2599999999999998</v>
      </c>
      <c r="C423" s="1">
        <v>2.2690000000000001</v>
      </c>
      <c r="D423" s="1">
        <v>2.198</v>
      </c>
      <c r="E423" s="1">
        <v>2.206</v>
      </c>
      <c r="F423" s="1">
        <f t="shared" si="76"/>
        <v>2.2985499999999996</v>
      </c>
      <c r="G423" s="1">
        <v>2.2985500000000001</v>
      </c>
      <c r="H423" s="1">
        <f t="shared" si="68"/>
        <v>0</v>
      </c>
      <c r="I423" s="1">
        <f t="shared" si="77"/>
        <v>0</v>
      </c>
      <c r="J423" s="1">
        <v>0</v>
      </c>
      <c r="K423" s="1">
        <f t="shared" si="69"/>
        <v>0</v>
      </c>
      <c r="L423" s="1">
        <f t="shared" si="78"/>
        <v>-1</v>
      </c>
      <c r="M423" s="1">
        <v>0</v>
      </c>
      <c r="N423" s="1">
        <f t="shared" si="70"/>
        <v>-1</v>
      </c>
      <c r="O423" s="1">
        <f t="shared" si="71"/>
        <v>2.198</v>
      </c>
      <c r="P423" s="1">
        <v>2.206</v>
      </c>
      <c r="Q423" s="1">
        <f t="shared" si="72"/>
        <v>-8.0000000000000071E-3</v>
      </c>
      <c r="R423" s="3">
        <f t="shared" si="74"/>
        <v>70066.057821936105</v>
      </c>
      <c r="S423" s="3">
        <v>91510.681283944505</v>
      </c>
      <c r="T423" s="1">
        <f t="shared" si="73"/>
        <v>0</v>
      </c>
      <c r="U423" s="5">
        <f>(MAX($S$3:S423)-S423)/MAX($S$3:S423)</f>
        <v>0.23942654783331349</v>
      </c>
      <c r="V423" s="1">
        <f>IF(S423&lt;MAX($S$3:S423),V422+1,0)</f>
        <v>248</v>
      </c>
      <c r="W423" s="1">
        <f t="shared" si="75"/>
        <v>-2.346170872067288E-2</v>
      </c>
    </row>
    <row r="424" spans="1:23">
      <c r="A424" s="2">
        <v>41696</v>
      </c>
      <c r="B424" s="1">
        <v>2.1930000000000001</v>
      </c>
      <c r="C424" s="1">
        <v>2.2050000000000001</v>
      </c>
      <c r="D424" s="1">
        <v>2.181</v>
      </c>
      <c r="E424" s="1">
        <v>2.202</v>
      </c>
      <c r="F424" s="1">
        <f t="shared" si="76"/>
        <v>2.2935999999999996</v>
      </c>
      <c r="G424" s="1">
        <v>2.2936000000000001</v>
      </c>
      <c r="H424" s="1">
        <f t="shared" si="68"/>
        <v>0</v>
      </c>
      <c r="I424" s="1">
        <f t="shared" si="77"/>
        <v>0</v>
      </c>
      <c r="J424" s="1">
        <v>0</v>
      </c>
      <c r="K424" s="1">
        <f t="shared" si="69"/>
        <v>0</v>
      </c>
      <c r="L424" s="1">
        <f t="shared" si="78"/>
        <v>0</v>
      </c>
      <c r="M424" s="1">
        <v>-1</v>
      </c>
      <c r="N424" s="1">
        <f t="shared" si="70"/>
        <v>1</v>
      </c>
      <c r="O424" s="1">
        <f t="shared" si="71"/>
        <v>2.202</v>
      </c>
      <c r="P424" s="1">
        <v>2.181</v>
      </c>
      <c r="Q424" s="1">
        <f t="shared" si="72"/>
        <v>2.0999999999999908E-2</v>
      </c>
      <c r="R424" s="3">
        <f t="shared" si="74"/>
        <v>70066.057821936105</v>
      </c>
      <c r="S424" s="3">
        <v>90341.918975513807</v>
      </c>
      <c r="T424" s="1">
        <f t="shared" si="73"/>
        <v>0</v>
      </c>
      <c r="U424" s="5">
        <f>(MAX($S$3:S424)-S424)/MAX($S$3:S424)</f>
        <v>0.24914049129011304</v>
      </c>
      <c r="V424" s="1">
        <f>IF(S424&lt;MAX($S$3:S424),V423+1,0)</f>
        <v>249</v>
      </c>
      <c r="W424" s="1">
        <f t="shared" si="75"/>
        <v>-1.8132366273798661E-3</v>
      </c>
    </row>
    <row r="425" spans="1:23">
      <c r="A425" s="2">
        <v>41697</v>
      </c>
      <c r="B425" s="1">
        <v>2.2120000000000002</v>
      </c>
      <c r="C425" s="1">
        <v>2.2170000000000001</v>
      </c>
      <c r="D425" s="1">
        <v>2.1909999999999998</v>
      </c>
      <c r="E425" s="1">
        <v>2.1960000000000002</v>
      </c>
      <c r="F425" s="1">
        <f t="shared" si="76"/>
        <v>2.2892999999999999</v>
      </c>
      <c r="G425" s="1">
        <v>2.2892999999999999</v>
      </c>
      <c r="H425" s="1">
        <f t="shared" si="68"/>
        <v>0</v>
      </c>
      <c r="I425" s="1">
        <f t="shared" si="77"/>
        <v>0</v>
      </c>
      <c r="J425" s="1">
        <v>0</v>
      </c>
      <c r="K425" s="1">
        <f t="shared" si="69"/>
        <v>0</v>
      </c>
      <c r="L425" s="1">
        <f t="shared" si="78"/>
        <v>0</v>
      </c>
      <c r="M425" s="1">
        <v>0</v>
      </c>
      <c r="N425" s="1">
        <f t="shared" si="70"/>
        <v>0</v>
      </c>
      <c r="O425" s="1">
        <f t="shared" si="71"/>
        <v>2.1960000000000002</v>
      </c>
      <c r="P425" s="1">
        <v>2.1960000000000002</v>
      </c>
      <c r="Q425" s="1">
        <f t="shared" si="72"/>
        <v>0</v>
      </c>
      <c r="R425" s="3">
        <f t="shared" si="74"/>
        <v>70066.057821936105</v>
      </c>
      <c r="S425" s="3">
        <v>90341.918975513807</v>
      </c>
      <c r="T425" s="1">
        <f t="shared" si="73"/>
        <v>0</v>
      </c>
      <c r="U425" s="5">
        <f>(MAX($S$3:S425)-S425)/MAX($S$3:S425)</f>
        <v>0.24914049129011304</v>
      </c>
      <c r="V425" s="1">
        <f>IF(S425&lt;MAX($S$3:S425),V424+1,0)</f>
        <v>250</v>
      </c>
      <c r="W425" s="1">
        <f t="shared" si="75"/>
        <v>-2.7247956403269047E-3</v>
      </c>
    </row>
    <row r="426" spans="1:23">
      <c r="A426" s="2">
        <v>41698</v>
      </c>
      <c r="B426" s="1">
        <v>2.1960000000000002</v>
      </c>
      <c r="C426" s="1">
        <v>2.2250000000000001</v>
      </c>
      <c r="D426" s="1">
        <v>2.17</v>
      </c>
      <c r="E426" s="1">
        <v>2.2160000000000002</v>
      </c>
      <c r="F426" s="1">
        <f t="shared" si="76"/>
        <v>2.28525</v>
      </c>
      <c r="G426" s="1">
        <v>2.28525</v>
      </c>
      <c r="H426" s="1">
        <f t="shared" si="68"/>
        <v>0</v>
      </c>
      <c r="I426" s="1">
        <f t="shared" si="77"/>
        <v>0</v>
      </c>
      <c r="J426" s="1">
        <v>0</v>
      </c>
      <c r="K426" s="1">
        <f t="shared" si="69"/>
        <v>0</v>
      </c>
      <c r="L426" s="1">
        <f t="shared" si="78"/>
        <v>0</v>
      </c>
      <c r="M426" s="1">
        <v>0</v>
      </c>
      <c r="N426" s="1">
        <f t="shared" si="70"/>
        <v>0</v>
      </c>
      <c r="O426" s="1">
        <f t="shared" si="71"/>
        <v>2.2160000000000002</v>
      </c>
      <c r="P426" s="1">
        <v>2.2160000000000002</v>
      </c>
      <c r="Q426" s="1">
        <f t="shared" si="72"/>
        <v>0</v>
      </c>
      <c r="R426" s="3">
        <f t="shared" si="74"/>
        <v>70066.057821936105</v>
      </c>
      <c r="S426" s="3">
        <v>90341.918975513807</v>
      </c>
      <c r="T426" s="1">
        <f t="shared" si="73"/>
        <v>0</v>
      </c>
      <c r="U426" s="5">
        <f>(MAX($S$3:S426)-S426)/MAX($S$3:S426)</f>
        <v>0.24914049129011304</v>
      </c>
      <c r="V426" s="1">
        <f>IF(S426&lt;MAX($S$3:S426),V425+1,0)</f>
        <v>251</v>
      </c>
      <c r="W426" s="1">
        <f t="shared" si="75"/>
        <v>9.1074681238616506E-3</v>
      </c>
    </row>
    <row r="427" spans="1:23">
      <c r="A427" s="2">
        <v>41701</v>
      </c>
      <c r="B427" s="1">
        <v>2.2130000000000001</v>
      </c>
      <c r="C427" s="1">
        <v>2.2349999999999999</v>
      </c>
      <c r="D427" s="1">
        <v>2.206</v>
      </c>
      <c r="E427" s="1">
        <v>2.2229999999999999</v>
      </c>
      <c r="F427" s="1">
        <f t="shared" si="76"/>
        <v>2.2830500000000002</v>
      </c>
      <c r="G427" s="1">
        <v>2.2830499999999998</v>
      </c>
      <c r="H427" s="1">
        <f t="shared" si="68"/>
        <v>0</v>
      </c>
      <c r="I427" s="1">
        <f t="shared" si="77"/>
        <v>0</v>
      </c>
      <c r="J427" s="1">
        <v>0</v>
      </c>
      <c r="K427" s="1">
        <f t="shared" si="69"/>
        <v>0</v>
      </c>
      <c r="L427" s="1">
        <f t="shared" si="78"/>
        <v>0</v>
      </c>
      <c r="M427" s="1">
        <v>0</v>
      </c>
      <c r="N427" s="1">
        <f t="shared" si="70"/>
        <v>0</v>
      </c>
      <c r="O427" s="1">
        <f t="shared" si="71"/>
        <v>2.2229999999999999</v>
      </c>
      <c r="P427" s="1">
        <v>2.2229999999999999</v>
      </c>
      <c r="Q427" s="1">
        <f t="shared" si="72"/>
        <v>0</v>
      </c>
      <c r="R427" s="3">
        <f t="shared" si="74"/>
        <v>70066.057821936105</v>
      </c>
      <c r="S427" s="3">
        <v>90341.918975513807</v>
      </c>
      <c r="T427" s="1">
        <f t="shared" si="73"/>
        <v>0</v>
      </c>
      <c r="U427" s="5">
        <f>(MAX($S$3:S427)-S427)/MAX($S$3:S427)</f>
        <v>0.24914049129011304</v>
      </c>
      <c r="V427" s="1">
        <f>IF(S427&lt;MAX($S$3:S427),V426+1,0)</f>
        <v>252</v>
      </c>
      <c r="W427" s="1">
        <f t="shared" si="75"/>
        <v>3.1588447653427831E-3</v>
      </c>
    </row>
    <row r="428" spans="1:23">
      <c r="A428" s="2">
        <v>41702</v>
      </c>
      <c r="B428" s="1">
        <v>2.2170000000000001</v>
      </c>
      <c r="C428" s="1">
        <v>2.2290000000000001</v>
      </c>
      <c r="D428" s="1">
        <v>2.2040000000000002</v>
      </c>
      <c r="E428" s="1">
        <v>2.2250000000000001</v>
      </c>
      <c r="F428" s="1">
        <f t="shared" si="76"/>
        <v>2.2808999999999999</v>
      </c>
      <c r="G428" s="1">
        <v>2.2808999999999999</v>
      </c>
      <c r="H428" s="1">
        <f t="shared" si="68"/>
        <v>0</v>
      </c>
      <c r="I428" s="1">
        <f t="shared" si="77"/>
        <v>0</v>
      </c>
      <c r="J428" s="1">
        <v>0</v>
      </c>
      <c r="K428" s="1">
        <f t="shared" si="69"/>
        <v>0</v>
      </c>
      <c r="L428" s="1">
        <f t="shared" si="78"/>
        <v>0</v>
      </c>
      <c r="M428" s="1">
        <v>0</v>
      </c>
      <c r="N428" s="1">
        <f t="shared" si="70"/>
        <v>0</v>
      </c>
      <c r="O428" s="1">
        <f t="shared" si="71"/>
        <v>2.2250000000000001</v>
      </c>
      <c r="P428" s="1">
        <v>2.2250000000000001</v>
      </c>
      <c r="Q428" s="1">
        <f t="shared" si="72"/>
        <v>0</v>
      </c>
      <c r="R428" s="3">
        <f t="shared" si="74"/>
        <v>70066.057821936105</v>
      </c>
      <c r="S428" s="3">
        <v>90341.918975513807</v>
      </c>
      <c r="T428" s="1">
        <f t="shared" si="73"/>
        <v>0</v>
      </c>
      <c r="U428" s="5">
        <f>(MAX($S$3:S428)-S428)/MAX($S$3:S428)</f>
        <v>0.24914049129011304</v>
      </c>
      <c r="V428" s="1">
        <f>IF(S428&lt;MAX($S$3:S428),V427+1,0)</f>
        <v>253</v>
      </c>
      <c r="W428" s="1">
        <f t="shared" si="75"/>
        <v>8.9968511021143449E-4</v>
      </c>
    </row>
    <row r="429" spans="1:23">
      <c r="A429" s="2">
        <v>41703</v>
      </c>
      <c r="B429" s="1">
        <v>2.226</v>
      </c>
      <c r="C429" s="1">
        <v>2.2330000000000001</v>
      </c>
      <c r="D429" s="1">
        <v>2.198</v>
      </c>
      <c r="E429" s="1">
        <v>2.2029999999999998</v>
      </c>
      <c r="F429" s="1">
        <f t="shared" si="76"/>
        <v>2.2775000000000003</v>
      </c>
      <c r="G429" s="1">
        <v>2.2774999999999999</v>
      </c>
      <c r="H429" s="1">
        <f t="shared" si="68"/>
        <v>0</v>
      </c>
      <c r="I429" s="1">
        <f t="shared" si="77"/>
        <v>0</v>
      </c>
      <c r="J429" s="1">
        <v>0</v>
      </c>
      <c r="K429" s="1">
        <f t="shared" si="69"/>
        <v>0</v>
      </c>
      <c r="L429" s="1">
        <f t="shared" si="78"/>
        <v>0</v>
      </c>
      <c r="M429" s="1">
        <v>0</v>
      </c>
      <c r="N429" s="1">
        <f t="shared" si="70"/>
        <v>0</v>
      </c>
      <c r="O429" s="1">
        <f t="shared" si="71"/>
        <v>2.2029999999999998</v>
      </c>
      <c r="P429" s="1">
        <v>2.2029999999999998</v>
      </c>
      <c r="Q429" s="1">
        <f t="shared" si="72"/>
        <v>0</v>
      </c>
      <c r="R429" s="3">
        <f t="shared" si="74"/>
        <v>70066.057821936105</v>
      </c>
      <c r="S429" s="3">
        <v>90341.918975513807</v>
      </c>
      <c r="T429" s="1">
        <f t="shared" si="73"/>
        <v>0</v>
      </c>
      <c r="U429" s="5">
        <f>(MAX($S$3:S429)-S429)/MAX($S$3:S429)</f>
        <v>0.24914049129011304</v>
      </c>
      <c r="V429" s="1">
        <f>IF(S429&lt;MAX($S$3:S429),V428+1,0)</f>
        <v>254</v>
      </c>
      <c r="W429" s="1">
        <f t="shared" si="75"/>
        <v>-9.8876404494383507E-3</v>
      </c>
    </row>
    <row r="430" spans="1:23">
      <c r="A430" s="2">
        <v>41704</v>
      </c>
      <c r="B430" s="1">
        <v>2.2000000000000002</v>
      </c>
      <c r="C430" s="1">
        <v>2.2200000000000002</v>
      </c>
      <c r="D430" s="1">
        <v>2.1779999999999999</v>
      </c>
      <c r="E430" s="1">
        <v>2.2160000000000002</v>
      </c>
      <c r="F430" s="1">
        <f t="shared" si="76"/>
        <v>2.2761000000000005</v>
      </c>
      <c r="G430" s="1">
        <v>2.2761</v>
      </c>
      <c r="H430" s="1">
        <f t="shared" si="68"/>
        <v>0</v>
      </c>
      <c r="I430" s="1">
        <f t="shared" si="77"/>
        <v>0</v>
      </c>
      <c r="J430" s="1">
        <v>0</v>
      </c>
      <c r="K430" s="1">
        <f t="shared" si="69"/>
        <v>0</v>
      </c>
      <c r="L430" s="1">
        <f t="shared" si="78"/>
        <v>0</v>
      </c>
      <c r="M430" s="1">
        <v>0</v>
      </c>
      <c r="N430" s="1">
        <f t="shared" si="70"/>
        <v>0</v>
      </c>
      <c r="O430" s="1">
        <f t="shared" si="71"/>
        <v>2.2160000000000002</v>
      </c>
      <c r="P430" s="1">
        <v>2.2160000000000002</v>
      </c>
      <c r="Q430" s="1">
        <f t="shared" si="72"/>
        <v>0</v>
      </c>
      <c r="R430" s="3">
        <f t="shared" si="74"/>
        <v>70066.057821936105</v>
      </c>
      <c r="S430" s="3">
        <v>90341.918975513807</v>
      </c>
      <c r="T430" s="1">
        <f t="shared" si="73"/>
        <v>0</v>
      </c>
      <c r="U430" s="5">
        <f>(MAX($S$3:S430)-S430)/MAX($S$3:S430)</f>
        <v>0.24914049129011304</v>
      </c>
      <c r="V430" s="1">
        <f>IF(S430&lt;MAX($S$3:S430),V429+1,0)</f>
        <v>255</v>
      </c>
      <c r="W430" s="1">
        <f t="shared" si="75"/>
        <v>5.9010440308671086E-3</v>
      </c>
    </row>
    <row r="431" spans="1:23">
      <c r="A431" s="2">
        <v>41705</v>
      </c>
      <c r="B431" s="1">
        <v>2.2170000000000001</v>
      </c>
      <c r="C431" s="1">
        <v>2.2269999999999999</v>
      </c>
      <c r="D431" s="1">
        <v>2.1970000000000001</v>
      </c>
      <c r="E431" s="1">
        <v>2.2069999999999999</v>
      </c>
      <c r="F431" s="1">
        <f t="shared" si="76"/>
        <v>2.2738500000000004</v>
      </c>
      <c r="G431" s="1">
        <v>2.2738499999999999</v>
      </c>
      <c r="H431" s="1">
        <f t="shared" si="68"/>
        <v>0</v>
      </c>
      <c r="I431" s="1">
        <f t="shared" si="77"/>
        <v>0</v>
      </c>
      <c r="J431" s="1">
        <v>0</v>
      </c>
      <c r="K431" s="1">
        <f t="shared" si="69"/>
        <v>0</v>
      </c>
      <c r="L431" s="1">
        <f t="shared" si="78"/>
        <v>0</v>
      </c>
      <c r="M431" s="1">
        <v>0</v>
      </c>
      <c r="N431" s="1">
        <f t="shared" si="70"/>
        <v>0</v>
      </c>
      <c r="O431" s="1">
        <f t="shared" si="71"/>
        <v>2.2069999999999999</v>
      </c>
      <c r="P431" s="1">
        <v>2.2069999999999999</v>
      </c>
      <c r="Q431" s="1">
        <f t="shared" si="72"/>
        <v>0</v>
      </c>
      <c r="R431" s="3">
        <f t="shared" si="74"/>
        <v>70066.057821936105</v>
      </c>
      <c r="S431" s="3">
        <v>90341.918975513807</v>
      </c>
      <c r="T431" s="1">
        <f t="shared" si="73"/>
        <v>0</v>
      </c>
      <c r="U431" s="5">
        <f>(MAX($S$3:S431)-S431)/MAX($S$3:S431)</f>
        <v>0.24914049129011304</v>
      </c>
      <c r="V431" s="1">
        <f>IF(S431&lt;MAX($S$3:S431),V430+1,0)</f>
        <v>256</v>
      </c>
      <c r="W431" s="1">
        <f t="shared" si="75"/>
        <v>-4.0613718411554034E-3</v>
      </c>
    </row>
    <row r="432" spans="1:23">
      <c r="A432" s="2">
        <v>41708</v>
      </c>
      <c r="B432" s="1">
        <v>2.2120000000000002</v>
      </c>
      <c r="C432" s="1">
        <v>2.2120000000000002</v>
      </c>
      <c r="D432" s="1">
        <v>2.1379999999999999</v>
      </c>
      <c r="E432" s="1">
        <v>2.1419999999999999</v>
      </c>
      <c r="F432" s="1">
        <f t="shared" si="76"/>
        <v>2.2657000000000007</v>
      </c>
      <c r="G432" s="1">
        <v>2.2656999999999998</v>
      </c>
      <c r="H432" s="1">
        <f t="shared" si="68"/>
        <v>0</v>
      </c>
      <c r="I432" s="1">
        <f t="shared" si="77"/>
        <v>0</v>
      </c>
      <c r="J432" s="1">
        <v>0</v>
      </c>
      <c r="K432" s="1">
        <f t="shared" si="69"/>
        <v>0</v>
      </c>
      <c r="L432" s="1">
        <f t="shared" si="78"/>
        <v>0</v>
      </c>
      <c r="M432" s="1">
        <v>0</v>
      </c>
      <c r="N432" s="1">
        <f t="shared" si="70"/>
        <v>0</v>
      </c>
      <c r="O432" s="1">
        <f t="shared" si="71"/>
        <v>2.1419999999999999</v>
      </c>
      <c r="P432" s="1">
        <v>2.1419999999999999</v>
      </c>
      <c r="Q432" s="1">
        <f t="shared" si="72"/>
        <v>0</v>
      </c>
      <c r="R432" s="3">
        <f t="shared" si="74"/>
        <v>70066.057821936105</v>
      </c>
      <c r="S432" s="3">
        <v>90341.918975513807</v>
      </c>
      <c r="T432" s="1">
        <f t="shared" si="73"/>
        <v>0</v>
      </c>
      <c r="U432" s="5">
        <f>(MAX($S$3:S432)-S432)/MAX($S$3:S432)</f>
        <v>0.24914049129011304</v>
      </c>
      <c r="V432" s="1">
        <f>IF(S432&lt;MAX($S$3:S432),V431+1,0)</f>
        <v>257</v>
      </c>
      <c r="W432" s="1">
        <f t="shared" si="75"/>
        <v>-2.9451744449478956E-2</v>
      </c>
    </row>
    <row r="433" spans="1:23">
      <c r="A433" s="2">
        <v>41709</v>
      </c>
      <c r="B433" s="1">
        <v>2.1379999999999999</v>
      </c>
      <c r="C433" s="1">
        <v>2.16</v>
      </c>
      <c r="D433" s="1">
        <v>2.133</v>
      </c>
      <c r="E433" s="1">
        <v>2.1520000000000001</v>
      </c>
      <c r="F433" s="1">
        <f t="shared" si="76"/>
        <v>2.2565000000000004</v>
      </c>
      <c r="G433" s="1">
        <v>2.2565</v>
      </c>
      <c r="H433" s="1">
        <f t="shared" si="68"/>
        <v>0</v>
      </c>
      <c r="I433" s="1">
        <f t="shared" si="77"/>
        <v>0</v>
      </c>
      <c r="J433" s="1">
        <v>0</v>
      </c>
      <c r="K433" s="1">
        <f t="shared" si="69"/>
        <v>0</v>
      </c>
      <c r="L433" s="1">
        <f t="shared" si="78"/>
        <v>0</v>
      </c>
      <c r="M433" s="1">
        <v>0</v>
      </c>
      <c r="N433" s="1">
        <f t="shared" si="70"/>
        <v>0</v>
      </c>
      <c r="O433" s="1">
        <f t="shared" si="71"/>
        <v>2.1520000000000001</v>
      </c>
      <c r="P433" s="1">
        <v>2.1520000000000001</v>
      </c>
      <c r="Q433" s="1">
        <f t="shared" si="72"/>
        <v>0</v>
      </c>
      <c r="R433" s="3">
        <f t="shared" si="74"/>
        <v>70066.057821936105</v>
      </c>
      <c r="S433" s="3">
        <v>90341.918975513807</v>
      </c>
      <c r="T433" s="1">
        <f t="shared" si="73"/>
        <v>0</v>
      </c>
      <c r="U433" s="5">
        <f>(MAX($S$3:S433)-S433)/MAX($S$3:S433)</f>
        <v>0.24914049129011304</v>
      </c>
      <c r="V433" s="1">
        <f>IF(S433&lt;MAX($S$3:S433),V432+1,0)</f>
        <v>258</v>
      </c>
      <c r="W433" s="1">
        <f t="shared" si="75"/>
        <v>4.6685340802989916E-3</v>
      </c>
    </row>
    <row r="434" spans="1:23">
      <c r="A434" s="2">
        <v>41710</v>
      </c>
      <c r="B434" s="1">
        <v>2.1469999999999998</v>
      </c>
      <c r="C434" s="1">
        <v>2.1629999999999998</v>
      </c>
      <c r="D434" s="1">
        <v>2.1360000000000001</v>
      </c>
      <c r="E434" s="1">
        <v>2.153</v>
      </c>
      <c r="F434" s="1">
        <f t="shared" si="76"/>
        <v>2.2476500000000006</v>
      </c>
      <c r="G434" s="1">
        <v>2.2476500000000001</v>
      </c>
      <c r="H434" s="1">
        <f t="shared" si="68"/>
        <v>0</v>
      </c>
      <c r="I434" s="1">
        <f t="shared" si="77"/>
        <v>0</v>
      </c>
      <c r="J434" s="1">
        <v>0</v>
      </c>
      <c r="K434" s="1">
        <f t="shared" si="69"/>
        <v>0</v>
      </c>
      <c r="L434" s="1">
        <f t="shared" si="78"/>
        <v>0</v>
      </c>
      <c r="M434" s="1">
        <v>0</v>
      </c>
      <c r="N434" s="1">
        <f t="shared" si="70"/>
        <v>0</v>
      </c>
      <c r="O434" s="1">
        <f t="shared" si="71"/>
        <v>2.153</v>
      </c>
      <c r="P434" s="1">
        <v>2.153</v>
      </c>
      <c r="Q434" s="1">
        <f t="shared" si="72"/>
        <v>0</v>
      </c>
      <c r="R434" s="3">
        <f t="shared" si="74"/>
        <v>70066.057821936105</v>
      </c>
      <c r="S434" s="3">
        <v>90341.918975513807</v>
      </c>
      <c r="T434" s="1">
        <f t="shared" si="73"/>
        <v>0</v>
      </c>
      <c r="U434" s="5">
        <f>(MAX($S$3:S434)-S434)/MAX($S$3:S434)</f>
        <v>0.24914049129011304</v>
      </c>
      <c r="V434" s="1">
        <f>IF(S434&lt;MAX($S$3:S434),V433+1,0)</f>
        <v>259</v>
      </c>
      <c r="W434" s="1">
        <f t="shared" si="75"/>
        <v>4.6468401486987609E-4</v>
      </c>
    </row>
    <row r="435" spans="1:23">
      <c r="A435" s="2">
        <v>41711</v>
      </c>
      <c r="B435" s="1">
        <v>2.1539999999999999</v>
      </c>
      <c r="C435" s="1">
        <v>2.1840000000000002</v>
      </c>
      <c r="D435" s="1">
        <v>2.1520000000000001</v>
      </c>
      <c r="E435" s="1">
        <v>2.181</v>
      </c>
      <c r="F435" s="1">
        <f t="shared" si="76"/>
        <v>2.2404000000000002</v>
      </c>
      <c r="G435" s="1">
        <v>2.2404000000000002</v>
      </c>
      <c r="H435" s="1">
        <f t="shared" si="68"/>
        <v>0</v>
      </c>
      <c r="I435" s="1">
        <f t="shared" si="77"/>
        <v>0</v>
      </c>
      <c r="J435" s="1">
        <v>0</v>
      </c>
      <c r="K435" s="1">
        <f t="shared" si="69"/>
        <v>0</v>
      </c>
      <c r="L435" s="1">
        <f t="shared" si="78"/>
        <v>0</v>
      </c>
      <c r="M435" s="1">
        <v>0</v>
      </c>
      <c r="N435" s="1">
        <f t="shared" si="70"/>
        <v>0</v>
      </c>
      <c r="O435" s="1">
        <f t="shared" si="71"/>
        <v>2.181</v>
      </c>
      <c r="P435" s="1">
        <v>2.181</v>
      </c>
      <c r="Q435" s="1">
        <f t="shared" si="72"/>
        <v>0</v>
      </c>
      <c r="R435" s="3">
        <f t="shared" si="74"/>
        <v>70066.057821936105</v>
      </c>
      <c r="S435" s="3">
        <v>90341.918975513807</v>
      </c>
      <c r="T435" s="1">
        <f t="shared" si="73"/>
        <v>0</v>
      </c>
      <c r="U435" s="5">
        <f>(MAX($S$3:S435)-S435)/MAX($S$3:S435)</f>
        <v>0.24914049129011304</v>
      </c>
      <c r="V435" s="1">
        <f>IF(S435&lt;MAX($S$3:S435),V434+1,0)</f>
        <v>260</v>
      </c>
      <c r="W435" s="1">
        <f t="shared" si="75"/>
        <v>1.3005109150023175E-2</v>
      </c>
    </row>
    <row r="436" spans="1:23">
      <c r="A436" s="2">
        <v>41712</v>
      </c>
      <c r="B436" s="1">
        <v>2.1659999999999999</v>
      </c>
      <c r="C436" s="1">
        <v>2.1720000000000002</v>
      </c>
      <c r="D436" s="1">
        <v>2.153</v>
      </c>
      <c r="E436" s="1">
        <v>2.1640000000000001</v>
      </c>
      <c r="F436" s="1">
        <f t="shared" si="76"/>
        <v>2.2318000000000002</v>
      </c>
      <c r="G436" s="1">
        <v>2.2317999999999998</v>
      </c>
      <c r="H436" s="1">
        <f t="shared" si="68"/>
        <v>0</v>
      </c>
      <c r="I436" s="1">
        <f t="shared" si="77"/>
        <v>0</v>
      </c>
      <c r="J436" s="1">
        <v>0</v>
      </c>
      <c r="K436" s="1">
        <f t="shared" si="69"/>
        <v>0</v>
      </c>
      <c r="L436" s="1">
        <f t="shared" si="78"/>
        <v>0</v>
      </c>
      <c r="M436" s="1">
        <v>0</v>
      </c>
      <c r="N436" s="1">
        <f t="shared" si="70"/>
        <v>0</v>
      </c>
      <c r="O436" s="1">
        <f t="shared" si="71"/>
        <v>2.1640000000000001</v>
      </c>
      <c r="P436" s="1">
        <v>2.1640000000000001</v>
      </c>
      <c r="Q436" s="1">
        <f t="shared" si="72"/>
        <v>0</v>
      </c>
      <c r="R436" s="3">
        <f t="shared" si="74"/>
        <v>70066.057821936105</v>
      </c>
      <c r="S436" s="3">
        <v>90341.918975513807</v>
      </c>
      <c r="T436" s="1">
        <f t="shared" si="73"/>
        <v>0</v>
      </c>
      <c r="U436" s="5">
        <f>(MAX($S$3:S436)-S436)/MAX($S$3:S436)</f>
        <v>0.24914049129011304</v>
      </c>
      <c r="V436" s="1">
        <f>IF(S436&lt;MAX($S$3:S436),V435+1,0)</f>
        <v>261</v>
      </c>
      <c r="W436" s="1">
        <f t="shared" si="75"/>
        <v>-7.7945896377807911E-3</v>
      </c>
    </row>
    <row r="437" spans="1:23">
      <c r="A437" s="2">
        <v>41715</v>
      </c>
      <c r="B437" s="1">
        <v>2.1749999999999998</v>
      </c>
      <c r="C437" s="1">
        <v>2.1819999999999999</v>
      </c>
      <c r="D437" s="1">
        <v>2.161</v>
      </c>
      <c r="E437" s="1">
        <v>2.1819999999999999</v>
      </c>
      <c r="F437" s="1">
        <f t="shared" si="76"/>
        <v>2.2233500000000004</v>
      </c>
      <c r="G437" s="1">
        <v>2.2233499999999999</v>
      </c>
      <c r="H437" s="1">
        <f t="shared" si="68"/>
        <v>0</v>
      </c>
      <c r="I437" s="1">
        <f t="shared" si="77"/>
        <v>0</v>
      </c>
      <c r="J437" s="1">
        <v>0</v>
      </c>
      <c r="K437" s="1">
        <f t="shared" si="69"/>
        <v>0</v>
      </c>
      <c r="L437" s="1">
        <f t="shared" si="78"/>
        <v>0</v>
      </c>
      <c r="M437" s="1">
        <v>0</v>
      </c>
      <c r="N437" s="1">
        <f t="shared" si="70"/>
        <v>0</v>
      </c>
      <c r="O437" s="1">
        <f t="shared" si="71"/>
        <v>2.1819999999999999</v>
      </c>
      <c r="P437" s="1">
        <v>2.1819999999999999</v>
      </c>
      <c r="Q437" s="1">
        <f t="shared" si="72"/>
        <v>0</v>
      </c>
      <c r="R437" s="3">
        <f t="shared" si="74"/>
        <v>70066.057821936105</v>
      </c>
      <c r="S437" s="3">
        <v>90341.918975513807</v>
      </c>
      <c r="T437" s="1">
        <f t="shared" si="73"/>
        <v>0</v>
      </c>
      <c r="U437" s="5">
        <f>(MAX($S$3:S437)-S437)/MAX($S$3:S437)</f>
        <v>0.24914049129011304</v>
      </c>
      <c r="V437" s="1">
        <f>IF(S437&lt;MAX($S$3:S437),V436+1,0)</f>
        <v>262</v>
      </c>
      <c r="W437" s="1">
        <f t="shared" si="75"/>
        <v>8.3179297597042456E-3</v>
      </c>
    </row>
    <row r="438" spans="1:23">
      <c r="A438" s="2">
        <v>41716</v>
      </c>
      <c r="B438" s="1">
        <v>2.1850000000000001</v>
      </c>
      <c r="C438" s="1">
        <v>2.1920000000000002</v>
      </c>
      <c r="D438" s="1">
        <v>2.1760000000000002</v>
      </c>
      <c r="E438" s="1">
        <v>2.1800000000000002</v>
      </c>
      <c r="F438" s="1">
        <f t="shared" si="76"/>
        <v>2.2160500000000001</v>
      </c>
      <c r="G438" s="1">
        <v>2.2160500000000001</v>
      </c>
      <c r="H438" s="1">
        <f t="shared" si="68"/>
        <v>0</v>
      </c>
      <c r="I438" s="1">
        <f t="shared" si="77"/>
        <v>0</v>
      </c>
      <c r="J438" s="1">
        <v>0</v>
      </c>
      <c r="K438" s="1">
        <f t="shared" si="69"/>
        <v>0</v>
      </c>
      <c r="L438" s="1">
        <f t="shared" si="78"/>
        <v>0</v>
      </c>
      <c r="M438" s="1">
        <v>0</v>
      </c>
      <c r="N438" s="1">
        <f t="shared" si="70"/>
        <v>0</v>
      </c>
      <c r="O438" s="1">
        <f t="shared" si="71"/>
        <v>2.1800000000000002</v>
      </c>
      <c r="P438" s="1">
        <v>2.1800000000000002</v>
      </c>
      <c r="Q438" s="1">
        <f t="shared" si="72"/>
        <v>0</v>
      </c>
      <c r="R438" s="3">
        <f t="shared" si="74"/>
        <v>70066.057821936105</v>
      </c>
      <c r="S438" s="3">
        <v>90341.918975513807</v>
      </c>
      <c r="T438" s="1">
        <f t="shared" si="73"/>
        <v>0</v>
      </c>
      <c r="U438" s="5">
        <f>(MAX($S$3:S438)-S438)/MAX($S$3:S438)</f>
        <v>0.24914049129011304</v>
      </c>
      <c r="V438" s="1">
        <f>IF(S438&lt;MAX($S$3:S438),V437+1,0)</f>
        <v>263</v>
      </c>
      <c r="W438" s="1">
        <f t="shared" si="75"/>
        <v>-9.1659028414292631E-4</v>
      </c>
    </row>
    <row r="439" spans="1:23">
      <c r="A439" s="2">
        <v>41717</v>
      </c>
      <c r="B439" s="1">
        <v>2.1709999999999998</v>
      </c>
      <c r="C439" s="1">
        <v>2.1749999999999998</v>
      </c>
      <c r="D439" s="1">
        <v>2.145</v>
      </c>
      <c r="E439" s="1">
        <v>2.1640000000000001</v>
      </c>
      <c r="F439" s="1">
        <f t="shared" si="76"/>
        <v>2.2060500000000003</v>
      </c>
      <c r="G439" s="1">
        <v>2.2060499999999998</v>
      </c>
      <c r="H439" s="1">
        <f t="shared" si="68"/>
        <v>0</v>
      </c>
      <c r="I439" s="1">
        <f t="shared" si="77"/>
        <v>0</v>
      </c>
      <c r="J439" s="1">
        <v>0</v>
      </c>
      <c r="K439" s="1">
        <f t="shared" si="69"/>
        <v>0</v>
      </c>
      <c r="L439" s="1">
        <f t="shared" si="78"/>
        <v>0</v>
      </c>
      <c r="M439" s="1">
        <v>0</v>
      </c>
      <c r="N439" s="1">
        <f t="shared" si="70"/>
        <v>0</v>
      </c>
      <c r="O439" s="1">
        <f t="shared" si="71"/>
        <v>2.1640000000000001</v>
      </c>
      <c r="P439" s="1">
        <v>2.1640000000000001</v>
      </c>
      <c r="Q439" s="1">
        <f t="shared" si="72"/>
        <v>0</v>
      </c>
      <c r="R439" s="3">
        <f t="shared" si="74"/>
        <v>70066.057821936105</v>
      </c>
      <c r="S439" s="3">
        <v>90341.918975513807</v>
      </c>
      <c r="T439" s="1">
        <f t="shared" si="73"/>
        <v>0</v>
      </c>
      <c r="U439" s="5">
        <f>(MAX($S$3:S439)-S439)/MAX($S$3:S439)</f>
        <v>0.24914049129011304</v>
      </c>
      <c r="V439" s="1">
        <f>IF(S439&lt;MAX($S$3:S439),V438+1,0)</f>
        <v>264</v>
      </c>
      <c r="W439" s="1">
        <f t="shared" si="75"/>
        <v>-7.3394495412844041E-3</v>
      </c>
    </row>
    <row r="440" spans="1:23">
      <c r="A440" s="2">
        <v>41718</v>
      </c>
      <c r="B440" s="1">
        <v>2.1640000000000001</v>
      </c>
      <c r="C440" s="1">
        <v>2.1800000000000002</v>
      </c>
      <c r="D440" s="1">
        <v>2.1349999999999998</v>
      </c>
      <c r="E440" s="1">
        <v>2.1349999999999998</v>
      </c>
      <c r="F440" s="1">
        <f t="shared" si="76"/>
        <v>2.1959</v>
      </c>
      <c r="G440" s="1">
        <v>2.1959</v>
      </c>
      <c r="H440" s="1">
        <f t="shared" si="68"/>
        <v>0</v>
      </c>
      <c r="I440" s="1">
        <f t="shared" si="77"/>
        <v>0</v>
      </c>
      <c r="J440" s="1">
        <v>0</v>
      </c>
      <c r="K440" s="1">
        <f t="shared" si="69"/>
        <v>0</v>
      </c>
      <c r="L440" s="1">
        <f t="shared" si="78"/>
        <v>0</v>
      </c>
      <c r="M440" s="1">
        <v>0</v>
      </c>
      <c r="N440" s="1">
        <f t="shared" si="70"/>
        <v>0</v>
      </c>
      <c r="O440" s="1">
        <f t="shared" si="71"/>
        <v>2.1349999999999998</v>
      </c>
      <c r="P440" s="1">
        <v>2.1349999999999998</v>
      </c>
      <c r="Q440" s="1">
        <f t="shared" si="72"/>
        <v>0</v>
      </c>
      <c r="R440" s="3">
        <f t="shared" si="74"/>
        <v>70066.057821936105</v>
      </c>
      <c r="S440" s="3">
        <v>90341.918975513807</v>
      </c>
      <c r="T440" s="1">
        <f t="shared" si="73"/>
        <v>0</v>
      </c>
      <c r="U440" s="5">
        <f>(MAX($S$3:S440)-S440)/MAX($S$3:S440)</f>
        <v>0.24914049129011304</v>
      </c>
      <c r="V440" s="1">
        <f>IF(S440&lt;MAX($S$3:S440),V439+1,0)</f>
        <v>265</v>
      </c>
      <c r="W440" s="1">
        <f t="shared" si="75"/>
        <v>-1.3401109057301408E-2</v>
      </c>
    </row>
    <row r="441" spans="1:23">
      <c r="A441" s="2">
        <v>41719</v>
      </c>
      <c r="B441" s="1">
        <v>2.1309999999999998</v>
      </c>
      <c r="C441" s="1">
        <v>2.226</v>
      </c>
      <c r="D441" s="1">
        <v>2.1219999999999999</v>
      </c>
      <c r="E441" s="1">
        <v>2.2090000000000001</v>
      </c>
      <c r="F441" s="1">
        <f t="shared" si="76"/>
        <v>2.1907500000000004</v>
      </c>
      <c r="G441" s="1">
        <v>2.19075</v>
      </c>
      <c r="H441" s="1">
        <f t="shared" si="68"/>
        <v>0</v>
      </c>
      <c r="I441" s="1">
        <f t="shared" si="77"/>
        <v>0</v>
      </c>
      <c r="J441" s="1">
        <v>0</v>
      </c>
      <c r="K441" s="1">
        <f t="shared" si="69"/>
        <v>0</v>
      </c>
      <c r="L441" s="1">
        <f t="shared" si="78"/>
        <v>0</v>
      </c>
      <c r="M441" s="1">
        <v>0</v>
      </c>
      <c r="N441" s="1">
        <f t="shared" si="70"/>
        <v>0</v>
      </c>
      <c r="O441" s="1">
        <f t="shared" si="71"/>
        <v>2.2090000000000001</v>
      </c>
      <c r="P441" s="1">
        <v>2.2090000000000001</v>
      </c>
      <c r="Q441" s="1">
        <f t="shared" si="72"/>
        <v>0</v>
      </c>
      <c r="R441" s="3">
        <f t="shared" si="74"/>
        <v>70066.057821936105</v>
      </c>
      <c r="S441" s="3">
        <v>90341.918975513807</v>
      </c>
      <c r="T441" s="1">
        <f t="shared" si="73"/>
        <v>0</v>
      </c>
      <c r="U441" s="5">
        <f>(MAX($S$3:S441)-S441)/MAX($S$3:S441)</f>
        <v>0.24914049129011304</v>
      </c>
      <c r="V441" s="1">
        <f>IF(S441&lt;MAX($S$3:S441),V440+1,0)</f>
        <v>266</v>
      </c>
      <c r="W441" s="1">
        <f t="shared" si="75"/>
        <v>3.4660421545667619E-2</v>
      </c>
    </row>
    <row r="442" spans="1:23">
      <c r="A442" s="2">
        <v>41722</v>
      </c>
      <c r="B442" s="1">
        <v>2.21</v>
      </c>
      <c r="C442" s="1">
        <v>2.2269999999999999</v>
      </c>
      <c r="D442" s="1">
        <v>2.1960000000000002</v>
      </c>
      <c r="E442" s="1">
        <v>2.2200000000000002</v>
      </c>
      <c r="F442" s="1">
        <f t="shared" si="76"/>
        <v>2.1888000000000001</v>
      </c>
      <c r="G442" s="1">
        <v>2.1888000000000001</v>
      </c>
      <c r="H442" s="1">
        <f t="shared" si="68"/>
        <v>0</v>
      </c>
      <c r="I442" s="1">
        <f t="shared" si="77"/>
        <v>1</v>
      </c>
      <c r="J442" s="1">
        <v>1</v>
      </c>
      <c r="K442" s="1">
        <f t="shared" si="69"/>
        <v>0</v>
      </c>
      <c r="L442" s="1">
        <f t="shared" si="78"/>
        <v>1</v>
      </c>
      <c r="M442" s="1">
        <v>0</v>
      </c>
      <c r="N442" s="1">
        <f t="shared" si="70"/>
        <v>1</v>
      </c>
      <c r="O442" s="1">
        <f t="shared" si="71"/>
        <v>2.2269999999999999</v>
      </c>
      <c r="P442" s="1">
        <v>2.2200000000000002</v>
      </c>
      <c r="Q442" s="1">
        <f t="shared" si="72"/>
        <v>6.9999999999996732E-3</v>
      </c>
      <c r="R442" s="3">
        <f t="shared" si="74"/>
        <v>69845.823244139276</v>
      </c>
      <c r="S442" s="3">
        <v>90341.918975513807</v>
      </c>
      <c r="T442" s="1">
        <f t="shared" si="73"/>
        <v>0</v>
      </c>
      <c r="U442" s="5">
        <f>(MAX($S$3:S442)-S442)/MAX($S$3:S442)</f>
        <v>0.24914049129011304</v>
      </c>
      <c r="V442" s="1">
        <f>IF(S442&lt;MAX($S$3:S442),V441+1,0)</f>
        <v>267</v>
      </c>
      <c r="W442" s="1">
        <f t="shared" si="75"/>
        <v>4.9796287913084214E-3</v>
      </c>
    </row>
    <row r="443" spans="1:23">
      <c r="A443" s="2">
        <v>41723</v>
      </c>
      <c r="B443" s="1">
        <v>2.2160000000000002</v>
      </c>
      <c r="C443" s="1">
        <v>2.2349999999999999</v>
      </c>
      <c r="D443" s="1">
        <v>2.206</v>
      </c>
      <c r="E443" s="1">
        <v>2.2160000000000002</v>
      </c>
      <c r="F443" s="1">
        <f t="shared" si="76"/>
        <v>2.1893000000000002</v>
      </c>
      <c r="G443" s="1">
        <v>2.1892999999999998</v>
      </c>
      <c r="H443" s="1">
        <f t="shared" si="68"/>
        <v>0</v>
      </c>
      <c r="I443" s="1">
        <f t="shared" si="77"/>
        <v>1</v>
      </c>
      <c r="J443" s="1">
        <v>1</v>
      </c>
      <c r="K443" s="1">
        <f t="shared" si="69"/>
        <v>0</v>
      </c>
      <c r="L443" s="1">
        <f t="shared" si="78"/>
        <v>0</v>
      </c>
      <c r="M443" s="1">
        <v>0</v>
      </c>
      <c r="N443" s="1">
        <f t="shared" si="70"/>
        <v>0</v>
      </c>
      <c r="O443" s="1">
        <f t="shared" si="71"/>
        <v>2.2160000000000002</v>
      </c>
      <c r="P443" s="1">
        <v>2.2160000000000002</v>
      </c>
      <c r="Q443" s="1">
        <f t="shared" si="72"/>
        <v>0</v>
      </c>
      <c r="R443" s="3">
        <f t="shared" si="74"/>
        <v>69719.974913969665</v>
      </c>
      <c r="S443" s="3">
        <v>90341.918975513807</v>
      </c>
      <c r="T443" s="1">
        <f t="shared" si="73"/>
        <v>0</v>
      </c>
      <c r="U443" s="5">
        <f>(MAX($S$3:S443)-S443)/MAX($S$3:S443)</f>
        <v>0.24914049129011304</v>
      </c>
      <c r="V443" s="1">
        <f>IF(S443&lt;MAX($S$3:S443),V442+1,0)</f>
        <v>268</v>
      </c>
      <c r="W443" s="1">
        <f t="shared" si="75"/>
        <v>-1.8018018018017834E-3</v>
      </c>
    </row>
    <row r="444" spans="1:23">
      <c r="A444" s="2">
        <v>41724</v>
      </c>
      <c r="B444" s="1">
        <v>2.2200000000000002</v>
      </c>
      <c r="C444" s="1">
        <v>2.2250000000000001</v>
      </c>
      <c r="D444" s="1">
        <v>2.2069999999999999</v>
      </c>
      <c r="E444" s="1">
        <v>2.2160000000000002</v>
      </c>
      <c r="F444" s="1">
        <f t="shared" si="76"/>
        <v>2.1900000000000004</v>
      </c>
      <c r="G444" s="1">
        <v>2.19</v>
      </c>
      <c r="H444" s="1">
        <f t="shared" si="68"/>
        <v>0</v>
      </c>
      <c r="I444" s="1">
        <f t="shared" si="77"/>
        <v>1</v>
      </c>
      <c r="J444" s="1">
        <v>1</v>
      </c>
      <c r="K444" s="1">
        <f t="shared" si="69"/>
        <v>0</v>
      </c>
      <c r="L444" s="1">
        <f t="shared" si="78"/>
        <v>0</v>
      </c>
      <c r="M444" s="1">
        <v>0</v>
      </c>
      <c r="N444" s="1">
        <f t="shared" si="70"/>
        <v>0</v>
      </c>
      <c r="O444" s="1">
        <f t="shared" si="71"/>
        <v>2.2160000000000002</v>
      </c>
      <c r="P444" s="1">
        <v>2.2160000000000002</v>
      </c>
      <c r="Q444" s="1">
        <f t="shared" si="72"/>
        <v>0</v>
      </c>
      <c r="R444" s="3">
        <f t="shared" si="74"/>
        <v>69719.974913969665</v>
      </c>
      <c r="S444" s="3">
        <v>90341.918975513807</v>
      </c>
      <c r="T444" s="1">
        <f t="shared" si="73"/>
        <v>0</v>
      </c>
      <c r="U444" s="5">
        <f>(MAX($S$3:S444)-S444)/MAX($S$3:S444)</f>
        <v>0.24914049129011304</v>
      </c>
      <c r="V444" s="1">
        <f>IF(S444&lt;MAX($S$3:S444),V443+1,0)</f>
        <v>269</v>
      </c>
      <c r="W444" s="1">
        <f t="shared" si="75"/>
        <v>0</v>
      </c>
    </row>
    <row r="445" spans="1:23">
      <c r="A445" s="2">
        <v>41725</v>
      </c>
      <c r="B445" s="1">
        <v>2.2080000000000002</v>
      </c>
      <c r="C445" s="1">
        <v>2.2290000000000001</v>
      </c>
      <c r="D445" s="1">
        <v>2.1859999999999999</v>
      </c>
      <c r="E445" s="1">
        <v>2.2000000000000002</v>
      </c>
      <c r="F445" s="1">
        <f t="shared" si="76"/>
        <v>2.1902000000000004</v>
      </c>
      <c r="G445" s="1">
        <v>2.1901999999999999</v>
      </c>
      <c r="H445" s="1">
        <f t="shared" si="68"/>
        <v>0</v>
      </c>
      <c r="I445" s="1">
        <f t="shared" si="77"/>
        <v>1</v>
      </c>
      <c r="J445" s="1">
        <v>1</v>
      </c>
      <c r="K445" s="1">
        <f t="shared" si="69"/>
        <v>0</v>
      </c>
      <c r="L445" s="1">
        <f t="shared" si="78"/>
        <v>0</v>
      </c>
      <c r="M445" s="1">
        <v>0</v>
      </c>
      <c r="N445" s="1">
        <f t="shared" si="70"/>
        <v>0</v>
      </c>
      <c r="O445" s="1">
        <f t="shared" si="71"/>
        <v>2.2000000000000002</v>
      </c>
      <c r="P445" s="1">
        <v>2.2000000000000002</v>
      </c>
      <c r="Q445" s="1">
        <f t="shared" si="72"/>
        <v>0</v>
      </c>
      <c r="R445" s="3">
        <f t="shared" si="74"/>
        <v>69216.581593291179</v>
      </c>
      <c r="S445" s="3">
        <v>90341.918975513807</v>
      </c>
      <c r="T445" s="1">
        <f t="shared" si="73"/>
        <v>0</v>
      </c>
      <c r="U445" s="5">
        <f>(MAX($S$3:S445)-S445)/MAX($S$3:S445)</f>
        <v>0.24914049129011304</v>
      </c>
      <c r="V445" s="1">
        <f>IF(S445&lt;MAX($S$3:S445),V444+1,0)</f>
        <v>270</v>
      </c>
      <c r="W445" s="1">
        <f t="shared" si="75"/>
        <v>-7.2202166064981865E-3</v>
      </c>
    </row>
    <row r="446" spans="1:23">
      <c r="A446" s="2">
        <v>41726</v>
      </c>
      <c r="B446" s="1">
        <v>2.198</v>
      </c>
      <c r="C446" s="1">
        <v>2.2160000000000002</v>
      </c>
      <c r="D446" s="1">
        <v>2.1909999999999998</v>
      </c>
      <c r="E446" s="1">
        <v>2.198</v>
      </c>
      <c r="F446" s="1">
        <f t="shared" si="76"/>
        <v>2.1893000000000002</v>
      </c>
      <c r="G446" s="1">
        <v>2.1892999999999998</v>
      </c>
      <c r="H446" s="1">
        <f t="shared" si="68"/>
        <v>0</v>
      </c>
      <c r="I446" s="1">
        <f t="shared" si="77"/>
        <v>1</v>
      </c>
      <c r="J446" s="1">
        <v>1</v>
      </c>
      <c r="K446" s="1">
        <f t="shared" si="69"/>
        <v>0</v>
      </c>
      <c r="L446" s="1">
        <f t="shared" si="78"/>
        <v>0</v>
      </c>
      <c r="M446" s="1">
        <v>0</v>
      </c>
      <c r="N446" s="1">
        <f t="shared" si="70"/>
        <v>0</v>
      </c>
      <c r="O446" s="1">
        <f t="shared" si="71"/>
        <v>2.198</v>
      </c>
      <c r="P446" s="1">
        <v>2.198</v>
      </c>
      <c r="Q446" s="1">
        <f t="shared" si="72"/>
        <v>0</v>
      </c>
      <c r="R446" s="3">
        <f t="shared" si="74"/>
        <v>69153.657428206367</v>
      </c>
      <c r="S446" s="3">
        <v>90341.918975513807</v>
      </c>
      <c r="T446" s="1">
        <f t="shared" si="73"/>
        <v>0</v>
      </c>
      <c r="U446" s="5">
        <f>(MAX($S$3:S446)-S446)/MAX($S$3:S446)</f>
        <v>0.24914049129011304</v>
      </c>
      <c r="V446" s="1">
        <f>IF(S446&lt;MAX($S$3:S446),V445+1,0)</f>
        <v>271</v>
      </c>
      <c r="W446" s="1">
        <f t="shared" si="75"/>
        <v>-9.0909090909097046E-4</v>
      </c>
    </row>
    <row r="447" spans="1:23">
      <c r="A447" s="2">
        <v>41729</v>
      </c>
      <c r="B447" s="1">
        <v>2.2010000000000001</v>
      </c>
      <c r="C447" s="1">
        <v>2.218</v>
      </c>
      <c r="D447" s="1">
        <v>2.1749999999999998</v>
      </c>
      <c r="E447" s="1">
        <v>2.1909999999999998</v>
      </c>
      <c r="F447" s="1">
        <f t="shared" si="76"/>
        <v>2.1877000000000004</v>
      </c>
      <c r="G447" s="1">
        <v>2.1877</v>
      </c>
      <c r="H447" s="1">
        <f t="shared" si="68"/>
        <v>0</v>
      </c>
      <c r="I447" s="1">
        <f t="shared" si="77"/>
        <v>1</v>
      </c>
      <c r="J447" s="1">
        <v>1</v>
      </c>
      <c r="K447" s="1">
        <f t="shared" si="69"/>
        <v>0</v>
      </c>
      <c r="L447" s="1">
        <f t="shared" si="78"/>
        <v>0</v>
      </c>
      <c r="M447" s="1">
        <v>0</v>
      </c>
      <c r="N447" s="1">
        <f t="shared" si="70"/>
        <v>0</v>
      </c>
      <c r="O447" s="1">
        <f t="shared" si="71"/>
        <v>2.1909999999999998</v>
      </c>
      <c r="P447" s="1">
        <v>2.1909999999999998</v>
      </c>
      <c r="Q447" s="1">
        <f t="shared" si="72"/>
        <v>0</v>
      </c>
      <c r="R447" s="3">
        <f t="shared" si="74"/>
        <v>68933.422850409523</v>
      </c>
      <c r="S447" s="3">
        <v>90341.918975513807</v>
      </c>
      <c r="T447" s="1">
        <f t="shared" si="73"/>
        <v>0</v>
      </c>
      <c r="U447" s="5">
        <f>(MAX($S$3:S447)-S447)/MAX($S$3:S447)</f>
        <v>0.24914049129011304</v>
      </c>
      <c r="V447" s="1">
        <f>IF(S447&lt;MAX($S$3:S447),V446+1,0)</f>
        <v>272</v>
      </c>
      <c r="W447" s="1">
        <f t="shared" si="75"/>
        <v>-3.1847133757961776E-3</v>
      </c>
    </row>
    <row r="448" spans="1:23">
      <c r="A448" s="2">
        <v>41730</v>
      </c>
      <c r="B448" s="1">
        <v>2.19</v>
      </c>
      <c r="C448" s="1">
        <v>2.2200000000000002</v>
      </c>
      <c r="D448" s="1">
        <v>2.1859999999999999</v>
      </c>
      <c r="E448" s="1">
        <v>2.206</v>
      </c>
      <c r="F448" s="1">
        <f t="shared" si="76"/>
        <v>2.1867500000000004</v>
      </c>
      <c r="G448" s="1">
        <v>2.18675</v>
      </c>
      <c r="H448" s="1">
        <f t="shared" si="68"/>
        <v>0</v>
      </c>
      <c r="I448" s="1">
        <f t="shared" si="77"/>
        <v>1</v>
      </c>
      <c r="J448" s="1">
        <v>1</v>
      </c>
      <c r="K448" s="1">
        <f t="shared" si="69"/>
        <v>0</v>
      </c>
      <c r="L448" s="1">
        <f t="shared" si="78"/>
        <v>0</v>
      </c>
      <c r="M448" s="1">
        <v>0</v>
      </c>
      <c r="N448" s="1">
        <f t="shared" si="70"/>
        <v>0</v>
      </c>
      <c r="O448" s="1">
        <f t="shared" si="71"/>
        <v>2.206</v>
      </c>
      <c r="P448" s="1">
        <v>2.206</v>
      </c>
      <c r="Q448" s="1">
        <f t="shared" si="72"/>
        <v>0</v>
      </c>
      <c r="R448" s="3">
        <f t="shared" si="74"/>
        <v>69405.354088545602</v>
      </c>
      <c r="S448" s="3">
        <v>90341.918975513807</v>
      </c>
      <c r="T448" s="1">
        <f t="shared" si="73"/>
        <v>0</v>
      </c>
      <c r="U448" s="5">
        <f>(MAX($S$3:S448)-S448)/MAX($S$3:S448)</f>
        <v>0.24914049129011304</v>
      </c>
      <c r="V448" s="1">
        <f>IF(S448&lt;MAX($S$3:S448),V447+1,0)</f>
        <v>273</v>
      </c>
      <c r="W448" s="1">
        <f t="shared" si="75"/>
        <v>6.8461889548152577E-3</v>
      </c>
    </row>
    <row r="449" spans="1:23">
      <c r="A449" s="2">
        <v>41731</v>
      </c>
      <c r="B449" s="1">
        <v>2.2069999999999999</v>
      </c>
      <c r="C449" s="1">
        <v>2.2280000000000002</v>
      </c>
      <c r="D449" s="1">
        <v>2.2069999999999999</v>
      </c>
      <c r="E449" s="1">
        <v>2.218</v>
      </c>
      <c r="F449" s="1">
        <f t="shared" si="76"/>
        <v>2.1875</v>
      </c>
      <c r="G449" s="1">
        <v>2.1875</v>
      </c>
      <c r="H449" s="1">
        <f t="shared" si="68"/>
        <v>0</v>
      </c>
      <c r="I449" s="1">
        <f t="shared" si="77"/>
        <v>1</v>
      </c>
      <c r="J449" s="1">
        <v>1</v>
      </c>
      <c r="K449" s="1">
        <f t="shared" si="69"/>
        <v>0</v>
      </c>
      <c r="L449" s="1">
        <f t="shared" si="78"/>
        <v>0</v>
      </c>
      <c r="M449" s="1">
        <v>0</v>
      </c>
      <c r="N449" s="1">
        <f t="shared" si="70"/>
        <v>0</v>
      </c>
      <c r="O449" s="1">
        <f t="shared" si="71"/>
        <v>2.218</v>
      </c>
      <c r="P449" s="1">
        <v>2.218</v>
      </c>
      <c r="Q449" s="1">
        <f t="shared" si="72"/>
        <v>0</v>
      </c>
      <c r="R449" s="3">
        <f t="shared" si="74"/>
        <v>69782.899079054463</v>
      </c>
      <c r="S449" s="3">
        <v>90341.918975513807</v>
      </c>
      <c r="T449" s="1">
        <f t="shared" si="73"/>
        <v>0</v>
      </c>
      <c r="U449" s="5">
        <f>(MAX($S$3:S449)-S449)/MAX($S$3:S449)</f>
        <v>0.24914049129011304</v>
      </c>
      <c r="V449" s="1">
        <f>IF(S449&lt;MAX($S$3:S449),V448+1,0)</f>
        <v>274</v>
      </c>
      <c r="W449" s="1">
        <f t="shared" si="75"/>
        <v>5.4397098821397094E-3</v>
      </c>
    </row>
    <row r="450" spans="1:23">
      <c r="A450" s="2">
        <v>41732</v>
      </c>
      <c r="B450" s="1">
        <v>2.2229999999999999</v>
      </c>
      <c r="C450" s="1">
        <v>2.2400000000000002</v>
      </c>
      <c r="D450" s="1">
        <v>2.2050000000000001</v>
      </c>
      <c r="E450" s="1">
        <v>2.2090000000000001</v>
      </c>
      <c r="F450" s="1">
        <f t="shared" si="76"/>
        <v>2.1871500000000004</v>
      </c>
      <c r="G450" s="1">
        <v>2.1871499999999999</v>
      </c>
      <c r="H450" s="1">
        <f t="shared" si="68"/>
        <v>0</v>
      </c>
      <c r="I450" s="1">
        <f t="shared" si="77"/>
        <v>1</v>
      </c>
      <c r="J450" s="1">
        <v>1</v>
      </c>
      <c r="K450" s="1">
        <f t="shared" si="69"/>
        <v>0</v>
      </c>
      <c r="L450" s="1">
        <f t="shared" si="78"/>
        <v>0</v>
      </c>
      <c r="M450" s="1">
        <v>1</v>
      </c>
      <c r="N450" s="1">
        <f t="shared" si="70"/>
        <v>-1</v>
      </c>
      <c r="O450" s="1">
        <f t="shared" si="71"/>
        <v>2.2090000000000001</v>
      </c>
      <c r="P450" s="1">
        <v>2.2400000000000002</v>
      </c>
      <c r="Q450" s="1">
        <f t="shared" si="72"/>
        <v>-3.1000000000000139E-2</v>
      </c>
      <c r="R450" s="3">
        <f t="shared" si="74"/>
        <v>69499.740336172821</v>
      </c>
      <c r="S450" s="3">
        <v>89091.651346834798</v>
      </c>
      <c r="T450" s="1">
        <f t="shared" si="73"/>
        <v>0</v>
      </c>
      <c r="U450" s="5">
        <f>(MAX($S$3:S450)-S450)/MAX($S$3:S450)</f>
        <v>0.25953185056243755</v>
      </c>
      <c r="V450" s="1">
        <f>IF(S450&lt;MAX($S$3:S450),V449+1,0)</f>
        <v>275</v>
      </c>
      <c r="W450" s="1">
        <f t="shared" si="75"/>
        <v>-4.0577096483317421E-3</v>
      </c>
    </row>
    <row r="451" spans="1:23">
      <c r="A451" s="2">
        <v>41733</v>
      </c>
      <c r="B451" s="1">
        <v>2.2010000000000001</v>
      </c>
      <c r="C451" s="1">
        <v>2.2330000000000001</v>
      </c>
      <c r="D451" s="1">
        <v>2.198</v>
      </c>
      <c r="E451" s="1">
        <v>2.2320000000000002</v>
      </c>
      <c r="F451" s="1">
        <f t="shared" si="76"/>
        <v>2.1884000000000006</v>
      </c>
      <c r="G451" s="1">
        <v>2.1884000000000001</v>
      </c>
      <c r="H451" s="1">
        <f t="shared" si="68"/>
        <v>0</v>
      </c>
      <c r="I451" s="1">
        <f t="shared" si="77"/>
        <v>1</v>
      </c>
      <c r="J451" s="1">
        <v>1</v>
      </c>
      <c r="K451" s="1">
        <f t="shared" si="69"/>
        <v>0</v>
      </c>
      <c r="L451" s="1">
        <f t="shared" si="78"/>
        <v>0</v>
      </c>
      <c r="M451" s="1">
        <v>0</v>
      </c>
      <c r="N451" s="1">
        <f t="shared" si="70"/>
        <v>0</v>
      </c>
      <c r="O451" s="1">
        <f t="shared" si="71"/>
        <v>2.2320000000000002</v>
      </c>
      <c r="P451" s="1">
        <v>2.2320000000000002</v>
      </c>
      <c r="Q451" s="1">
        <f t="shared" si="72"/>
        <v>0</v>
      </c>
      <c r="R451" s="3">
        <f t="shared" si="74"/>
        <v>70223.368234648136</v>
      </c>
      <c r="S451" s="3">
        <v>90019.269264887</v>
      </c>
      <c r="T451" s="1">
        <f t="shared" si="73"/>
        <v>0</v>
      </c>
      <c r="U451" s="5">
        <f>(MAX($S$3:S451)-S451)/MAX($S$3:S451)</f>
        <v>0.25182213239264811</v>
      </c>
      <c r="V451" s="1">
        <f>IF(S451&lt;MAX($S$3:S451),V450+1,0)</f>
        <v>276</v>
      </c>
      <c r="W451" s="1">
        <f t="shared" si="75"/>
        <v>1.0411951109099205E-2</v>
      </c>
    </row>
    <row r="452" spans="1:23">
      <c r="A452" s="2">
        <v>41737</v>
      </c>
      <c r="B452" s="1">
        <v>2.2269999999999999</v>
      </c>
      <c r="C452" s="1">
        <v>2.2919999999999998</v>
      </c>
      <c r="D452" s="1">
        <v>2.2250000000000001</v>
      </c>
      <c r="E452" s="1">
        <v>2.2879999999999998</v>
      </c>
      <c r="F452" s="1">
        <f t="shared" si="76"/>
        <v>2.1957</v>
      </c>
      <c r="G452" s="1">
        <v>2.1957</v>
      </c>
      <c r="H452" s="1">
        <f t="shared" ref="H452:H515" si="79">F452-G452</f>
        <v>0</v>
      </c>
      <c r="I452" s="1">
        <f t="shared" si="77"/>
        <v>1</v>
      </c>
      <c r="J452" s="1">
        <v>1</v>
      </c>
      <c r="K452" s="1">
        <f t="shared" ref="K452:K515" si="80">I452-J452</f>
        <v>0</v>
      </c>
      <c r="L452" s="1">
        <f t="shared" si="78"/>
        <v>0</v>
      </c>
      <c r="M452" s="1">
        <v>0</v>
      </c>
      <c r="N452" s="1">
        <f t="shared" ref="N452:N515" si="81">L452-M452</f>
        <v>0</v>
      </c>
      <c r="O452" s="1">
        <f t="shared" ref="O452:O515" si="82">IF(L452=1,C452,IF(L452=-1,D452,E452))</f>
        <v>2.2879999999999998</v>
      </c>
      <c r="P452" s="1">
        <v>2.2879999999999998</v>
      </c>
      <c r="Q452" s="1">
        <f t="shared" ref="Q452:Q515" si="83">O452-P452</f>
        <v>0</v>
      </c>
      <c r="R452" s="3">
        <f t="shared" si="74"/>
        <v>71985.244857022801</v>
      </c>
      <c r="S452" s="3">
        <v>92277.817239274795</v>
      </c>
      <c r="T452" s="1">
        <f t="shared" ref="T452:T515" si="84">YEAR(A453)-YEAR(A452)</f>
        <v>0</v>
      </c>
      <c r="U452" s="5">
        <f>(MAX($S$3:S452)-S452)/MAX($S$3:S452)</f>
        <v>0.23305064467490136</v>
      </c>
      <c r="V452" s="1">
        <f>IF(S452&lt;MAX($S$3:S452),V451+1,0)</f>
        <v>277</v>
      </c>
      <c r="W452" s="1">
        <f t="shared" si="75"/>
        <v>2.5089605734766929E-2</v>
      </c>
    </row>
    <row r="453" spans="1:23">
      <c r="A453" s="2">
        <v>41738</v>
      </c>
      <c r="B453" s="1">
        <v>2.2890000000000001</v>
      </c>
      <c r="C453" s="1">
        <v>2.2970000000000002</v>
      </c>
      <c r="D453" s="1">
        <v>2.2770000000000001</v>
      </c>
      <c r="E453" s="1">
        <v>2.2829999999999999</v>
      </c>
      <c r="F453" s="1">
        <f t="shared" si="76"/>
        <v>2.2022500000000003</v>
      </c>
      <c r="G453" s="1">
        <v>2.2022499999999998</v>
      </c>
      <c r="H453" s="1">
        <f t="shared" si="79"/>
        <v>0</v>
      </c>
      <c r="I453" s="1">
        <f t="shared" si="77"/>
        <v>1</v>
      </c>
      <c r="J453" s="1">
        <v>1</v>
      </c>
      <c r="K453" s="1">
        <f t="shared" si="80"/>
        <v>0</v>
      </c>
      <c r="L453" s="1">
        <f t="shared" si="78"/>
        <v>0</v>
      </c>
      <c r="M453" s="1">
        <v>0</v>
      </c>
      <c r="N453" s="1">
        <f t="shared" si="81"/>
        <v>0</v>
      </c>
      <c r="O453" s="1">
        <f t="shared" si="82"/>
        <v>2.2829999999999999</v>
      </c>
      <c r="P453" s="1">
        <v>2.2829999999999999</v>
      </c>
      <c r="Q453" s="1">
        <f t="shared" si="83"/>
        <v>0</v>
      </c>
      <c r="R453" s="3">
        <f t="shared" ref="R453:R516" si="85">IF(AND(I453=0,L453=0),R452,IF(AND(I453=1,L453=1),R452/C453*E453,IF(AND(I453=0,L453=-1),R452/E452*D453,IF(AND(I453=1,L453=0,L452=1),R451/C452*E453,R452/E452*E453))))</f>
        <v>71827.934444310784</v>
      </c>
      <c r="S453" s="3">
        <v>92076.161170133098</v>
      </c>
      <c r="T453" s="1">
        <f t="shared" si="84"/>
        <v>0</v>
      </c>
      <c r="U453" s="5">
        <f>(MAX($S$3:S453)-S453)/MAX($S$3:S453)</f>
        <v>0.23472667036398528</v>
      </c>
      <c r="V453" s="1">
        <f>IF(S453&lt;MAX($S$3:S453),V452+1,0)</f>
        <v>278</v>
      </c>
      <c r="W453" s="1">
        <f t="shared" ref="W453:W516" si="86">E453/E452-1</f>
        <v>-2.1853146853146876E-3</v>
      </c>
    </row>
    <row r="454" spans="1:23">
      <c r="A454" s="2">
        <v>41739</v>
      </c>
      <c r="B454" s="1">
        <v>2.2839999999999998</v>
      </c>
      <c r="C454" s="1">
        <v>2.3410000000000002</v>
      </c>
      <c r="D454" s="1">
        <v>2.274</v>
      </c>
      <c r="E454" s="1">
        <v>2.3210000000000002</v>
      </c>
      <c r="F454" s="1">
        <f t="shared" si="76"/>
        <v>2.2106499999999998</v>
      </c>
      <c r="G454" s="1">
        <v>2.2106499999999998</v>
      </c>
      <c r="H454" s="1">
        <f t="shared" si="79"/>
        <v>0</v>
      </c>
      <c r="I454" s="1">
        <f t="shared" si="77"/>
        <v>1</v>
      </c>
      <c r="J454" s="1">
        <v>1</v>
      </c>
      <c r="K454" s="1">
        <f t="shared" si="80"/>
        <v>0</v>
      </c>
      <c r="L454" s="1">
        <f t="shared" si="78"/>
        <v>0</v>
      </c>
      <c r="M454" s="1">
        <v>0</v>
      </c>
      <c r="N454" s="1">
        <f t="shared" si="81"/>
        <v>0</v>
      </c>
      <c r="O454" s="1">
        <f t="shared" si="82"/>
        <v>2.3210000000000002</v>
      </c>
      <c r="P454" s="1">
        <v>2.3210000000000002</v>
      </c>
      <c r="Q454" s="1">
        <f t="shared" si="83"/>
        <v>0</v>
      </c>
      <c r="R454" s="3">
        <f t="shared" si="85"/>
        <v>73023.493580922179</v>
      </c>
      <c r="S454" s="3">
        <v>93608.747295610505</v>
      </c>
      <c r="T454" s="1">
        <f t="shared" si="84"/>
        <v>0</v>
      </c>
      <c r="U454" s="5">
        <f>(MAX($S$3:S454)-S454)/MAX($S$3:S454)</f>
        <v>0.22198887512694307</v>
      </c>
      <c r="V454" s="1">
        <f>IF(S454&lt;MAX($S$3:S454),V453+1,0)</f>
        <v>279</v>
      </c>
      <c r="W454" s="1">
        <f t="shared" si="86"/>
        <v>1.6644765659220351E-2</v>
      </c>
    </row>
    <row r="455" spans="1:23">
      <c r="A455" s="2">
        <v>41740</v>
      </c>
      <c r="B455" s="1">
        <v>2.3210000000000002</v>
      </c>
      <c r="C455" s="1">
        <v>2.327</v>
      </c>
      <c r="D455" s="1">
        <v>2.3069999999999999</v>
      </c>
      <c r="E455" s="1">
        <v>2.3170000000000002</v>
      </c>
      <c r="F455" s="1">
        <f t="shared" si="76"/>
        <v>2.2174499999999999</v>
      </c>
      <c r="G455" s="1">
        <v>2.2174499999999999</v>
      </c>
      <c r="H455" s="1">
        <f t="shared" si="79"/>
        <v>0</v>
      </c>
      <c r="I455" s="1">
        <f t="shared" si="77"/>
        <v>1</v>
      </c>
      <c r="J455" s="1">
        <v>1</v>
      </c>
      <c r="K455" s="1">
        <f t="shared" si="80"/>
        <v>0</v>
      </c>
      <c r="L455" s="1">
        <f t="shared" si="78"/>
        <v>0</v>
      </c>
      <c r="M455" s="1">
        <v>0</v>
      </c>
      <c r="N455" s="1">
        <f t="shared" si="81"/>
        <v>0</v>
      </c>
      <c r="O455" s="1">
        <f t="shared" si="82"/>
        <v>2.3170000000000002</v>
      </c>
      <c r="P455" s="1">
        <v>2.3170000000000002</v>
      </c>
      <c r="Q455" s="1">
        <f t="shared" si="83"/>
        <v>0</v>
      </c>
      <c r="R455" s="3">
        <f t="shared" si="85"/>
        <v>72897.645250752554</v>
      </c>
      <c r="S455" s="3">
        <v>93447.422440297101</v>
      </c>
      <c r="T455" s="1">
        <f t="shared" si="84"/>
        <v>0</v>
      </c>
      <c r="U455" s="5">
        <f>(MAX($S$3:S455)-S455)/MAX($S$3:S455)</f>
        <v>0.22332969567821062</v>
      </c>
      <c r="V455" s="1">
        <f>IF(S455&lt;MAX($S$3:S455),V454+1,0)</f>
        <v>280</v>
      </c>
      <c r="W455" s="1">
        <f t="shared" si="86"/>
        <v>-1.7233950883239757E-3</v>
      </c>
    </row>
    <row r="456" spans="1:23">
      <c r="A456" s="2">
        <v>41743</v>
      </c>
      <c r="B456" s="1">
        <v>2.3170000000000002</v>
      </c>
      <c r="C456" s="1">
        <v>2.3260000000000001</v>
      </c>
      <c r="D456" s="1">
        <v>2.3050000000000002</v>
      </c>
      <c r="E456" s="1">
        <v>2.3170000000000002</v>
      </c>
      <c r="F456" s="1">
        <f t="shared" si="76"/>
        <v>2.2250999999999999</v>
      </c>
      <c r="G456" s="1">
        <v>2.2250999999999999</v>
      </c>
      <c r="H456" s="1">
        <f t="shared" si="79"/>
        <v>0</v>
      </c>
      <c r="I456" s="1">
        <f t="shared" si="77"/>
        <v>1</v>
      </c>
      <c r="J456" s="1">
        <v>1</v>
      </c>
      <c r="K456" s="1">
        <f t="shared" si="80"/>
        <v>0</v>
      </c>
      <c r="L456" s="1">
        <f t="shared" si="78"/>
        <v>0</v>
      </c>
      <c r="M456" s="1">
        <v>0</v>
      </c>
      <c r="N456" s="1">
        <f t="shared" si="81"/>
        <v>0</v>
      </c>
      <c r="O456" s="1">
        <f t="shared" si="82"/>
        <v>2.3170000000000002</v>
      </c>
      <c r="P456" s="1">
        <v>2.3170000000000002</v>
      </c>
      <c r="Q456" s="1">
        <f t="shared" si="83"/>
        <v>0</v>
      </c>
      <c r="R456" s="3">
        <f t="shared" si="85"/>
        <v>72897.645250752554</v>
      </c>
      <c r="S456" s="3">
        <v>93447.422440297101</v>
      </c>
      <c r="T456" s="1">
        <f t="shared" si="84"/>
        <v>0</v>
      </c>
      <c r="U456" s="5">
        <f>(MAX($S$3:S456)-S456)/MAX($S$3:S456)</f>
        <v>0.22332969567821062</v>
      </c>
      <c r="V456" s="1">
        <f>IF(S456&lt;MAX($S$3:S456),V455+1,0)</f>
        <v>281</v>
      </c>
      <c r="W456" s="1">
        <f t="shared" si="86"/>
        <v>0</v>
      </c>
    </row>
    <row r="457" spans="1:23">
      <c r="A457" s="2">
        <v>41744</v>
      </c>
      <c r="B457" s="1">
        <v>2.31</v>
      </c>
      <c r="C457" s="1">
        <v>2.31</v>
      </c>
      <c r="D457" s="1">
        <v>2.2749999999999999</v>
      </c>
      <c r="E457" s="1">
        <v>2.2799999999999998</v>
      </c>
      <c r="F457" s="1">
        <f t="shared" si="76"/>
        <v>2.23</v>
      </c>
      <c r="G457" s="1">
        <v>2.23</v>
      </c>
      <c r="H457" s="1">
        <f t="shared" si="79"/>
        <v>0</v>
      </c>
      <c r="I457" s="1">
        <f t="shared" si="77"/>
        <v>1</v>
      </c>
      <c r="J457" s="1">
        <v>1</v>
      </c>
      <c r="K457" s="1">
        <f t="shared" si="80"/>
        <v>0</v>
      </c>
      <c r="L457" s="1">
        <f t="shared" si="78"/>
        <v>0</v>
      </c>
      <c r="M457" s="1">
        <v>0</v>
      </c>
      <c r="N457" s="1">
        <f t="shared" si="81"/>
        <v>0</v>
      </c>
      <c r="O457" s="1">
        <f t="shared" si="82"/>
        <v>2.2799999999999998</v>
      </c>
      <c r="P457" s="1">
        <v>2.2799999999999998</v>
      </c>
      <c r="Q457" s="1">
        <f t="shared" si="83"/>
        <v>0</v>
      </c>
      <c r="R457" s="3">
        <f t="shared" si="85"/>
        <v>71733.54819668355</v>
      </c>
      <c r="S457" s="3">
        <v>91955.167528648002</v>
      </c>
      <c r="T457" s="1">
        <f t="shared" si="84"/>
        <v>0</v>
      </c>
      <c r="U457" s="5">
        <f>(MAX($S$3:S457)-S457)/MAX($S$3:S457)</f>
        <v>0.23573228577743632</v>
      </c>
      <c r="V457" s="1">
        <f>IF(S457&lt;MAX($S$3:S457),V456+1,0)</f>
        <v>282</v>
      </c>
      <c r="W457" s="1">
        <f t="shared" si="86"/>
        <v>-1.5968925334484352E-2</v>
      </c>
    </row>
    <row r="458" spans="1:23">
      <c r="A458" s="2">
        <v>41745</v>
      </c>
      <c r="B458" s="1">
        <v>2.2789999999999999</v>
      </c>
      <c r="C458" s="1">
        <v>2.2949999999999999</v>
      </c>
      <c r="D458" s="1">
        <v>2.2679999999999998</v>
      </c>
      <c r="E458" s="1">
        <v>2.2789999999999999</v>
      </c>
      <c r="F458" s="1">
        <f t="shared" si="76"/>
        <v>2.23495</v>
      </c>
      <c r="G458" s="1">
        <v>2.23495</v>
      </c>
      <c r="H458" s="1">
        <f t="shared" si="79"/>
        <v>0</v>
      </c>
      <c r="I458" s="1">
        <f t="shared" si="77"/>
        <v>1</v>
      </c>
      <c r="J458" s="1">
        <v>1</v>
      </c>
      <c r="K458" s="1">
        <f t="shared" si="80"/>
        <v>0</v>
      </c>
      <c r="L458" s="1">
        <f t="shared" si="78"/>
        <v>0</v>
      </c>
      <c r="M458" s="1">
        <v>0</v>
      </c>
      <c r="N458" s="1">
        <f t="shared" si="81"/>
        <v>0</v>
      </c>
      <c r="O458" s="1">
        <f t="shared" si="82"/>
        <v>2.2789999999999999</v>
      </c>
      <c r="P458" s="1">
        <v>2.2789999999999999</v>
      </c>
      <c r="Q458" s="1">
        <f t="shared" si="83"/>
        <v>0</v>
      </c>
      <c r="R458" s="3">
        <f t="shared" si="85"/>
        <v>71702.086114141144</v>
      </c>
      <c r="S458" s="3">
        <v>91914.836314819593</v>
      </c>
      <c r="T458" s="1">
        <f t="shared" si="84"/>
        <v>0</v>
      </c>
      <c r="U458" s="5">
        <f>(MAX($S$3:S458)-S458)/MAX($S$3:S458)</f>
        <v>0.23606749091525367</v>
      </c>
      <c r="V458" s="1">
        <f>IF(S458&lt;MAX($S$3:S458),V457+1,0)</f>
        <v>283</v>
      </c>
      <c r="W458" s="1">
        <f t="shared" si="86"/>
        <v>-4.3859649122801603E-4</v>
      </c>
    </row>
    <row r="459" spans="1:23">
      <c r="A459" s="2">
        <v>41746</v>
      </c>
      <c r="B459" s="1">
        <v>2.2850000000000001</v>
      </c>
      <c r="C459" s="1">
        <v>2.29</v>
      </c>
      <c r="D459" s="1">
        <v>2.2679999999999998</v>
      </c>
      <c r="E459" s="1">
        <v>2.2719999999999998</v>
      </c>
      <c r="F459" s="1">
        <f t="shared" si="76"/>
        <v>2.2403499999999998</v>
      </c>
      <c r="G459" s="1">
        <v>2.2403499999999998</v>
      </c>
      <c r="H459" s="1">
        <f t="shared" si="79"/>
        <v>0</v>
      </c>
      <c r="I459" s="1">
        <f t="shared" si="77"/>
        <v>1</v>
      </c>
      <c r="J459" s="1">
        <v>1</v>
      </c>
      <c r="K459" s="1">
        <f t="shared" si="80"/>
        <v>0</v>
      </c>
      <c r="L459" s="1">
        <f t="shared" si="78"/>
        <v>0</v>
      </c>
      <c r="M459" s="1">
        <v>0</v>
      </c>
      <c r="N459" s="1">
        <f t="shared" si="81"/>
        <v>0</v>
      </c>
      <c r="O459" s="1">
        <f t="shared" si="82"/>
        <v>2.2719999999999998</v>
      </c>
      <c r="P459" s="1">
        <v>2.2719999999999998</v>
      </c>
      <c r="Q459" s="1">
        <f t="shared" si="83"/>
        <v>0</v>
      </c>
      <c r="R459" s="3">
        <f t="shared" si="85"/>
        <v>71481.8515363443</v>
      </c>
      <c r="S459" s="3">
        <v>91632.517818021195</v>
      </c>
      <c r="T459" s="1">
        <f t="shared" si="84"/>
        <v>0</v>
      </c>
      <c r="U459" s="5">
        <f>(MAX($S$3:S459)-S459)/MAX($S$3:S459)</f>
        <v>0.2384139268799714</v>
      </c>
      <c r="V459" s="1">
        <f>IF(S459&lt;MAX($S$3:S459),V458+1,0)</f>
        <v>284</v>
      </c>
      <c r="W459" s="1">
        <f t="shared" si="86"/>
        <v>-3.0715225976305494E-3</v>
      </c>
    </row>
    <row r="460" spans="1:23">
      <c r="A460" s="2">
        <v>41747</v>
      </c>
      <c r="B460" s="1">
        <v>2.2650000000000001</v>
      </c>
      <c r="C460" s="1">
        <v>2.278</v>
      </c>
      <c r="D460" s="1">
        <v>2.2429999999999999</v>
      </c>
      <c r="E460" s="1">
        <v>2.2690000000000001</v>
      </c>
      <c r="F460" s="1">
        <f t="shared" si="76"/>
        <v>2.2470500000000002</v>
      </c>
      <c r="G460" s="1">
        <v>2.2470500000000002</v>
      </c>
      <c r="H460" s="1">
        <f t="shared" si="79"/>
        <v>0</v>
      </c>
      <c r="I460" s="1">
        <f t="shared" si="77"/>
        <v>1</v>
      </c>
      <c r="J460" s="1">
        <v>1</v>
      </c>
      <c r="K460" s="1">
        <f t="shared" si="80"/>
        <v>0</v>
      </c>
      <c r="L460" s="1">
        <f t="shared" si="78"/>
        <v>0</v>
      </c>
      <c r="M460" s="1">
        <v>0</v>
      </c>
      <c r="N460" s="1">
        <f t="shared" si="81"/>
        <v>0</v>
      </c>
      <c r="O460" s="1">
        <f t="shared" si="82"/>
        <v>2.2690000000000001</v>
      </c>
      <c r="P460" s="1">
        <v>2.2690000000000001</v>
      </c>
      <c r="Q460" s="1">
        <f t="shared" si="83"/>
        <v>0</v>
      </c>
      <c r="R460" s="3">
        <f t="shared" si="85"/>
        <v>71387.465288717096</v>
      </c>
      <c r="S460" s="3">
        <v>91511.524176536099</v>
      </c>
      <c r="T460" s="1">
        <f t="shared" si="84"/>
        <v>0</v>
      </c>
      <c r="U460" s="5">
        <f>(MAX($S$3:S460)-S460)/MAX($S$3:S460)</f>
        <v>0.23941954229342241</v>
      </c>
      <c r="V460" s="1">
        <f>IF(S460&lt;MAX($S$3:S460),V459+1,0)</f>
        <v>285</v>
      </c>
      <c r="W460" s="1">
        <f t="shared" si="86"/>
        <v>-1.3204225352111409E-3</v>
      </c>
    </row>
    <row r="461" spans="1:23">
      <c r="A461" s="2">
        <v>41750</v>
      </c>
      <c r="B461" s="1">
        <v>2.254</v>
      </c>
      <c r="C461" s="1">
        <v>2.2799999999999998</v>
      </c>
      <c r="D461" s="1">
        <v>2.2309999999999999</v>
      </c>
      <c r="E461" s="1">
        <v>2.2330000000000001</v>
      </c>
      <c r="F461" s="1">
        <f t="shared" si="76"/>
        <v>2.2482499999999996</v>
      </c>
      <c r="G461" s="1">
        <v>2.2482500000000001</v>
      </c>
      <c r="H461" s="1">
        <f t="shared" si="79"/>
        <v>0</v>
      </c>
      <c r="I461" s="1">
        <f t="shared" si="77"/>
        <v>1</v>
      </c>
      <c r="J461" s="1">
        <v>1</v>
      </c>
      <c r="K461" s="1">
        <f t="shared" si="80"/>
        <v>0</v>
      </c>
      <c r="L461" s="1">
        <f t="shared" si="78"/>
        <v>0</v>
      </c>
      <c r="M461" s="1">
        <v>0</v>
      </c>
      <c r="N461" s="1">
        <f t="shared" si="81"/>
        <v>0</v>
      </c>
      <c r="O461" s="1">
        <f t="shared" si="82"/>
        <v>2.2330000000000001</v>
      </c>
      <c r="P461" s="1">
        <v>2.2330000000000001</v>
      </c>
      <c r="Q461" s="1">
        <f t="shared" si="83"/>
        <v>0</v>
      </c>
      <c r="R461" s="3">
        <f t="shared" si="85"/>
        <v>70254.830317190514</v>
      </c>
      <c r="S461" s="3">
        <v>90059.600478715307</v>
      </c>
      <c r="T461" s="1">
        <f t="shared" si="84"/>
        <v>0</v>
      </c>
      <c r="U461" s="5">
        <f>(MAX($S$3:S461)-S461)/MAX($S$3:S461)</f>
        <v>0.25148692725483157</v>
      </c>
      <c r="V461" s="1">
        <f>IF(S461&lt;MAX($S$3:S461),V460+1,0)</f>
        <v>286</v>
      </c>
      <c r="W461" s="1">
        <f t="shared" si="86"/>
        <v>-1.5866020273248127E-2</v>
      </c>
    </row>
    <row r="462" spans="1:23">
      <c r="A462" s="2">
        <v>41751</v>
      </c>
      <c r="B462" s="1">
        <v>2.2320000000000002</v>
      </c>
      <c r="C462" s="1">
        <v>2.2440000000000002</v>
      </c>
      <c r="D462" s="1">
        <v>2.2200000000000002</v>
      </c>
      <c r="E462" s="1">
        <v>2.238</v>
      </c>
      <c r="F462" s="1">
        <f t="shared" si="76"/>
        <v>2.2491499999999998</v>
      </c>
      <c r="G462" s="1">
        <v>2.2491500000000002</v>
      </c>
      <c r="H462" s="1">
        <f t="shared" si="79"/>
        <v>0</v>
      </c>
      <c r="I462" s="1">
        <f t="shared" si="77"/>
        <v>0</v>
      </c>
      <c r="J462" s="1">
        <v>0</v>
      </c>
      <c r="K462" s="1">
        <f t="shared" si="80"/>
        <v>0</v>
      </c>
      <c r="L462" s="1">
        <f t="shared" si="78"/>
        <v>-1</v>
      </c>
      <c r="M462" s="1">
        <v>0</v>
      </c>
      <c r="N462" s="1">
        <f t="shared" si="81"/>
        <v>-1</v>
      </c>
      <c r="O462" s="1">
        <f t="shared" si="82"/>
        <v>2.2200000000000002</v>
      </c>
      <c r="P462" s="1">
        <v>2.238</v>
      </c>
      <c r="Q462" s="1">
        <f t="shared" si="83"/>
        <v>-1.7999999999999794E-2</v>
      </c>
      <c r="R462" s="3">
        <f t="shared" si="85"/>
        <v>69845.823244139247</v>
      </c>
      <c r="S462" s="3">
        <v>90261.256547857105</v>
      </c>
      <c r="T462" s="1">
        <f t="shared" si="84"/>
        <v>0</v>
      </c>
      <c r="U462" s="5">
        <f>(MAX($S$3:S462)-S462)/MAX($S$3:S462)</f>
        <v>0.24981090156574681</v>
      </c>
      <c r="V462" s="1">
        <f>IF(S462&lt;MAX($S$3:S462),V461+1,0)</f>
        <v>287</v>
      </c>
      <c r="W462" s="1">
        <f t="shared" si="86"/>
        <v>2.2391401701746805E-3</v>
      </c>
    </row>
    <row r="463" spans="1:23">
      <c r="A463" s="2">
        <v>41752</v>
      </c>
      <c r="B463" s="1">
        <v>2.2389999999999999</v>
      </c>
      <c r="C463" s="1">
        <v>2.2440000000000002</v>
      </c>
      <c r="D463" s="1">
        <v>2.2269999999999999</v>
      </c>
      <c r="E463" s="1">
        <v>2.2349999999999999</v>
      </c>
      <c r="F463" s="1">
        <f t="shared" si="76"/>
        <v>2.2500999999999998</v>
      </c>
      <c r="G463" s="1">
        <v>2.2501000000000002</v>
      </c>
      <c r="H463" s="1">
        <f t="shared" si="79"/>
        <v>0</v>
      </c>
      <c r="I463" s="1">
        <f t="shared" si="77"/>
        <v>0</v>
      </c>
      <c r="J463" s="1">
        <v>0</v>
      </c>
      <c r="K463" s="1">
        <f t="shared" si="80"/>
        <v>0</v>
      </c>
      <c r="L463" s="1">
        <f t="shared" si="78"/>
        <v>0</v>
      </c>
      <c r="M463" s="1">
        <v>0</v>
      </c>
      <c r="N463" s="1">
        <f t="shared" si="81"/>
        <v>0</v>
      </c>
      <c r="O463" s="1">
        <f t="shared" si="82"/>
        <v>2.2349999999999999</v>
      </c>
      <c r="P463" s="1">
        <v>2.2349999999999999</v>
      </c>
      <c r="Q463" s="1">
        <f t="shared" si="83"/>
        <v>0</v>
      </c>
      <c r="R463" s="3">
        <f t="shared" si="85"/>
        <v>69845.823244139247</v>
      </c>
      <c r="S463" s="3">
        <v>90140.262906371994</v>
      </c>
      <c r="T463" s="1">
        <f t="shared" si="84"/>
        <v>0</v>
      </c>
      <c r="U463" s="5">
        <f>(MAX($S$3:S463)-S463)/MAX($S$3:S463)</f>
        <v>0.25081651697919793</v>
      </c>
      <c r="V463" s="1">
        <f>IF(S463&lt;MAX($S$3:S463),V462+1,0)</f>
        <v>288</v>
      </c>
      <c r="W463" s="1">
        <f t="shared" si="86"/>
        <v>-1.3404825737265424E-3</v>
      </c>
    </row>
    <row r="464" spans="1:23">
      <c r="A464" s="2">
        <v>41753</v>
      </c>
      <c r="B464" s="1">
        <v>2.2370000000000001</v>
      </c>
      <c r="C464" s="1">
        <v>2.254</v>
      </c>
      <c r="D464" s="1">
        <v>2.23</v>
      </c>
      <c r="E464" s="1">
        <v>2.2389999999999999</v>
      </c>
      <c r="F464" s="1">
        <f t="shared" si="76"/>
        <v>2.2512499999999998</v>
      </c>
      <c r="G464" s="1">
        <v>2.2512500000000002</v>
      </c>
      <c r="H464" s="1">
        <f t="shared" si="79"/>
        <v>0</v>
      </c>
      <c r="I464" s="1">
        <f t="shared" si="77"/>
        <v>0</v>
      </c>
      <c r="J464" s="1">
        <v>0</v>
      </c>
      <c r="K464" s="1">
        <f t="shared" si="80"/>
        <v>0</v>
      </c>
      <c r="L464" s="1">
        <f t="shared" si="78"/>
        <v>0</v>
      </c>
      <c r="M464" s="1">
        <v>0</v>
      </c>
      <c r="N464" s="1">
        <f t="shared" si="81"/>
        <v>0</v>
      </c>
      <c r="O464" s="1">
        <f t="shared" si="82"/>
        <v>2.2389999999999999</v>
      </c>
      <c r="P464" s="1">
        <v>2.2389999999999999</v>
      </c>
      <c r="Q464" s="1">
        <f t="shared" si="83"/>
        <v>0</v>
      </c>
      <c r="R464" s="3">
        <f t="shared" si="85"/>
        <v>69845.823244139247</v>
      </c>
      <c r="S464" s="3">
        <v>90301.5877616855</v>
      </c>
      <c r="T464" s="1">
        <f t="shared" si="84"/>
        <v>0</v>
      </c>
      <c r="U464" s="5">
        <f>(MAX($S$3:S464)-S464)/MAX($S$3:S464)</f>
        <v>0.24947569642792955</v>
      </c>
      <c r="V464" s="1">
        <f>IF(S464&lt;MAX($S$3:S464),V463+1,0)</f>
        <v>289</v>
      </c>
      <c r="W464" s="1">
        <f t="shared" si="86"/>
        <v>1.7897091722594016E-3</v>
      </c>
    </row>
    <row r="465" spans="1:23">
      <c r="A465" s="2">
        <v>41754</v>
      </c>
      <c r="B465" s="1">
        <v>2.242</v>
      </c>
      <c r="C465" s="1">
        <v>2.2450000000000001</v>
      </c>
      <c r="D465" s="1">
        <v>2.2160000000000002</v>
      </c>
      <c r="E465" s="1">
        <v>2.2160000000000002</v>
      </c>
      <c r="F465" s="1">
        <f t="shared" si="76"/>
        <v>2.2520499999999997</v>
      </c>
      <c r="G465" s="1">
        <v>2.2520500000000001</v>
      </c>
      <c r="H465" s="1">
        <f t="shared" si="79"/>
        <v>0</v>
      </c>
      <c r="I465" s="1">
        <f t="shared" si="77"/>
        <v>0</v>
      </c>
      <c r="J465" s="1">
        <v>0</v>
      </c>
      <c r="K465" s="1">
        <f t="shared" si="80"/>
        <v>0</v>
      </c>
      <c r="L465" s="1">
        <f t="shared" si="78"/>
        <v>0</v>
      </c>
      <c r="M465" s="1">
        <v>0</v>
      </c>
      <c r="N465" s="1">
        <f t="shared" si="81"/>
        <v>0</v>
      </c>
      <c r="O465" s="1">
        <f t="shared" si="82"/>
        <v>2.2160000000000002</v>
      </c>
      <c r="P465" s="1">
        <v>2.2160000000000002</v>
      </c>
      <c r="Q465" s="1">
        <f t="shared" si="83"/>
        <v>0</v>
      </c>
      <c r="R465" s="3">
        <f t="shared" si="85"/>
        <v>69845.823244139247</v>
      </c>
      <c r="S465" s="3">
        <v>89373.969843633298</v>
      </c>
      <c r="T465" s="1">
        <f t="shared" si="84"/>
        <v>0</v>
      </c>
      <c r="U465" s="5">
        <f>(MAX($S$3:S465)-S465)/MAX($S$3:S465)</f>
        <v>0.25718541459771899</v>
      </c>
      <c r="V465" s="1">
        <f>IF(S465&lt;MAX($S$3:S465),V464+1,0)</f>
        <v>290</v>
      </c>
      <c r="W465" s="1">
        <f t="shared" si="86"/>
        <v>-1.0272443054935132E-2</v>
      </c>
    </row>
    <row r="466" spans="1:23">
      <c r="A466" s="2">
        <v>41757</v>
      </c>
      <c r="B466" s="1">
        <v>2.2109999999999999</v>
      </c>
      <c r="C466" s="1">
        <v>2.2189999999999999</v>
      </c>
      <c r="D466" s="1">
        <v>2.181</v>
      </c>
      <c r="E466" s="1">
        <v>2.1840000000000002</v>
      </c>
      <c r="F466" s="1">
        <f t="shared" si="76"/>
        <v>2.2513499999999995</v>
      </c>
      <c r="G466" s="1">
        <v>2.25135</v>
      </c>
      <c r="H466" s="1">
        <f t="shared" si="79"/>
        <v>0</v>
      </c>
      <c r="I466" s="1">
        <f t="shared" si="77"/>
        <v>0</v>
      </c>
      <c r="J466" s="1">
        <v>0</v>
      </c>
      <c r="K466" s="1">
        <f t="shared" si="80"/>
        <v>0</v>
      </c>
      <c r="L466" s="1">
        <f t="shared" si="78"/>
        <v>0</v>
      </c>
      <c r="M466" s="1">
        <v>0</v>
      </c>
      <c r="N466" s="1">
        <f t="shared" si="81"/>
        <v>0</v>
      </c>
      <c r="O466" s="1">
        <f t="shared" si="82"/>
        <v>2.1840000000000002</v>
      </c>
      <c r="P466" s="1">
        <v>2.1840000000000002</v>
      </c>
      <c r="Q466" s="1">
        <f t="shared" si="83"/>
        <v>0</v>
      </c>
      <c r="R466" s="3">
        <f t="shared" si="85"/>
        <v>69845.823244139247</v>
      </c>
      <c r="S466" s="3">
        <v>88083.371001125997</v>
      </c>
      <c r="T466" s="1">
        <f t="shared" si="84"/>
        <v>0</v>
      </c>
      <c r="U466" s="5">
        <f>(MAX($S$3:S466)-S466)/MAX($S$3:S466)</f>
        <v>0.2679119790078599</v>
      </c>
      <c r="V466" s="1">
        <f>IF(S466&lt;MAX($S$3:S466),V465+1,0)</f>
        <v>291</v>
      </c>
      <c r="W466" s="1">
        <f t="shared" si="86"/>
        <v>-1.4440433212996373E-2</v>
      </c>
    </row>
    <row r="467" spans="1:23">
      <c r="A467" s="2">
        <v>41758</v>
      </c>
      <c r="B467" s="1">
        <v>2.1840000000000002</v>
      </c>
      <c r="C467" s="1">
        <v>2.2080000000000002</v>
      </c>
      <c r="D467" s="1">
        <v>2.181</v>
      </c>
      <c r="E467" s="1">
        <v>2.202</v>
      </c>
      <c r="F467" s="1">
        <f t="shared" si="76"/>
        <v>2.2519</v>
      </c>
      <c r="G467" s="1">
        <v>2.2519</v>
      </c>
      <c r="H467" s="1">
        <f t="shared" si="79"/>
        <v>0</v>
      </c>
      <c r="I467" s="1">
        <f t="shared" si="77"/>
        <v>0</v>
      </c>
      <c r="J467" s="1">
        <v>0</v>
      </c>
      <c r="K467" s="1">
        <f t="shared" si="80"/>
        <v>0</v>
      </c>
      <c r="L467" s="1">
        <f t="shared" si="78"/>
        <v>0</v>
      </c>
      <c r="M467" s="1">
        <v>-1</v>
      </c>
      <c r="N467" s="1">
        <f t="shared" si="81"/>
        <v>1</v>
      </c>
      <c r="O467" s="1">
        <f t="shared" si="82"/>
        <v>2.202</v>
      </c>
      <c r="P467" s="1">
        <v>2.181</v>
      </c>
      <c r="Q467" s="1">
        <f t="shared" si="83"/>
        <v>2.0999999999999908E-2</v>
      </c>
      <c r="R467" s="3">
        <f t="shared" si="85"/>
        <v>69845.823244139247</v>
      </c>
      <c r="S467" s="3">
        <v>87835.463095965897</v>
      </c>
      <c r="T467" s="1">
        <f t="shared" si="84"/>
        <v>0</v>
      </c>
      <c r="U467" s="5">
        <f>(MAX($S$3:S467)-S467)/MAX($S$3:S467)</f>
        <v>0.26997241794899268</v>
      </c>
      <c r="V467" s="1">
        <f>IF(S467&lt;MAX($S$3:S467),V466+1,0)</f>
        <v>292</v>
      </c>
      <c r="W467" s="1">
        <f t="shared" si="86"/>
        <v>8.2417582417582125E-3</v>
      </c>
    </row>
    <row r="468" spans="1:23">
      <c r="A468" s="2">
        <v>41759</v>
      </c>
      <c r="B468" s="1">
        <v>2.198</v>
      </c>
      <c r="C468" s="1">
        <v>2.206</v>
      </c>
      <c r="D468" s="1">
        <v>2.1970000000000001</v>
      </c>
      <c r="E468" s="1">
        <v>2.2029999999999998</v>
      </c>
      <c r="F468" s="1">
        <f t="shared" si="76"/>
        <v>2.2517499999999999</v>
      </c>
      <c r="G468" s="1">
        <v>2.2517499999999999</v>
      </c>
      <c r="H468" s="1">
        <f t="shared" si="79"/>
        <v>0</v>
      </c>
      <c r="I468" s="1">
        <f t="shared" si="77"/>
        <v>0</v>
      </c>
      <c r="J468" s="1">
        <v>0</v>
      </c>
      <c r="K468" s="1">
        <f t="shared" si="80"/>
        <v>0</v>
      </c>
      <c r="L468" s="1">
        <f t="shared" si="78"/>
        <v>0</v>
      </c>
      <c r="M468" s="1">
        <v>0</v>
      </c>
      <c r="N468" s="1">
        <f t="shared" si="81"/>
        <v>0</v>
      </c>
      <c r="O468" s="1">
        <f t="shared" si="82"/>
        <v>2.2029999999999998</v>
      </c>
      <c r="P468" s="1">
        <v>2.2029999999999998</v>
      </c>
      <c r="Q468" s="1">
        <f t="shared" si="83"/>
        <v>0</v>
      </c>
      <c r="R468" s="3">
        <f t="shared" si="85"/>
        <v>69845.823244139247</v>
      </c>
      <c r="S468" s="3">
        <v>87835.463095965897</v>
      </c>
      <c r="T468" s="1">
        <f t="shared" si="84"/>
        <v>0</v>
      </c>
      <c r="U468" s="5">
        <f>(MAX($S$3:S468)-S468)/MAX($S$3:S468)</f>
        <v>0.26997241794899268</v>
      </c>
      <c r="V468" s="1">
        <f>IF(S468&lt;MAX($S$3:S468),V467+1,0)</f>
        <v>293</v>
      </c>
      <c r="W468" s="1">
        <f t="shared" si="86"/>
        <v>4.5413260672111377E-4</v>
      </c>
    </row>
    <row r="469" spans="1:23">
      <c r="A469" s="2">
        <v>41764</v>
      </c>
      <c r="B469" s="1">
        <v>2.1960000000000002</v>
      </c>
      <c r="C469" s="1">
        <v>2.21</v>
      </c>
      <c r="D469" s="1">
        <v>2.173</v>
      </c>
      <c r="E469" s="1">
        <v>2.2040000000000002</v>
      </c>
      <c r="F469" s="1">
        <f t="shared" si="76"/>
        <v>2.2510500000000002</v>
      </c>
      <c r="G469" s="1">
        <v>2.2510500000000002</v>
      </c>
      <c r="H469" s="1">
        <f t="shared" si="79"/>
        <v>0</v>
      </c>
      <c r="I469" s="1">
        <f t="shared" si="77"/>
        <v>0</v>
      </c>
      <c r="J469" s="1">
        <v>0</v>
      </c>
      <c r="K469" s="1">
        <f t="shared" si="80"/>
        <v>0</v>
      </c>
      <c r="L469" s="1">
        <f t="shared" si="78"/>
        <v>0</v>
      </c>
      <c r="M469" s="1">
        <v>0</v>
      </c>
      <c r="N469" s="1">
        <f t="shared" si="81"/>
        <v>0</v>
      </c>
      <c r="O469" s="1">
        <f t="shared" si="82"/>
        <v>2.2040000000000002</v>
      </c>
      <c r="P469" s="1">
        <v>2.2040000000000002</v>
      </c>
      <c r="Q469" s="1">
        <f t="shared" si="83"/>
        <v>0</v>
      </c>
      <c r="R469" s="3">
        <f t="shared" si="85"/>
        <v>69845.823244139247</v>
      </c>
      <c r="S469" s="3">
        <v>87835.463095965897</v>
      </c>
      <c r="T469" s="1">
        <f t="shared" si="84"/>
        <v>0</v>
      </c>
      <c r="U469" s="5">
        <f>(MAX($S$3:S469)-S469)/MAX($S$3:S469)</f>
        <v>0.26997241794899268</v>
      </c>
      <c r="V469" s="1">
        <f>IF(S469&lt;MAX($S$3:S469),V468+1,0)</f>
        <v>294</v>
      </c>
      <c r="W469" s="1">
        <f t="shared" si="86"/>
        <v>4.5392646391295699E-4</v>
      </c>
    </row>
    <row r="470" spans="1:23">
      <c r="A470" s="2">
        <v>41765</v>
      </c>
      <c r="B470" s="1">
        <v>2.2029999999999998</v>
      </c>
      <c r="C470" s="1">
        <v>2.2210000000000001</v>
      </c>
      <c r="D470" s="1">
        <v>2.1909999999999998</v>
      </c>
      <c r="E470" s="1">
        <v>2.2000000000000002</v>
      </c>
      <c r="F470" s="1">
        <f t="shared" si="76"/>
        <v>2.2505999999999999</v>
      </c>
      <c r="G470" s="1">
        <v>2.2505999999999999</v>
      </c>
      <c r="H470" s="1">
        <f t="shared" si="79"/>
        <v>0</v>
      </c>
      <c r="I470" s="1">
        <f t="shared" si="77"/>
        <v>0</v>
      </c>
      <c r="J470" s="1">
        <v>0</v>
      </c>
      <c r="K470" s="1">
        <f t="shared" si="80"/>
        <v>0</v>
      </c>
      <c r="L470" s="1">
        <f t="shared" si="78"/>
        <v>0</v>
      </c>
      <c r="M470" s="1">
        <v>0</v>
      </c>
      <c r="N470" s="1">
        <f t="shared" si="81"/>
        <v>0</v>
      </c>
      <c r="O470" s="1">
        <f t="shared" si="82"/>
        <v>2.2000000000000002</v>
      </c>
      <c r="P470" s="1">
        <v>2.2000000000000002</v>
      </c>
      <c r="Q470" s="1">
        <f t="shared" si="83"/>
        <v>0</v>
      </c>
      <c r="R470" s="3">
        <f t="shared" si="85"/>
        <v>69845.823244139247</v>
      </c>
      <c r="S470" s="3">
        <v>87835.463095965897</v>
      </c>
      <c r="T470" s="1">
        <f t="shared" si="84"/>
        <v>0</v>
      </c>
      <c r="U470" s="5">
        <f>(MAX($S$3:S470)-S470)/MAX($S$3:S470)</f>
        <v>0.26997241794899268</v>
      </c>
      <c r="V470" s="1">
        <f>IF(S470&lt;MAX($S$3:S470),V469+1,0)</f>
        <v>295</v>
      </c>
      <c r="W470" s="1">
        <f t="shared" si="86"/>
        <v>-1.8148820326678861E-3</v>
      </c>
    </row>
    <row r="471" spans="1:23">
      <c r="A471" s="2">
        <v>41766</v>
      </c>
      <c r="B471" s="1">
        <v>2.1960000000000002</v>
      </c>
      <c r="C471" s="1">
        <v>2.1989999999999998</v>
      </c>
      <c r="D471" s="1">
        <v>2.1859999999999999</v>
      </c>
      <c r="E471" s="1">
        <v>2.1859999999999999</v>
      </c>
      <c r="F471" s="1">
        <f t="shared" ref="F471:F534" si="87">AVERAGE(E452:E471)</f>
        <v>2.2483</v>
      </c>
      <c r="G471" s="1">
        <v>2.2483</v>
      </c>
      <c r="H471" s="1">
        <f t="shared" si="79"/>
        <v>0</v>
      </c>
      <c r="I471" s="1">
        <f t="shared" si="77"/>
        <v>0</v>
      </c>
      <c r="J471" s="1">
        <v>0</v>
      </c>
      <c r="K471" s="1">
        <f t="shared" si="80"/>
        <v>0</v>
      </c>
      <c r="L471" s="1">
        <f t="shared" si="78"/>
        <v>0</v>
      </c>
      <c r="M471" s="1">
        <v>0</v>
      </c>
      <c r="N471" s="1">
        <f t="shared" si="81"/>
        <v>0</v>
      </c>
      <c r="O471" s="1">
        <f t="shared" si="82"/>
        <v>2.1859999999999999</v>
      </c>
      <c r="P471" s="1">
        <v>2.1859999999999999</v>
      </c>
      <c r="Q471" s="1">
        <f t="shared" si="83"/>
        <v>0</v>
      </c>
      <c r="R471" s="3">
        <f t="shared" si="85"/>
        <v>69845.823244139247</v>
      </c>
      <c r="S471" s="3">
        <v>87835.463095965897</v>
      </c>
      <c r="T471" s="1">
        <f t="shared" si="84"/>
        <v>0</v>
      </c>
      <c r="U471" s="5">
        <f>(MAX($S$3:S471)-S471)/MAX($S$3:S471)</f>
        <v>0.26997241794899268</v>
      </c>
      <c r="V471" s="1">
        <f>IF(S471&lt;MAX($S$3:S471),V470+1,0)</f>
        <v>296</v>
      </c>
      <c r="W471" s="1">
        <f t="shared" si="86"/>
        <v>-6.3636363636364601E-3</v>
      </c>
    </row>
    <row r="472" spans="1:23">
      <c r="A472" s="2">
        <v>41767</v>
      </c>
      <c r="B472" s="1">
        <v>2.1819999999999999</v>
      </c>
      <c r="C472" s="1">
        <v>2.218</v>
      </c>
      <c r="D472" s="1">
        <v>2.1800000000000002</v>
      </c>
      <c r="E472" s="1">
        <v>2.1850000000000001</v>
      </c>
      <c r="F472" s="1">
        <f t="shared" si="87"/>
        <v>2.2431500000000009</v>
      </c>
      <c r="G472" s="1">
        <v>2.24315</v>
      </c>
      <c r="H472" s="1">
        <f t="shared" si="79"/>
        <v>0</v>
      </c>
      <c r="I472" s="1">
        <f t="shared" ref="I472:I535" si="88">IF(E471&gt;F471,1,IF(E471&lt;=F471,0,I471))</f>
        <v>0</v>
      </c>
      <c r="J472" s="1">
        <v>0</v>
      </c>
      <c r="K472" s="1">
        <f t="shared" si="80"/>
        <v>0</v>
      </c>
      <c r="L472" s="1">
        <f t="shared" si="78"/>
        <v>0</v>
      </c>
      <c r="M472" s="1">
        <v>0</v>
      </c>
      <c r="N472" s="1">
        <f t="shared" si="81"/>
        <v>0</v>
      </c>
      <c r="O472" s="1">
        <f t="shared" si="82"/>
        <v>2.1850000000000001</v>
      </c>
      <c r="P472" s="1">
        <v>2.1850000000000001</v>
      </c>
      <c r="Q472" s="1">
        <f t="shared" si="83"/>
        <v>0</v>
      </c>
      <c r="R472" s="3">
        <f t="shared" si="85"/>
        <v>69845.823244139247</v>
      </c>
      <c r="S472" s="3">
        <v>87835.463095965897</v>
      </c>
      <c r="T472" s="1">
        <f t="shared" si="84"/>
        <v>0</v>
      </c>
      <c r="U472" s="5">
        <f>(MAX($S$3:S472)-S472)/MAX($S$3:S472)</f>
        <v>0.26997241794899268</v>
      </c>
      <c r="V472" s="1">
        <f>IF(S472&lt;MAX($S$3:S472),V471+1,0)</f>
        <v>297</v>
      </c>
      <c r="W472" s="1">
        <f t="shared" si="86"/>
        <v>-4.5745654162854255E-4</v>
      </c>
    </row>
    <row r="473" spans="1:23">
      <c r="A473" s="2">
        <v>41768</v>
      </c>
      <c r="B473" s="1">
        <v>2.1869999999999998</v>
      </c>
      <c r="C473" s="1">
        <v>2.19</v>
      </c>
      <c r="D473" s="1">
        <v>2.1709999999999998</v>
      </c>
      <c r="E473" s="1">
        <v>2.181</v>
      </c>
      <c r="F473" s="1">
        <f t="shared" si="87"/>
        <v>2.2380500000000003</v>
      </c>
      <c r="G473" s="1">
        <v>2.2380499999999999</v>
      </c>
      <c r="H473" s="1">
        <f t="shared" si="79"/>
        <v>0</v>
      </c>
      <c r="I473" s="1">
        <f t="shared" si="88"/>
        <v>0</v>
      </c>
      <c r="J473" s="1">
        <v>0</v>
      </c>
      <c r="K473" s="1">
        <f t="shared" si="80"/>
        <v>0</v>
      </c>
      <c r="L473" s="1">
        <f t="shared" si="78"/>
        <v>0</v>
      </c>
      <c r="M473" s="1">
        <v>0</v>
      </c>
      <c r="N473" s="1">
        <f t="shared" si="81"/>
        <v>0</v>
      </c>
      <c r="O473" s="1">
        <f t="shared" si="82"/>
        <v>2.181</v>
      </c>
      <c r="P473" s="1">
        <v>2.181</v>
      </c>
      <c r="Q473" s="1">
        <f t="shared" si="83"/>
        <v>0</v>
      </c>
      <c r="R473" s="3">
        <f t="shared" si="85"/>
        <v>69845.823244139247</v>
      </c>
      <c r="S473" s="3">
        <v>87835.463095965897</v>
      </c>
      <c r="T473" s="1">
        <f t="shared" si="84"/>
        <v>0</v>
      </c>
      <c r="U473" s="5">
        <f>(MAX($S$3:S473)-S473)/MAX($S$3:S473)</f>
        <v>0.26997241794899268</v>
      </c>
      <c r="V473" s="1">
        <f>IF(S473&lt;MAX($S$3:S473),V472+1,0)</f>
        <v>298</v>
      </c>
      <c r="W473" s="1">
        <f t="shared" si="86"/>
        <v>-1.8306636155606126E-3</v>
      </c>
    </row>
    <row r="474" spans="1:23">
      <c r="A474" s="2">
        <v>41771</v>
      </c>
      <c r="B474" s="1">
        <v>2.1909999999999998</v>
      </c>
      <c r="C474" s="1">
        <v>2.2320000000000002</v>
      </c>
      <c r="D474" s="1">
        <v>2.1880000000000002</v>
      </c>
      <c r="E474" s="1">
        <v>2.2240000000000002</v>
      </c>
      <c r="F474" s="1">
        <f t="shared" si="87"/>
        <v>2.2332000000000001</v>
      </c>
      <c r="G474" s="1">
        <v>2.2332000000000001</v>
      </c>
      <c r="H474" s="1">
        <f t="shared" si="79"/>
        <v>0</v>
      </c>
      <c r="I474" s="1">
        <f t="shared" si="88"/>
        <v>0</v>
      </c>
      <c r="J474" s="1">
        <v>0</v>
      </c>
      <c r="K474" s="1">
        <f t="shared" si="80"/>
        <v>0</v>
      </c>
      <c r="L474" s="1">
        <f t="shared" si="78"/>
        <v>0</v>
      </c>
      <c r="M474" s="1">
        <v>0</v>
      </c>
      <c r="N474" s="1">
        <f t="shared" si="81"/>
        <v>0</v>
      </c>
      <c r="O474" s="1">
        <f t="shared" si="82"/>
        <v>2.2240000000000002</v>
      </c>
      <c r="P474" s="1">
        <v>2.2240000000000002</v>
      </c>
      <c r="Q474" s="1">
        <f t="shared" si="83"/>
        <v>0</v>
      </c>
      <c r="R474" s="3">
        <f t="shared" si="85"/>
        <v>69845.823244139247</v>
      </c>
      <c r="S474" s="3">
        <v>87835.463095965897</v>
      </c>
      <c r="T474" s="1">
        <f t="shared" si="84"/>
        <v>0</v>
      </c>
      <c r="U474" s="5">
        <f>(MAX($S$3:S474)-S474)/MAX($S$3:S474)</f>
        <v>0.26997241794899268</v>
      </c>
      <c r="V474" s="1">
        <f>IF(S474&lt;MAX($S$3:S474),V473+1,0)</f>
        <v>299</v>
      </c>
      <c r="W474" s="1">
        <f t="shared" si="86"/>
        <v>1.9715726730857419E-2</v>
      </c>
    </row>
    <row r="475" spans="1:23">
      <c r="A475" s="2">
        <v>41772</v>
      </c>
      <c r="B475" s="1">
        <v>2.2250000000000001</v>
      </c>
      <c r="C475" s="1">
        <v>2.2290000000000001</v>
      </c>
      <c r="D475" s="1">
        <v>2.2130000000000001</v>
      </c>
      <c r="E475" s="1">
        <v>2.2210000000000001</v>
      </c>
      <c r="F475" s="1">
        <f t="shared" si="87"/>
        <v>2.2284000000000006</v>
      </c>
      <c r="G475" s="1">
        <v>2.2284000000000002</v>
      </c>
      <c r="H475" s="1">
        <f t="shared" si="79"/>
        <v>0</v>
      </c>
      <c r="I475" s="1">
        <f t="shared" si="88"/>
        <v>0</v>
      </c>
      <c r="J475" s="1">
        <v>0</v>
      </c>
      <c r="K475" s="1">
        <f t="shared" si="80"/>
        <v>0</v>
      </c>
      <c r="L475" s="1">
        <f t="shared" ref="L475:L538" si="89">I475-I474</f>
        <v>0</v>
      </c>
      <c r="M475" s="1">
        <v>0</v>
      </c>
      <c r="N475" s="1">
        <f t="shared" si="81"/>
        <v>0</v>
      </c>
      <c r="O475" s="1">
        <f t="shared" si="82"/>
        <v>2.2210000000000001</v>
      </c>
      <c r="P475" s="1">
        <v>2.2210000000000001</v>
      </c>
      <c r="Q475" s="1">
        <f t="shared" si="83"/>
        <v>0</v>
      </c>
      <c r="R475" s="3">
        <f t="shared" si="85"/>
        <v>69845.823244139247</v>
      </c>
      <c r="S475" s="3">
        <v>87835.463095965897</v>
      </c>
      <c r="T475" s="1">
        <f t="shared" si="84"/>
        <v>0</v>
      </c>
      <c r="U475" s="5">
        <f>(MAX($S$3:S475)-S475)/MAX($S$3:S475)</f>
        <v>0.26997241794899268</v>
      </c>
      <c r="V475" s="1">
        <f>IF(S475&lt;MAX($S$3:S475),V474+1,0)</f>
        <v>300</v>
      </c>
      <c r="W475" s="1">
        <f t="shared" si="86"/>
        <v>-1.3489208633093996E-3</v>
      </c>
    </row>
    <row r="476" spans="1:23">
      <c r="A476" s="2">
        <v>41773</v>
      </c>
      <c r="B476" s="1">
        <v>2.2210000000000001</v>
      </c>
      <c r="C476" s="1">
        <v>2.2330000000000001</v>
      </c>
      <c r="D476" s="1">
        <v>2.2149999999999999</v>
      </c>
      <c r="E476" s="1">
        <v>2.222</v>
      </c>
      <c r="F476" s="1">
        <f t="shared" si="87"/>
        <v>2.2236500000000001</v>
      </c>
      <c r="G476" s="1">
        <v>2.2236500000000001</v>
      </c>
      <c r="H476" s="1">
        <f t="shared" si="79"/>
        <v>0</v>
      </c>
      <c r="I476" s="1">
        <f t="shared" si="88"/>
        <v>0</v>
      </c>
      <c r="J476" s="1">
        <v>0</v>
      </c>
      <c r="K476" s="1">
        <f t="shared" si="80"/>
        <v>0</v>
      </c>
      <c r="L476" s="1">
        <f t="shared" si="89"/>
        <v>0</v>
      </c>
      <c r="M476" s="1">
        <v>0</v>
      </c>
      <c r="N476" s="1">
        <f t="shared" si="81"/>
        <v>0</v>
      </c>
      <c r="O476" s="1">
        <f t="shared" si="82"/>
        <v>2.222</v>
      </c>
      <c r="P476" s="1">
        <v>2.222</v>
      </c>
      <c r="Q476" s="1">
        <f t="shared" si="83"/>
        <v>0</v>
      </c>
      <c r="R476" s="3">
        <f t="shared" si="85"/>
        <v>69845.823244139247</v>
      </c>
      <c r="S476" s="3">
        <v>87835.463095965897</v>
      </c>
      <c r="T476" s="1">
        <f t="shared" si="84"/>
        <v>0</v>
      </c>
      <c r="U476" s="5">
        <f>(MAX($S$3:S476)-S476)/MAX($S$3:S476)</f>
        <v>0.26997241794899268</v>
      </c>
      <c r="V476" s="1">
        <f>IF(S476&lt;MAX($S$3:S476),V475+1,0)</f>
        <v>301</v>
      </c>
      <c r="W476" s="1">
        <f t="shared" si="86"/>
        <v>4.5024763619982977E-4</v>
      </c>
    </row>
    <row r="477" spans="1:23">
      <c r="A477" s="2">
        <v>41774</v>
      </c>
      <c r="B477" s="1">
        <v>2.2200000000000002</v>
      </c>
      <c r="C477" s="1">
        <v>2.2200000000000002</v>
      </c>
      <c r="D477" s="1">
        <v>2.1920000000000002</v>
      </c>
      <c r="E477" s="1">
        <v>2.1930000000000001</v>
      </c>
      <c r="F477" s="1">
        <f t="shared" si="87"/>
        <v>2.2193000000000001</v>
      </c>
      <c r="G477" s="1">
        <v>2.2193000000000001</v>
      </c>
      <c r="H477" s="1">
        <f t="shared" si="79"/>
        <v>0</v>
      </c>
      <c r="I477" s="1">
        <f t="shared" si="88"/>
        <v>0</v>
      </c>
      <c r="J477" s="1">
        <v>0</v>
      </c>
      <c r="K477" s="1">
        <f t="shared" si="80"/>
        <v>0</v>
      </c>
      <c r="L477" s="1">
        <f t="shared" si="89"/>
        <v>0</v>
      </c>
      <c r="M477" s="1">
        <v>0</v>
      </c>
      <c r="N477" s="1">
        <f t="shared" si="81"/>
        <v>0</v>
      </c>
      <c r="O477" s="1">
        <f t="shared" si="82"/>
        <v>2.1930000000000001</v>
      </c>
      <c r="P477" s="1">
        <v>2.1930000000000001</v>
      </c>
      <c r="Q477" s="1">
        <f t="shared" si="83"/>
        <v>0</v>
      </c>
      <c r="R477" s="3">
        <f t="shared" si="85"/>
        <v>69845.823244139247</v>
      </c>
      <c r="S477" s="3">
        <v>87835.463095965897</v>
      </c>
      <c r="T477" s="1">
        <f t="shared" si="84"/>
        <v>0</v>
      </c>
      <c r="U477" s="5">
        <f>(MAX($S$3:S477)-S477)/MAX($S$3:S477)</f>
        <v>0.26997241794899268</v>
      </c>
      <c r="V477" s="1">
        <f>IF(S477&lt;MAX($S$3:S477),V476+1,0)</f>
        <v>302</v>
      </c>
      <c r="W477" s="1">
        <f t="shared" si="86"/>
        <v>-1.3051305130513002E-2</v>
      </c>
    </row>
    <row r="478" spans="1:23">
      <c r="A478" s="2">
        <v>41775</v>
      </c>
      <c r="B478" s="1">
        <v>2.194</v>
      </c>
      <c r="C478" s="1">
        <v>2.2010000000000001</v>
      </c>
      <c r="D478" s="1">
        <v>2.1819999999999999</v>
      </c>
      <c r="E478" s="1">
        <v>2.194</v>
      </c>
      <c r="F478" s="1">
        <f t="shared" si="87"/>
        <v>2.2150500000000006</v>
      </c>
      <c r="G478" s="1">
        <v>2.2150500000000002</v>
      </c>
      <c r="H478" s="1">
        <f t="shared" si="79"/>
        <v>0</v>
      </c>
      <c r="I478" s="1">
        <f t="shared" si="88"/>
        <v>0</v>
      </c>
      <c r="J478" s="1">
        <v>0</v>
      </c>
      <c r="K478" s="1">
        <f t="shared" si="80"/>
        <v>0</v>
      </c>
      <c r="L478" s="1">
        <f t="shared" si="89"/>
        <v>0</v>
      </c>
      <c r="M478" s="1">
        <v>0</v>
      </c>
      <c r="N478" s="1">
        <f t="shared" si="81"/>
        <v>0</v>
      </c>
      <c r="O478" s="1">
        <f t="shared" si="82"/>
        <v>2.194</v>
      </c>
      <c r="P478" s="1">
        <v>2.194</v>
      </c>
      <c r="Q478" s="1">
        <f t="shared" si="83"/>
        <v>0</v>
      </c>
      <c r="R478" s="3">
        <f t="shared" si="85"/>
        <v>69845.823244139247</v>
      </c>
      <c r="S478" s="3">
        <v>87835.463095965897</v>
      </c>
      <c r="T478" s="1">
        <f t="shared" si="84"/>
        <v>0</v>
      </c>
      <c r="U478" s="5">
        <f>(MAX($S$3:S478)-S478)/MAX($S$3:S478)</f>
        <v>0.26997241794899268</v>
      </c>
      <c r="V478" s="1">
        <f>IF(S478&lt;MAX($S$3:S478),V477+1,0)</f>
        <v>303</v>
      </c>
      <c r="W478" s="1">
        <f t="shared" si="86"/>
        <v>4.5599635202919764E-4</v>
      </c>
    </row>
    <row r="479" spans="1:23">
      <c r="A479" s="2">
        <v>41778</v>
      </c>
      <c r="B479" s="1">
        <v>2.19</v>
      </c>
      <c r="C479" s="1">
        <v>2.19</v>
      </c>
      <c r="D479" s="1">
        <v>2.1539999999999999</v>
      </c>
      <c r="E479" s="1">
        <v>2.1659999999999999</v>
      </c>
      <c r="F479" s="1">
        <f t="shared" si="87"/>
        <v>2.2097500000000001</v>
      </c>
      <c r="G479" s="1">
        <v>2.2097500000000001</v>
      </c>
      <c r="H479" s="1">
        <f t="shared" si="79"/>
        <v>0</v>
      </c>
      <c r="I479" s="1">
        <f t="shared" si="88"/>
        <v>0</v>
      </c>
      <c r="J479" s="1">
        <v>0</v>
      </c>
      <c r="K479" s="1">
        <f t="shared" si="80"/>
        <v>0</v>
      </c>
      <c r="L479" s="1">
        <f t="shared" si="89"/>
        <v>0</v>
      </c>
      <c r="M479" s="1">
        <v>0</v>
      </c>
      <c r="N479" s="1">
        <f t="shared" si="81"/>
        <v>0</v>
      </c>
      <c r="O479" s="1">
        <f t="shared" si="82"/>
        <v>2.1659999999999999</v>
      </c>
      <c r="P479" s="1">
        <v>2.1659999999999999</v>
      </c>
      <c r="Q479" s="1">
        <f t="shared" si="83"/>
        <v>0</v>
      </c>
      <c r="R479" s="3">
        <f t="shared" si="85"/>
        <v>69845.823244139247</v>
      </c>
      <c r="S479" s="3">
        <v>87835.463095965897</v>
      </c>
      <c r="T479" s="1">
        <f t="shared" si="84"/>
        <v>0</v>
      </c>
      <c r="U479" s="5">
        <f>(MAX($S$3:S479)-S479)/MAX($S$3:S479)</f>
        <v>0.26997241794899268</v>
      </c>
      <c r="V479" s="1">
        <f>IF(S479&lt;MAX($S$3:S479),V478+1,0)</f>
        <v>304</v>
      </c>
      <c r="W479" s="1">
        <f t="shared" si="86"/>
        <v>-1.2762078395624488E-2</v>
      </c>
    </row>
    <row r="480" spans="1:23">
      <c r="A480" s="2">
        <v>41779</v>
      </c>
      <c r="B480" s="1">
        <v>2.1739999999999999</v>
      </c>
      <c r="C480" s="1">
        <v>2.181</v>
      </c>
      <c r="D480" s="1">
        <v>2.1589999999999998</v>
      </c>
      <c r="E480" s="1">
        <v>2.1629999999999998</v>
      </c>
      <c r="F480" s="1">
        <f t="shared" si="87"/>
        <v>2.20445</v>
      </c>
      <c r="G480" s="1">
        <v>2.20445</v>
      </c>
      <c r="H480" s="1">
        <f t="shared" si="79"/>
        <v>0</v>
      </c>
      <c r="I480" s="1">
        <f t="shared" si="88"/>
        <v>0</v>
      </c>
      <c r="J480" s="1">
        <v>0</v>
      </c>
      <c r="K480" s="1">
        <f t="shared" si="80"/>
        <v>0</v>
      </c>
      <c r="L480" s="1">
        <f t="shared" si="89"/>
        <v>0</v>
      </c>
      <c r="M480" s="1">
        <v>0</v>
      </c>
      <c r="N480" s="1">
        <f t="shared" si="81"/>
        <v>0</v>
      </c>
      <c r="O480" s="1">
        <f t="shared" si="82"/>
        <v>2.1629999999999998</v>
      </c>
      <c r="P480" s="1">
        <v>2.1629999999999998</v>
      </c>
      <c r="Q480" s="1">
        <f t="shared" si="83"/>
        <v>0</v>
      </c>
      <c r="R480" s="3">
        <f t="shared" si="85"/>
        <v>69845.823244139247</v>
      </c>
      <c r="S480" s="3">
        <v>87835.463095965897</v>
      </c>
      <c r="T480" s="1">
        <f t="shared" si="84"/>
        <v>0</v>
      </c>
      <c r="U480" s="5">
        <f>(MAX($S$3:S480)-S480)/MAX($S$3:S480)</f>
        <v>0.26997241794899268</v>
      </c>
      <c r="V480" s="1">
        <f>IF(S480&lt;MAX($S$3:S480),V479+1,0)</f>
        <v>305</v>
      </c>
      <c r="W480" s="1">
        <f t="shared" si="86"/>
        <v>-1.3850415512466352E-3</v>
      </c>
    </row>
    <row r="481" spans="1:23">
      <c r="A481" s="2">
        <v>41780</v>
      </c>
      <c r="B481" s="1">
        <v>2.1629999999999998</v>
      </c>
      <c r="C481" s="1">
        <v>2.1869999999999998</v>
      </c>
      <c r="D481" s="1">
        <v>2.145</v>
      </c>
      <c r="E481" s="1">
        <v>2.1819999999999999</v>
      </c>
      <c r="F481" s="1">
        <f t="shared" si="87"/>
        <v>2.2018999999999997</v>
      </c>
      <c r="G481" s="1">
        <v>2.2019000000000002</v>
      </c>
      <c r="H481" s="1">
        <f t="shared" si="79"/>
        <v>0</v>
      </c>
      <c r="I481" s="1">
        <f t="shared" si="88"/>
        <v>0</v>
      </c>
      <c r="J481" s="1">
        <v>0</v>
      </c>
      <c r="K481" s="1">
        <f t="shared" si="80"/>
        <v>0</v>
      </c>
      <c r="L481" s="1">
        <f t="shared" si="89"/>
        <v>0</v>
      </c>
      <c r="M481" s="1">
        <v>0</v>
      </c>
      <c r="N481" s="1">
        <f t="shared" si="81"/>
        <v>0</v>
      </c>
      <c r="O481" s="1">
        <f t="shared" si="82"/>
        <v>2.1819999999999999</v>
      </c>
      <c r="P481" s="1">
        <v>2.1819999999999999</v>
      </c>
      <c r="Q481" s="1">
        <f t="shared" si="83"/>
        <v>0</v>
      </c>
      <c r="R481" s="3">
        <f t="shared" si="85"/>
        <v>69845.823244139247</v>
      </c>
      <c r="S481" s="3">
        <v>87835.463095965897</v>
      </c>
      <c r="T481" s="1">
        <f t="shared" si="84"/>
        <v>0</v>
      </c>
      <c r="U481" s="5">
        <f>(MAX($S$3:S481)-S481)/MAX($S$3:S481)</f>
        <v>0.26997241794899268</v>
      </c>
      <c r="V481" s="1">
        <f>IF(S481&lt;MAX($S$3:S481),V480+1,0)</f>
        <v>306</v>
      </c>
      <c r="W481" s="1">
        <f t="shared" si="86"/>
        <v>8.7840961627370095E-3</v>
      </c>
    </row>
    <row r="482" spans="1:23">
      <c r="A482" s="2">
        <v>41781</v>
      </c>
      <c r="B482" s="1">
        <v>2.1819999999999999</v>
      </c>
      <c r="C482" s="1">
        <v>2.2120000000000002</v>
      </c>
      <c r="D482" s="1">
        <v>2.1749999999999998</v>
      </c>
      <c r="E482" s="1">
        <v>2.177</v>
      </c>
      <c r="F482" s="1">
        <f t="shared" si="87"/>
        <v>2.1988499999999997</v>
      </c>
      <c r="G482" s="1">
        <v>2.1988500000000002</v>
      </c>
      <c r="H482" s="1">
        <f t="shared" si="79"/>
        <v>0</v>
      </c>
      <c r="I482" s="1">
        <f t="shared" si="88"/>
        <v>0</v>
      </c>
      <c r="J482" s="1">
        <v>0</v>
      </c>
      <c r="K482" s="1">
        <f t="shared" si="80"/>
        <v>0</v>
      </c>
      <c r="L482" s="1">
        <f t="shared" si="89"/>
        <v>0</v>
      </c>
      <c r="M482" s="1">
        <v>0</v>
      </c>
      <c r="N482" s="1">
        <f t="shared" si="81"/>
        <v>0</v>
      </c>
      <c r="O482" s="1">
        <f t="shared" si="82"/>
        <v>2.177</v>
      </c>
      <c r="P482" s="1">
        <v>2.177</v>
      </c>
      <c r="Q482" s="1">
        <f t="shared" si="83"/>
        <v>0</v>
      </c>
      <c r="R482" s="3">
        <f t="shared" si="85"/>
        <v>69845.823244139247</v>
      </c>
      <c r="S482" s="3">
        <v>87835.463095965897</v>
      </c>
      <c r="T482" s="1">
        <f t="shared" si="84"/>
        <v>0</v>
      </c>
      <c r="U482" s="5">
        <f>(MAX($S$3:S482)-S482)/MAX($S$3:S482)</f>
        <v>0.26997241794899268</v>
      </c>
      <c r="V482" s="1">
        <f>IF(S482&lt;MAX($S$3:S482),V481+1,0)</f>
        <v>307</v>
      </c>
      <c r="W482" s="1">
        <f t="shared" si="86"/>
        <v>-2.2914757103573713E-3</v>
      </c>
    </row>
    <row r="483" spans="1:23">
      <c r="A483" s="2">
        <v>41782</v>
      </c>
      <c r="B483" s="1">
        <v>2.1779999999999999</v>
      </c>
      <c r="C483" s="1">
        <v>2.2000000000000002</v>
      </c>
      <c r="D483" s="1">
        <v>2.177</v>
      </c>
      <c r="E483" s="1">
        <v>2.2000000000000002</v>
      </c>
      <c r="F483" s="1">
        <f t="shared" si="87"/>
        <v>2.1970999999999998</v>
      </c>
      <c r="G483" s="1">
        <v>2.1970999999999998</v>
      </c>
      <c r="H483" s="1">
        <f t="shared" si="79"/>
        <v>0</v>
      </c>
      <c r="I483" s="1">
        <f t="shared" si="88"/>
        <v>0</v>
      </c>
      <c r="J483" s="1">
        <v>0</v>
      </c>
      <c r="K483" s="1">
        <f t="shared" si="80"/>
        <v>0</v>
      </c>
      <c r="L483" s="1">
        <f t="shared" si="89"/>
        <v>0</v>
      </c>
      <c r="M483" s="1">
        <v>0</v>
      </c>
      <c r="N483" s="1">
        <f t="shared" si="81"/>
        <v>0</v>
      </c>
      <c r="O483" s="1">
        <f t="shared" si="82"/>
        <v>2.2000000000000002</v>
      </c>
      <c r="P483" s="1">
        <v>2.2000000000000002</v>
      </c>
      <c r="Q483" s="1">
        <f t="shared" si="83"/>
        <v>0</v>
      </c>
      <c r="R483" s="3">
        <f t="shared" si="85"/>
        <v>69845.823244139247</v>
      </c>
      <c r="S483" s="3">
        <v>87835.463095965897</v>
      </c>
      <c r="T483" s="1">
        <f t="shared" si="84"/>
        <v>0</v>
      </c>
      <c r="U483" s="5">
        <f>(MAX($S$3:S483)-S483)/MAX($S$3:S483)</f>
        <v>0.26997241794899268</v>
      </c>
      <c r="V483" s="1">
        <f>IF(S483&lt;MAX($S$3:S483),V482+1,0)</f>
        <v>308</v>
      </c>
      <c r="W483" s="1">
        <f t="shared" si="86"/>
        <v>1.0564997703261358E-2</v>
      </c>
    </row>
    <row r="484" spans="1:23">
      <c r="A484" s="2">
        <v>41785</v>
      </c>
      <c r="B484" s="1">
        <v>2.2080000000000002</v>
      </c>
      <c r="C484" s="1">
        <v>2.2200000000000002</v>
      </c>
      <c r="D484" s="1">
        <v>2.1960000000000002</v>
      </c>
      <c r="E484" s="1">
        <v>2.206</v>
      </c>
      <c r="F484" s="1">
        <f t="shared" si="87"/>
        <v>2.1954500000000001</v>
      </c>
      <c r="G484" s="1">
        <v>2.1954500000000001</v>
      </c>
      <c r="H484" s="1">
        <f t="shared" si="79"/>
        <v>0</v>
      </c>
      <c r="I484" s="1">
        <f t="shared" si="88"/>
        <v>1</v>
      </c>
      <c r="J484" s="1">
        <v>1</v>
      </c>
      <c r="K484" s="1">
        <f t="shared" si="80"/>
        <v>0</v>
      </c>
      <c r="L484" s="1">
        <f t="shared" si="89"/>
        <v>1</v>
      </c>
      <c r="M484" s="1">
        <v>0</v>
      </c>
      <c r="N484" s="1">
        <f t="shared" si="81"/>
        <v>1</v>
      </c>
      <c r="O484" s="1">
        <f t="shared" si="82"/>
        <v>2.2200000000000002</v>
      </c>
      <c r="P484" s="1">
        <v>2.206</v>
      </c>
      <c r="Q484" s="1">
        <f t="shared" si="83"/>
        <v>1.4000000000000234E-2</v>
      </c>
      <c r="R484" s="3">
        <f t="shared" si="85"/>
        <v>69405.354088545573</v>
      </c>
      <c r="S484" s="3">
        <v>87835.463095965897</v>
      </c>
      <c r="T484" s="1">
        <f t="shared" si="84"/>
        <v>0</v>
      </c>
      <c r="U484" s="5">
        <f>(MAX($S$3:S484)-S484)/MAX($S$3:S484)</f>
        <v>0.26997241794899268</v>
      </c>
      <c r="V484" s="1">
        <f>IF(S484&lt;MAX($S$3:S484),V483+1,0)</f>
        <v>309</v>
      </c>
      <c r="W484" s="1">
        <f t="shared" si="86"/>
        <v>2.7272727272726893E-3</v>
      </c>
    </row>
    <row r="485" spans="1:23">
      <c r="A485" s="2">
        <v>41786</v>
      </c>
      <c r="B485" s="1">
        <v>2.206</v>
      </c>
      <c r="C485" s="1">
        <v>2.2120000000000002</v>
      </c>
      <c r="D485" s="1">
        <v>2.1960000000000002</v>
      </c>
      <c r="E485" s="1">
        <v>2.2000000000000002</v>
      </c>
      <c r="F485" s="1">
        <f t="shared" si="87"/>
        <v>2.1946500000000007</v>
      </c>
      <c r="G485" s="1">
        <v>2.1946500000000002</v>
      </c>
      <c r="H485" s="1">
        <f t="shared" si="79"/>
        <v>0</v>
      </c>
      <c r="I485" s="1">
        <f t="shared" si="88"/>
        <v>1</v>
      </c>
      <c r="J485" s="1">
        <v>1</v>
      </c>
      <c r="K485" s="1">
        <f t="shared" si="80"/>
        <v>0</v>
      </c>
      <c r="L485" s="1">
        <f t="shared" si="89"/>
        <v>0</v>
      </c>
      <c r="M485" s="1">
        <v>0</v>
      </c>
      <c r="N485" s="1">
        <f t="shared" si="81"/>
        <v>0</v>
      </c>
      <c r="O485" s="1">
        <f t="shared" si="82"/>
        <v>2.2000000000000002</v>
      </c>
      <c r="P485" s="1">
        <v>2.2000000000000002</v>
      </c>
      <c r="Q485" s="1">
        <f t="shared" si="83"/>
        <v>0</v>
      </c>
      <c r="R485" s="3">
        <f t="shared" si="85"/>
        <v>69216.58159329115</v>
      </c>
      <c r="S485" s="3">
        <v>87835.463095965897</v>
      </c>
      <c r="T485" s="1">
        <f t="shared" si="84"/>
        <v>0</v>
      </c>
      <c r="U485" s="5">
        <f>(MAX($S$3:S485)-S485)/MAX($S$3:S485)</f>
        <v>0.26997241794899268</v>
      </c>
      <c r="V485" s="1">
        <f>IF(S485&lt;MAX($S$3:S485),V484+1,0)</f>
        <v>310</v>
      </c>
      <c r="W485" s="1">
        <f t="shared" si="86"/>
        <v>-2.7198549410697437E-3</v>
      </c>
    </row>
    <row r="486" spans="1:23">
      <c r="A486" s="2">
        <v>41787</v>
      </c>
      <c r="B486" s="1">
        <v>2.2000000000000002</v>
      </c>
      <c r="C486" s="1">
        <v>2.2229999999999999</v>
      </c>
      <c r="D486" s="1">
        <v>2.1909999999999998</v>
      </c>
      <c r="E486" s="1">
        <v>2.2200000000000002</v>
      </c>
      <c r="F486" s="1">
        <f t="shared" si="87"/>
        <v>2.1964500000000005</v>
      </c>
      <c r="G486" s="1">
        <v>2.19645</v>
      </c>
      <c r="H486" s="1">
        <f t="shared" si="79"/>
        <v>0</v>
      </c>
      <c r="I486" s="1">
        <f t="shared" si="88"/>
        <v>1</v>
      </c>
      <c r="J486" s="1">
        <v>1</v>
      </c>
      <c r="K486" s="1">
        <f t="shared" si="80"/>
        <v>0</v>
      </c>
      <c r="L486" s="1">
        <f t="shared" si="89"/>
        <v>0</v>
      </c>
      <c r="M486" s="1">
        <v>0</v>
      </c>
      <c r="N486" s="1">
        <f t="shared" si="81"/>
        <v>0</v>
      </c>
      <c r="O486" s="1">
        <f t="shared" si="82"/>
        <v>2.2200000000000002</v>
      </c>
      <c r="P486" s="1">
        <v>2.2200000000000002</v>
      </c>
      <c r="Q486" s="1">
        <f t="shared" si="83"/>
        <v>0</v>
      </c>
      <c r="R486" s="3">
        <f t="shared" si="85"/>
        <v>69845.823244139261</v>
      </c>
      <c r="S486" s="3">
        <v>87835.463095965897</v>
      </c>
      <c r="T486" s="1">
        <f t="shared" si="84"/>
        <v>0</v>
      </c>
      <c r="U486" s="5">
        <f>(MAX($S$3:S486)-S486)/MAX($S$3:S486)</f>
        <v>0.26997241794899268</v>
      </c>
      <c r="V486" s="1">
        <f>IF(S486&lt;MAX($S$3:S486),V485+1,0)</f>
        <v>311</v>
      </c>
      <c r="W486" s="1">
        <f t="shared" si="86"/>
        <v>9.0909090909090384E-3</v>
      </c>
    </row>
    <row r="487" spans="1:23">
      <c r="A487" s="2">
        <v>41788</v>
      </c>
      <c r="B487" s="1">
        <v>2.222</v>
      </c>
      <c r="C487" s="1">
        <v>2.2280000000000002</v>
      </c>
      <c r="D487" s="1">
        <v>2.2090000000000001</v>
      </c>
      <c r="E487" s="1">
        <v>2.2109999999999999</v>
      </c>
      <c r="F487" s="1">
        <f t="shared" si="87"/>
        <v>2.1969000000000003</v>
      </c>
      <c r="G487" s="1">
        <v>2.1968999999999999</v>
      </c>
      <c r="H487" s="1">
        <f t="shared" si="79"/>
        <v>0</v>
      </c>
      <c r="I487" s="1">
        <f t="shared" si="88"/>
        <v>1</v>
      </c>
      <c r="J487" s="1">
        <v>1</v>
      </c>
      <c r="K487" s="1">
        <f t="shared" si="80"/>
        <v>0</v>
      </c>
      <c r="L487" s="1">
        <f t="shared" si="89"/>
        <v>0</v>
      </c>
      <c r="M487" s="1">
        <v>1</v>
      </c>
      <c r="N487" s="1">
        <f t="shared" si="81"/>
        <v>-1</v>
      </c>
      <c r="O487" s="1">
        <f t="shared" si="82"/>
        <v>2.2109999999999999</v>
      </c>
      <c r="P487" s="1">
        <v>2.2280000000000002</v>
      </c>
      <c r="Q487" s="1">
        <f t="shared" si="83"/>
        <v>-1.7000000000000348E-2</v>
      </c>
      <c r="R487" s="3">
        <f t="shared" si="85"/>
        <v>69562.664501257605</v>
      </c>
      <c r="S487" s="3">
        <v>87165.264320098999</v>
      </c>
      <c r="T487" s="1">
        <f t="shared" si="84"/>
        <v>0</v>
      </c>
      <c r="U487" s="5">
        <f>(MAX($S$3:S487)-S487)/MAX($S$3:S487)</f>
        <v>0.27554264635782005</v>
      </c>
      <c r="V487" s="1">
        <f>IF(S487&lt;MAX($S$3:S487),V486+1,0)</f>
        <v>312</v>
      </c>
      <c r="W487" s="1">
        <f t="shared" si="86"/>
        <v>-4.0540540540542347E-3</v>
      </c>
    </row>
    <row r="488" spans="1:23">
      <c r="A488" s="2">
        <v>41789</v>
      </c>
      <c r="B488" s="1">
        <v>2.2109999999999999</v>
      </c>
      <c r="C488" s="1">
        <v>2.2210000000000001</v>
      </c>
      <c r="D488" s="1">
        <v>2.2010000000000001</v>
      </c>
      <c r="E488" s="1">
        <v>2.2080000000000002</v>
      </c>
      <c r="F488" s="1">
        <f t="shared" si="87"/>
        <v>2.1971500000000002</v>
      </c>
      <c r="G488" s="1">
        <v>2.1971500000000002</v>
      </c>
      <c r="H488" s="1">
        <f t="shared" si="79"/>
        <v>0</v>
      </c>
      <c r="I488" s="1">
        <f t="shared" si="88"/>
        <v>1</v>
      </c>
      <c r="J488" s="1">
        <v>1</v>
      </c>
      <c r="K488" s="1">
        <f t="shared" si="80"/>
        <v>0</v>
      </c>
      <c r="L488" s="1">
        <f t="shared" si="89"/>
        <v>0</v>
      </c>
      <c r="M488" s="1">
        <v>0</v>
      </c>
      <c r="N488" s="1">
        <f t="shared" si="81"/>
        <v>0</v>
      </c>
      <c r="O488" s="1">
        <f t="shared" si="82"/>
        <v>2.2080000000000002</v>
      </c>
      <c r="P488" s="1">
        <v>2.2080000000000002</v>
      </c>
      <c r="Q488" s="1">
        <f t="shared" si="83"/>
        <v>0</v>
      </c>
      <c r="R488" s="3">
        <f t="shared" si="85"/>
        <v>69468.2782536304</v>
      </c>
      <c r="S488" s="3">
        <v>87046.993947887197</v>
      </c>
      <c r="T488" s="1">
        <f t="shared" si="84"/>
        <v>0</v>
      </c>
      <c r="U488" s="5">
        <f>(MAX($S$3:S488)-S488)/MAX($S$3:S488)</f>
        <v>0.27652562784173074</v>
      </c>
      <c r="V488" s="1">
        <f>IF(S488&lt;MAX($S$3:S488),V487+1,0)</f>
        <v>313</v>
      </c>
      <c r="W488" s="1">
        <f t="shared" si="86"/>
        <v>-1.3568521031206426E-3</v>
      </c>
    </row>
    <row r="489" spans="1:23">
      <c r="A489" s="2">
        <v>41793</v>
      </c>
      <c r="B489" s="1">
        <v>2.21</v>
      </c>
      <c r="C489" s="1">
        <v>2.2189999999999999</v>
      </c>
      <c r="D489" s="1">
        <v>2.2000000000000002</v>
      </c>
      <c r="E489" s="1">
        <v>2.2000000000000002</v>
      </c>
      <c r="F489" s="1">
        <f t="shared" si="87"/>
        <v>2.1969500000000002</v>
      </c>
      <c r="G489" s="1">
        <v>2.1969500000000002</v>
      </c>
      <c r="H489" s="1">
        <f t="shared" si="79"/>
        <v>0</v>
      </c>
      <c r="I489" s="1">
        <f t="shared" si="88"/>
        <v>1</v>
      </c>
      <c r="J489" s="1">
        <v>1</v>
      </c>
      <c r="K489" s="1">
        <f t="shared" si="80"/>
        <v>0</v>
      </c>
      <c r="L489" s="1">
        <f t="shared" si="89"/>
        <v>0</v>
      </c>
      <c r="M489" s="1">
        <v>0</v>
      </c>
      <c r="N489" s="1">
        <f t="shared" si="81"/>
        <v>0</v>
      </c>
      <c r="O489" s="1">
        <f t="shared" si="82"/>
        <v>2.2000000000000002</v>
      </c>
      <c r="P489" s="1">
        <v>2.2000000000000002</v>
      </c>
      <c r="Q489" s="1">
        <f t="shared" si="83"/>
        <v>0</v>
      </c>
      <c r="R489" s="3">
        <f t="shared" si="85"/>
        <v>69216.581593291165</v>
      </c>
      <c r="S489" s="3">
        <v>86731.606288655705</v>
      </c>
      <c r="T489" s="1">
        <f t="shared" si="84"/>
        <v>0</v>
      </c>
      <c r="U489" s="5">
        <f>(MAX($S$3:S489)-S489)/MAX($S$3:S489)</f>
        <v>0.27914691179882606</v>
      </c>
      <c r="V489" s="1">
        <f>IF(S489&lt;MAX($S$3:S489),V488+1,0)</f>
        <v>314</v>
      </c>
      <c r="W489" s="1">
        <f t="shared" si="86"/>
        <v>-3.6231884057971175E-3</v>
      </c>
    </row>
    <row r="490" spans="1:23">
      <c r="A490" s="2">
        <v>41794</v>
      </c>
      <c r="B490" s="1">
        <v>2.202</v>
      </c>
      <c r="C490" s="1">
        <v>2.202</v>
      </c>
      <c r="D490" s="1">
        <v>2.17</v>
      </c>
      <c r="E490" s="1">
        <v>2.1819999999999999</v>
      </c>
      <c r="F490" s="1">
        <f t="shared" si="87"/>
        <v>2.1960500000000001</v>
      </c>
      <c r="G490" s="1">
        <v>2.1960500000000001</v>
      </c>
      <c r="H490" s="1">
        <f t="shared" si="79"/>
        <v>0</v>
      </c>
      <c r="I490" s="1">
        <f t="shared" si="88"/>
        <v>1</v>
      </c>
      <c r="J490" s="1">
        <v>1</v>
      </c>
      <c r="K490" s="1">
        <f t="shared" si="80"/>
        <v>0</v>
      </c>
      <c r="L490" s="1">
        <f t="shared" si="89"/>
        <v>0</v>
      </c>
      <c r="M490" s="1">
        <v>0</v>
      </c>
      <c r="N490" s="1">
        <f t="shared" si="81"/>
        <v>0</v>
      </c>
      <c r="O490" s="1">
        <f t="shared" si="82"/>
        <v>2.1819999999999999</v>
      </c>
      <c r="P490" s="1">
        <v>2.1819999999999999</v>
      </c>
      <c r="Q490" s="1">
        <f t="shared" si="83"/>
        <v>0</v>
      </c>
      <c r="R490" s="3">
        <f t="shared" si="85"/>
        <v>68650.264107527866</v>
      </c>
      <c r="S490" s="3">
        <v>86021.984055384906</v>
      </c>
      <c r="T490" s="1">
        <f t="shared" si="84"/>
        <v>0</v>
      </c>
      <c r="U490" s="5">
        <f>(MAX($S$3:S490)-S490)/MAX($S$3:S490)</f>
        <v>0.28504480070229005</v>
      </c>
      <c r="V490" s="1">
        <f>IF(S490&lt;MAX($S$3:S490),V489+1,0)</f>
        <v>315</v>
      </c>
      <c r="W490" s="1">
        <f t="shared" si="86"/>
        <v>-8.18181818181829E-3</v>
      </c>
    </row>
    <row r="491" spans="1:23">
      <c r="A491" s="2">
        <v>41795</v>
      </c>
      <c r="B491" s="1">
        <v>2.177</v>
      </c>
      <c r="C491" s="1">
        <v>2.2069999999999999</v>
      </c>
      <c r="D491" s="1">
        <v>2.177</v>
      </c>
      <c r="E491" s="1">
        <v>2.2040000000000002</v>
      </c>
      <c r="F491" s="1">
        <f t="shared" si="87"/>
        <v>2.1969500000000002</v>
      </c>
      <c r="G491" s="1">
        <v>2.1969500000000002</v>
      </c>
      <c r="H491" s="1">
        <f t="shared" si="79"/>
        <v>0</v>
      </c>
      <c r="I491" s="1">
        <f t="shared" si="88"/>
        <v>0</v>
      </c>
      <c r="J491" s="1">
        <v>0</v>
      </c>
      <c r="K491" s="1">
        <f t="shared" si="80"/>
        <v>0</v>
      </c>
      <c r="L491" s="1">
        <f t="shared" si="89"/>
        <v>-1</v>
      </c>
      <c r="M491" s="1">
        <v>-1</v>
      </c>
      <c r="N491" s="1">
        <f t="shared" si="81"/>
        <v>0</v>
      </c>
      <c r="O491" s="1">
        <f t="shared" si="82"/>
        <v>2.177</v>
      </c>
      <c r="P491" s="1">
        <v>2.177</v>
      </c>
      <c r="Q491" s="1">
        <f t="shared" si="83"/>
        <v>0</v>
      </c>
      <c r="R491" s="3">
        <f t="shared" si="85"/>
        <v>68492.953694815835</v>
      </c>
      <c r="S491" s="3">
        <v>85700.984072757405</v>
      </c>
      <c r="T491" s="1">
        <f t="shared" si="84"/>
        <v>0</v>
      </c>
      <c r="U491" s="5">
        <f>(MAX($S$3:S491)-S491)/MAX($S$3:S491)</f>
        <v>0.28771273040740175</v>
      </c>
      <c r="V491" s="1">
        <f>IF(S491&lt;MAX($S$3:S491),V490+1,0)</f>
        <v>316</v>
      </c>
      <c r="W491" s="1">
        <f t="shared" si="86"/>
        <v>1.0082493125572967E-2</v>
      </c>
    </row>
    <row r="492" spans="1:23">
      <c r="A492" s="2">
        <v>41796</v>
      </c>
      <c r="B492" s="1">
        <v>2.2040000000000002</v>
      </c>
      <c r="C492" s="1">
        <v>2.2050000000000001</v>
      </c>
      <c r="D492" s="1">
        <v>2.173</v>
      </c>
      <c r="E492" s="1">
        <v>2.1880000000000002</v>
      </c>
      <c r="F492" s="1">
        <f t="shared" si="87"/>
        <v>2.1970999999999998</v>
      </c>
      <c r="G492" s="1">
        <v>2.1970999999999998</v>
      </c>
      <c r="H492" s="1">
        <f t="shared" si="79"/>
        <v>0</v>
      </c>
      <c r="I492" s="1">
        <f t="shared" si="88"/>
        <v>1</v>
      </c>
      <c r="J492" s="1">
        <v>1</v>
      </c>
      <c r="K492" s="1">
        <f t="shared" si="80"/>
        <v>0</v>
      </c>
      <c r="L492" s="1">
        <f t="shared" si="89"/>
        <v>1</v>
      </c>
      <c r="M492" s="1">
        <v>1</v>
      </c>
      <c r="N492" s="1">
        <f t="shared" si="81"/>
        <v>0</v>
      </c>
      <c r="O492" s="1">
        <f t="shared" si="82"/>
        <v>2.2050000000000001</v>
      </c>
      <c r="P492" s="1">
        <v>2.2050000000000001</v>
      </c>
      <c r="Q492" s="1">
        <f t="shared" si="83"/>
        <v>0</v>
      </c>
      <c r="R492" s="3">
        <f t="shared" si="85"/>
        <v>67964.890106239036</v>
      </c>
      <c r="S492" s="3">
        <v>85040.250862219094</v>
      </c>
      <c r="T492" s="1">
        <f t="shared" si="84"/>
        <v>0</v>
      </c>
      <c r="U492" s="5">
        <f>(MAX($S$3:S492)-S492)/MAX($S$3:S492)</f>
        <v>0.2932042875879346</v>
      </c>
      <c r="V492" s="1">
        <f>IF(S492&lt;MAX($S$3:S492),V491+1,0)</f>
        <v>317</v>
      </c>
      <c r="W492" s="1">
        <f t="shared" si="86"/>
        <v>-7.2595281306715442E-3</v>
      </c>
    </row>
    <row r="493" spans="1:23">
      <c r="A493" s="2">
        <v>41799</v>
      </c>
      <c r="B493" s="1">
        <v>2.1800000000000002</v>
      </c>
      <c r="C493" s="1">
        <v>2.2109999999999999</v>
      </c>
      <c r="D493" s="1">
        <v>2.1779999999999999</v>
      </c>
      <c r="E493" s="1">
        <v>2.1869999999999998</v>
      </c>
      <c r="F493" s="1">
        <f t="shared" si="87"/>
        <v>2.1974</v>
      </c>
      <c r="G493" s="1">
        <v>2.1974</v>
      </c>
      <c r="H493" s="1">
        <f t="shared" si="79"/>
        <v>0</v>
      </c>
      <c r="I493" s="1">
        <f t="shared" si="88"/>
        <v>0</v>
      </c>
      <c r="J493" s="1">
        <v>0</v>
      </c>
      <c r="K493" s="1">
        <f t="shared" si="80"/>
        <v>0</v>
      </c>
      <c r="L493" s="1">
        <f t="shared" si="89"/>
        <v>-1</v>
      </c>
      <c r="M493" s="1">
        <v>0</v>
      </c>
      <c r="N493" s="1">
        <f t="shared" si="81"/>
        <v>-1</v>
      </c>
      <c r="O493" s="1">
        <f t="shared" si="82"/>
        <v>2.1779999999999999</v>
      </c>
      <c r="P493" s="1">
        <v>2.1869999999999998</v>
      </c>
      <c r="Q493" s="1">
        <f t="shared" si="83"/>
        <v>-8.999999999999897E-3</v>
      </c>
      <c r="R493" s="3">
        <f t="shared" si="85"/>
        <v>67654.264465899731</v>
      </c>
      <c r="S493" s="3">
        <v>85001.384202775705</v>
      </c>
      <c r="T493" s="1">
        <f t="shared" si="84"/>
        <v>0</v>
      </c>
      <c r="U493" s="5">
        <f>(MAX($S$3:S493)-S493)/MAX($S$3:S493)</f>
        <v>0.29352732036325974</v>
      </c>
      <c r="V493" s="1">
        <f>IF(S493&lt;MAX($S$3:S493),V492+1,0)</f>
        <v>318</v>
      </c>
      <c r="W493" s="1">
        <f t="shared" si="86"/>
        <v>-4.5703839122501755E-4</v>
      </c>
    </row>
    <row r="494" spans="1:23">
      <c r="A494" s="2">
        <v>41800</v>
      </c>
      <c r="B494" s="1">
        <v>2.1930000000000001</v>
      </c>
      <c r="C494" s="1">
        <v>2.2160000000000002</v>
      </c>
      <c r="D494" s="1">
        <v>2.1869999999999998</v>
      </c>
      <c r="E494" s="1">
        <v>2.2160000000000002</v>
      </c>
      <c r="F494" s="1">
        <f t="shared" si="87"/>
        <v>2.1970000000000001</v>
      </c>
      <c r="G494" s="1">
        <v>2.1970000000000001</v>
      </c>
      <c r="H494" s="1">
        <f t="shared" si="79"/>
        <v>0</v>
      </c>
      <c r="I494" s="1">
        <f t="shared" si="88"/>
        <v>0</v>
      </c>
      <c r="J494" s="1">
        <v>0</v>
      </c>
      <c r="K494" s="1">
        <f t="shared" si="80"/>
        <v>0</v>
      </c>
      <c r="L494" s="1">
        <f t="shared" si="89"/>
        <v>0</v>
      </c>
      <c r="M494" s="1">
        <v>0</v>
      </c>
      <c r="N494" s="1">
        <f t="shared" si="81"/>
        <v>0</v>
      </c>
      <c r="O494" s="1">
        <f t="shared" si="82"/>
        <v>2.2160000000000002</v>
      </c>
      <c r="P494" s="1">
        <v>2.2160000000000002</v>
      </c>
      <c r="Q494" s="1">
        <f t="shared" si="83"/>
        <v>0</v>
      </c>
      <c r="R494" s="3">
        <f t="shared" si="85"/>
        <v>67654.264465899731</v>
      </c>
      <c r="S494" s="3">
        <v>86128.517326635105</v>
      </c>
      <c r="T494" s="1">
        <f t="shared" si="84"/>
        <v>0</v>
      </c>
      <c r="U494" s="5">
        <f>(MAX($S$3:S494)-S494)/MAX($S$3:S494)</f>
        <v>0.2841593698788219</v>
      </c>
      <c r="V494" s="1">
        <f>IF(S494&lt;MAX($S$3:S494),V493+1,0)</f>
        <v>319</v>
      </c>
      <c r="W494" s="1">
        <f t="shared" si="86"/>
        <v>1.3260173754001015E-2</v>
      </c>
    </row>
    <row r="495" spans="1:23">
      <c r="A495" s="2">
        <v>41801</v>
      </c>
      <c r="B495" s="1">
        <v>2.2090000000000001</v>
      </c>
      <c r="C495" s="1">
        <v>2.2160000000000002</v>
      </c>
      <c r="D495" s="1">
        <v>2.2050000000000001</v>
      </c>
      <c r="E495" s="1">
        <v>2.2120000000000002</v>
      </c>
      <c r="F495" s="1">
        <f t="shared" si="87"/>
        <v>2.1965499999999998</v>
      </c>
      <c r="G495" s="1">
        <v>2.1965499999999998</v>
      </c>
      <c r="H495" s="1">
        <f t="shared" si="79"/>
        <v>0</v>
      </c>
      <c r="I495" s="1">
        <f t="shared" si="88"/>
        <v>1</v>
      </c>
      <c r="J495" s="1">
        <v>1</v>
      </c>
      <c r="K495" s="1">
        <f t="shared" si="80"/>
        <v>0</v>
      </c>
      <c r="L495" s="1">
        <f t="shared" si="89"/>
        <v>1</v>
      </c>
      <c r="M495" s="1">
        <v>0</v>
      </c>
      <c r="N495" s="1">
        <f t="shared" si="81"/>
        <v>1</v>
      </c>
      <c r="O495" s="1">
        <f t="shared" si="82"/>
        <v>2.2160000000000002</v>
      </c>
      <c r="P495" s="1">
        <v>2.2120000000000002</v>
      </c>
      <c r="Q495" s="1">
        <f t="shared" si="83"/>
        <v>4.0000000000000036E-3</v>
      </c>
      <c r="R495" s="3">
        <f t="shared" si="85"/>
        <v>67532.144854950457</v>
      </c>
      <c r="S495" s="3">
        <v>85973.050688861404</v>
      </c>
      <c r="T495" s="1">
        <f t="shared" si="84"/>
        <v>0</v>
      </c>
      <c r="U495" s="5">
        <f>(MAX($S$3:S495)-S495)/MAX($S$3:S495)</f>
        <v>0.28545150098012356</v>
      </c>
      <c r="V495" s="1">
        <f>IF(S495&lt;MAX($S$3:S495),V494+1,0)</f>
        <v>320</v>
      </c>
      <c r="W495" s="1">
        <f t="shared" si="86"/>
        <v>-1.8050541516245744E-3</v>
      </c>
    </row>
    <row r="496" spans="1:23">
      <c r="A496" s="2">
        <v>41802</v>
      </c>
      <c r="B496" s="1">
        <v>2.2120000000000002</v>
      </c>
      <c r="C496" s="1">
        <v>2.2170000000000001</v>
      </c>
      <c r="D496" s="1">
        <v>2.2050000000000001</v>
      </c>
      <c r="E496" s="1">
        <v>2.2109999999999999</v>
      </c>
      <c r="F496" s="1">
        <f t="shared" si="87"/>
        <v>2.1960000000000002</v>
      </c>
      <c r="G496" s="1">
        <v>2.1960000000000002</v>
      </c>
      <c r="H496" s="1">
        <f t="shared" si="79"/>
        <v>0</v>
      </c>
      <c r="I496" s="1">
        <f t="shared" si="88"/>
        <v>1</v>
      </c>
      <c r="J496" s="1">
        <v>1</v>
      </c>
      <c r="K496" s="1">
        <f t="shared" si="80"/>
        <v>0</v>
      </c>
      <c r="L496" s="1">
        <f t="shared" si="89"/>
        <v>0</v>
      </c>
      <c r="M496" s="1">
        <v>0</v>
      </c>
      <c r="N496" s="1">
        <f t="shared" si="81"/>
        <v>0</v>
      </c>
      <c r="O496" s="1">
        <f t="shared" si="82"/>
        <v>2.2109999999999999</v>
      </c>
      <c r="P496" s="1">
        <v>2.2109999999999999</v>
      </c>
      <c r="Q496" s="1">
        <f t="shared" si="83"/>
        <v>0</v>
      </c>
      <c r="R496" s="3">
        <f t="shared" si="85"/>
        <v>67501.614952213131</v>
      </c>
      <c r="S496" s="3">
        <v>85934.184029417898</v>
      </c>
      <c r="T496" s="1">
        <f t="shared" si="84"/>
        <v>0</v>
      </c>
      <c r="U496" s="5">
        <f>(MAX($S$3:S496)-S496)/MAX($S$3:S496)</f>
        <v>0.28577453375544964</v>
      </c>
      <c r="V496" s="1">
        <f>IF(S496&lt;MAX($S$3:S496),V495+1,0)</f>
        <v>321</v>
      </c>
      <c r="W496" s="1">
        <f t="shared" si="86"/>
        <v>-4.5207956600379351E-4</v>
      </c>
    </row>
    <row r="497" spans="1:23">
      <c r="A497" s="2">
        <v>41803</v>
      </c>
      <c r="B497" s="1">
        <v>2.2109999999999999</v>
      </c>
      <c r="C497" s="1">
        <v>2.242</v>
      </c>
      <c r="D497" s="1">
        <v>2.2080000000000002</v>
      </c>
      <c r="E497" s="1">
        <v>2.2349999999999999</v>
      </c>
      <c r="F497" s="1">
        <f t="shared" si="87"/>
        <v>2.1980999999999997</v>
      </c>
      <c r="G497" s="1">
        <v>2.1981000000000002</v>
      </c>
      <c r="H497" s="1">
        <f t="shared" si="79"/>
        <v>0</v>
      </c>
      <c r="I497" s="1">
        <f t="shared" si="88"/>
        <v>1</v>
      </c>
      <c r="J497" s="1">
        <v>1</v>
      </c>
      <c r="K497" s="1">
        <f t="shared" si="80"/>
        <v>0</v>
      </c>
      <c r="L497" s="1">
        <f t="shared" si="89"/>
        <v>0</v>
      </c>
      <c r="M497" s="1">
        <v>0</v>
      </c>
      <c r="N497" s="1">
        <f t="shared" si="81"/>
        <v>0</v>
      </c>
      <c r="O497" s="1">
        <f t="shared" si="82"/>
        <v>2.2349999999999999</v>
      </c>
      <c r="P497" s="1">
        <v>2.2349999999999999</v>
      </c>
      <c r="Q497" s="1">
        <f t="shared" si="83"/>
        <v>0</v>
      </c>
      <c r="R497" s="3">
        <f t="shared" si="85"/>
        <v>68234.332617908804</v>
      </c>
      <c r="S497" s="3">
        <v>86866.983856060193</v>
      </c>
      <c r="T497" s="1">
        <f t="shared" si="84"/>
        <v>0</v>
      </c>
      <c r="U497" s="5">
        <f>(MAX($S$3:S497)-S497)/MAX($S$3:S497)</f>
        <v>0.27802174714763878</v>
      </c>
      <c r="V497" s="1">
        <f>IF(S497&lt;MAX($S$3:S497),V496+1,0)</f>
        <v>322</v>
      </c>
      <c r="W497" s="1">
        <f t="shared" si="86"/>
        <v>1.0854816824966029E-2</v>
      </c>
    </row>
    <row r="498" spans="1:23">
      <c r="A498" s="2">
        <v>41806</v>
      </c>
      <c r="B498" s="1">
        <v>2.2360000000000002</v>
      </c>
      <c r="C498" s="1">
        <v>2.2559999999999998</v>
      </c>
      <c r="D498" s="1">
        <v>2.2320000000000002</v>
      </c>
      <c r="E498" s="1">
        <v>2.25</v>
      </c>
      <c r="F498" s="1">
        <f t="shared" si="87"/>
        <v>2.2008999999999999</v>
      </c>
      <c r="G498" s="1">
        <v>2.2008999999999999</v>
      </c>
      <c r="H498" s="1">
        <f t="shared" si="79"/>
        <v>0</v>
      </c>
      <c r="I498" s="1">
        <f t="shared" si="88"/>
        <v>1</v>
      </c>
      <c r="J498" s="1">
        <v>1</v>
      </c>
      <c r="K498" s="1">
        <f t="shared" si="80"/>
        <v>0</v>
      </c>
      <c r="L498" s="1">
        <f t="shared" si="89"/>
        <v>0</v>
      </c>
      <c r="M498" s="1">
        <v>0</v>
      </c>
      <c r="N498" s="1">
        <f t="shared" si="81"/>
        <v>0</v>
      </c>
      <c r="O498" s="1">
        <f t="shared" si="82"/>
        <v>2.25</v>
      </c>
      <c r="P498" s="1">
        <v>2.25</v>
      </c>
      <c r="Q498" s="1">
        <f t="shared" si="83"/>
        <v>0</v>
      </c>
      <c r="R498" s="3">
        <f t="shared" si="85"/>
        <v>68692.281158968603</v>
      </c>
      <c r="S498" s="3">
        <v>87449.983747711594</v>
      </c>
      <c r="T498" s="1">
        <f t="shared" si="84"/>
        <v>0</v>
      </c>
      <c r="U498" s="5">
        <f>(MAX($S$3:S498)-S498)/MAX($S$3:S498)</f>
        <v>0.2731762555177572</v>
      </c>
      <c r="V498" s="1">
        <f>IF(S498&lt;MAX($S$3:S498),V497+1,0)</f>
        <v>323</v>
      </c>
      <c r="W498" s="1">
        <f t="shared" si="86"/>
        <v>6.7114093959732557E-3</v>
      </c>
    </row>
    <row r="499" spans="1:23">
      <c r="A499" s="2">
        <v>41807</v>
      </c>
      <c r="B499" s="1">
        <v>2.2400000000000002</v>
      </c>
      <c r="C499" s="1">
        <v>2.2469999999999999</v>
      </c>
      <c r="D499" s="1">
        <v>2.2349999999999999</v>
      </c>
      <c r="E499" s="1">
        <v>2.238</v>
      </c>
      <c r="F499" s="1">
        <f t="shared" si="87"/>
        <v>2.2045000000000003</v>
      </c>
      <c r="G499" s="1">
        <v>2.2044999999999999</v>
      </c>
      <c r="H499" s="1">
        <f t="shared" si="79"/>
        <v>0</v>
      </c>
      <c r="I499" s="1">
        <f t="shared" si="88"/>
        <v>1</v>
      </c>
      <c r="J499" s="1">
        <v>1</v>
      </c>
      <c r="K499" s="1">
        <f t="shared" si="80"/>
        <v>0</v>
      </c>
      <c r="L499" s="1">
        <f t="shared" si="89"/>
        <v>0</v>
      </c>
      <c r="M499" s="1">
        <v>0</v>
      </c>
      <c r="N499" s="1">
        <f t="shared" si="81"/>
        <v>0</v>
      </c>
      <c r="O499" s="1">
        <f t="shared" si="82"/>
        <v>2.238</v>
      </c>
      <c r="P499" s="1">
        <v>2.238</v>
      </c>
      <c r="Q499" s="1">
        <f t="shared" si="83"/>
        <v>0</v>
      </c>
      <c r="R499" s="3">
        <f t="shared" si="85"/>
        <v>68325.922326120766</v>
      </c>
      <c r="S499" s="3">
        <v>86983.583834390505</v>
      </c>
      <c r="T499" s="1">
        <f t="shared" si="84"/>
        <v>0</v>
      </c>
      <c r="U499" s="5">
        <f>(MAX($S$3:S499)-S499)/MAX($S$3:S499)</f>
        <v>0.2770526488216622</v>
      </c>
      <c r="V499" s="1">
        <f>IF(S499&lt;MAX($S$3:S499),V498+1,0)</f>
        <v>324</v>
      </c>
      <c r="W499" s="1">
        <f t="shared" si="86"/>
        <v>-5.3333333333333011E-3</v>
      </c>
    </row>
    <row r="500" spans="1:23">
      <c r="A500" s="2">
        <v>41808</v>
      </c>
      <c r="B500" s="1">
        <v>2.238</v>
      </c>
      <c r="C500" s="1">
        <v>2.2400000000000002</v>
      </c>
      <c r="D500" s="1">
        <v>2.2210000000000001</v>
      </c>
      <c r="E500" s="1">
        <v>2.2320000000000002</v>
      </c>
      <c r="F500" s="1">
        <f t="shared" si="87"/>
        <v>2.2079499999999999</v>
      </c>
      <c r="G500" s="1">
        <v>2.2079499999999999</v>
      </c>
      <c r="H500" s="1">
        <f t="shared" si="79"/>
        <v>0</v>
      </c>
      <c r="I500" s="1">
        <f t="shared" si="88"/>
        <v>1</v>
      </c>
      <c r="J500" s="1">
        <v>1</v>
      </c>
      <c r="K500" s="1">
        <f t="shared" si="80"/>
        <v>0</v>
      </c>
      <c r="L500" s="1">
        <f t="shared" si="89"/>
        <v>0</v>
      </c>
      <c r="M500" s="1">
        <v>0</v>
      </c>
      <c r="N500" s="1">
        <f t="shared" si="81"/>
        <v>0</v>
      </c>
      <c r="O500" s="1">
        <f t="shared" si="82"/>
        <v>2.2320000000000002</v>
      </c>
      <c r="P500" s="1">
        <v>2.2320000000000002</v>
      </c>
      <c r="Q500" s="1">
        <f t="shared" si="83"/>
        <v>0</v>
      </c>
      <c r="R500" s="3">
        <f t="shared" si="85"/>
        <v>68142.742909696855</v>
      </c>
      <c r="S500" s="3">
        <v>86750.383877729895</v>
      </c>
      <c r="T500" s="1">
        <f t="shared" si="84"/>
        <v>0</v>
      </c>
      <c r="U500" s="5">
        <f>(MAX($S$3:S500)-S500)/MAX($S$3:S500)</f>
        <v>0.27899084547361519</v>
      </c>
      <c r="V500" s="1">
        <f>IF(S500&lt;MAX($S$3:S500),V499+1,0)</f>
        <v>325</v>
      </c>
      <c r="W500" s="1">
        <f t="shared" si="86"/>
        <v>-2.6809651474529739E-3</v>
      </c>
    </row>
    <row r="501" spans="1:23">
      <c r="A501" s="2">
        <v>41809</v>
      </c>
      <c r="B501" s="1">
        <v>2.2320000000000002</v>
      </c>
      <c r="C501" s="1">
        <v>2.2320000000000002</v>
      </c>
      <c r="D501" s="1">
        <v>2.1869999999999998</v>
      </c>
      <c r="E501" s="1">
        <v>2.1949999999999998</v>
      </c>
      <c r="F501" s="1">
        <f t="shared" si="87"/>
        <v>2.2086000000000001</v>
      </c>
      <c r="G501" s="1">
        <v>2.2086000000000001</v>
      </c>
      <c r="H501" s="1">
        <f t="shared" si="79"/>
        <v>0</v>
      </c>
      <c r="I501" s="1">
        <f t="shared" si="88"/>
        <v>1</v>
      </c>
      <c r="J501" s="1">
        <v>1</v>
      </c>
      <c r="K501" s="1">
        <f t="shared" si="80"/>
        <v>0</v>
      </c>
      <c r="L501" s="1">
        <f t="shared" si="89"/>
        <v>0</v>
      </c>
      <c r="M501" s="1">
        <v>0</v>
      </c>
      <c r="N501" s="1">
        <f t="shared" si="81"/>
        <v>0</v>
      </c>
      <c r="O501" s="1">
        <f t="shared" si="82"/>
        <v>2.1949999999999998</v>
      </c>
      <c r="P501" s="1">
        <v>2.1949999999999998</v>
      </c>
      <c r="Q501" s="1">
        <f t="shared" si="83"/>
        <v>0</v>
      </c>
      <c r="R501" s="3">
        <f t="shared" si="85"/>
        <v>67013.136508416035</v>
      </c>
      <c r="S501" s="3">
        <v>85312.317478323093</v>
      </c>
      <c r="T501" s="1">
        <f t="shared" si="84"/>
        <v>0</v>
      </c>
      <c r="U501" s="5">
        <f>(MAX($S$3:S501)-S501)/MAX($S$3:S501)</f>
        <v>0.29094305816065646</v>
      </c>
      <c r="V501" s="1">
        <f>IF(S501&lt;MAX($S$3:S501),V500+1,0)</f>
        <v>326</v>
      </c>
      <c r="W501" s="1">
        <f t="shared" si="86"/>
        <v>-1.6577060931899812E-2</v>
      </c>
    </row>
    <row r="502" spans="1:23">
      <c r="A502" s="2">
        <v>41810</v>
      </c>
      <c r="B502" s="1">
        <v>2.1949999999999998</v>
      </c>
      <c r="C502" s="1">
        <v>2.1989999999999998</v>
      </c>
      <c r="D502" s="1">
        <v>2.1869999999999998</v>
      </c>
      <c r="E502" s="1">
        <v>2.1970000000000001</v>
      </c>
      <c r="F502" s="1">
        <f t="shared" si="87"/>
        <v>2.2096</v>
      </c>
      <c r="G502" s="1">
        <v>2.2096</v>
      </c>
      <c r="H502" s="1">
        <f t="shared" si="79"/>
        <v>0</v>
      </c>
      <c r="I502" s="1">
        <f t="shared" si="88"/>
        <v>0</v>
      </c>
      <c r="J502" s="1">
        <v>0</v>
      </c>
      <c r="K502" s="1">
        <f t="shared" si="80"/>
        <v>0</v>
      </c>
      <c r="L502" s="1">
        <f t="shared" si="89"/>
        <v>-1</v>
      </c>
      <c r="M502" s="1">
        <v>0</v>
      </c>
      <c r="N502" s="1">
        <f t="shared" si="81"/>
        <v>-1</v>
      </c>
      <c r="O502" s="1">
        <f t="shared" si="82"/>
        <v>2.1869999999999998</v>
      </c>
      <c r="P502" s="1">
        <v>2.1970000000000001</v>
      </c>
      <c r="Q502" s="1">
        <f t="shared" si="83"/>
        <v>-1.0000000000000231E-2</v>
      </c>
      <c r="R502" s="3">
        <f t="shared" si="85"/>
        <v>66768.897286517487</v>
      </c>
      <c r="S502" s="3">
        <v>85390.0507972099</v>
      </c>
      <c r="T502" s="1">
        <f t="shared" si="84"/>
        <v>0</v>
      </c>
      <c r="U502" s="5">
        <f>(MAX($S$3:S502)-S502)/MAX($S$3:S502)</f>
        <v>0.29029699261000597</v>
      </c>
      <c r="V502" s="1">
        <f>IF(S502&lt;MAX($S$3:S502),V501+1,0)</f>
        <v>327</v>
      </c>
      <c r="W502" s="1">
        <f t="shared" si="86"/>
        <v>9.1116173120742161E-4</v>
      </c>
    </row>
    <row r="503" spans="1:23">
      <c r="A503" s="2">
        <v>41813</v>
      </c>
      <c r="B503" s="1">
        <v>2.198</v>
      </c>
      <c r="C503" s="1">
        <v>2.2090000000000001</v>
      </c>
      <c r="D503" s="1">
        <v>2.1949999999999998</v>
      </c>
      <c r="E503" s="1">
        <v>2.198</v>
      </c>
      <c r="F503" s="1">
        <f t="shared" si="87"/>
        <v>2.2094999999999998</v>
      </c>
      <c r="G503" s="1">
        <v>2.2094999999999998</v>
      </c>
      <c r="H503" s="1">
        <f t="shared" si="79"/>
        <v>0</v>
      </c>
      <c r="I503" s="1">
        <f t="shared" si="88"/>
        <v>0</v>
      </c>
      <c r="J503" s="1">
        <v>0</v>
      </c>
      <c r="K503" s="1">
        <f t="shared" si="80"/>
        <v>0</v>
      </c>
      <c r="L503" s="1">
        <f t="shared" si="89"/>
        <v>0</v>
      </c>
      <c r="M503" s="1">
        <v>0</v>
      </c>
      <c r="N503" s="1">
        <f t="shared" si="81"/>
        <v>0</v>
      </c>
      <c r="O503" s="1">
        <f t="shared" si="82"/>
        <v>2.198</v>
      </c>
      <c r="P503" s="1">
        <v>2.198</v>
      </c>
      <c r="Q503" s="1">
        <f t="shared" si="83"/>
        <v>0</v>
      </c>
      <c r="R503" s="3">
        <f t="shared" si="85"/>
        <v>66768.897286517487</v>
      </c>
      <c r="S503" s="3">
        <v>85428.917456653406</v>
      </c>
      <c r="T503" s="1">
        <f t="shared" si="84"/>
        <v>0</v>
      </c>
      <c r="U503" s="5">
        <f>(MAX($S$3:S503)-S503)/MAX($S$3:S503)</f>
        <v>0.28997395983467988</v>
      </c>
      <c r="V503" s="1">
        <f>IF(S503&lt;MAX($S$3:S503),V502+1,0)</f>
        <v>328</v>
      </c>
      <c r="W503" s="1">
        <f t="shared" si="86"/>
        <v>4.5516613563956199E-4</v>
      </c>
    </row>
    <row r="504" spans="1:23">
      <c r="A504" s="2">
        <v>41814</v>
      </c>
      <c r="B504" s="1">
        <v>2.198</v>
      </c>
      <c r="C504" s="1">
        <v>2.2109999999999999</v>
      </c>
      <c r="D504" s="1">
        <v>2.1949999999999998</v>
      </c>
      <c r="E504" s="1">
        <v>2.2090000000000001</v>
      </c>
      <c r="F504" s="1">
        <f t="shared" si="87"/>
        <v>2.2096500000000008</v>
      </c>
      <c r="G504" s="1">
        <v>2.2096499999999999</v>
      </c>
      <c r="H504" s="1">
        <f t="shared" si="79"/>
        <v>0</v>
      </c>
      <c r="I504" s="1">
        <f t="shared" si="88"/>
        <v>0</v>
      </c>
      <c r="J504" s="1">
        <v>0</v>
      </c>
      <c r="K504" s="1">
        <f t="shared" si="80"/>
        <v>0</v>
      </c>
      <c r="L504" s="1">
        <f t="shared" si="89"/>
        <v>0</v>
      </c>
      <c r="M504" s="1">
        <v>0</v>
      </c>
      <c r="N504" s="1">
        <f t="shared" si="81"/>
        <v>0</v>
      </c>
      <c r="O504" s="1">
        <f t="shared" si="82"/>
        <v>2.2090000000000001</v>
      </c>
      <c r="P504" s="1">
        <v>2.2090000000000001</v>
      </c>
      <c r="Q504" s="1">
        <f t="shared" si="83"/>
        <v>0</v>
      </c>
      <c r="R504" s="3">
        <f t="shared" si="85"/>
        <v>66768.897286517487</v>
      </c>
      <c r="S504" s="3">
        <v>85856.450710531106</v>
      </c>
      <c r="T504" s="1">
        <f t="shared" si="84"/>
        <v>0</v>
      </c>
      <c r="U504" s="5">
        <f>(MAX($S$3:S504)-S504)/MAX($S$3:S504)</f>
        <v>0.28642059930610003</v>
      </c>
      <c r="V504" s="1">
        <f>IF(S504&lt;MAX($S$3:S504),V503+1,0)</f>
        <v>329</v>
      </c>
      <c r="W504" s="1">
        <f t="shared" si="86"/>
        <v>5.0045495905368664E-3</v>
      </c>
    </row>
    <row r="505" spans="1:23">
      <c r="A505" s="2">
        <v>41815</v>
      </c>
      <c r="B505" s="1">
        <v>2.2080000000000002</v>
      </c>
      <c r="C505" s="1">
        <v>2.2080000000000002</v>
      </c>
      <c r="D505" s="1">
        <v>2.194</v>
      </c>
      <c r="E505" s="1">
        <v>2.202</v>
      </c>
      <c r="F505" s="1">
        <f t="shared" si="87"/>
        <v>2.2097500000000005</v>
      </c>
      <c r="G505" s="1">
        <v>2.2097500000000001</v>
      </c>
      <c r="H505" s="1">
        <f t="shared" si="79"/>
        <v>0</v>
      </c>
      <c r="I505" s="1">
        <f t="shared" si="88"/>
        <v>0</v>
      </c>
      <c r="J505" s="1">
        <v>0</v>
      </c>
      <c r="K505" s="1">
        <f t="shared" si="80"/>
        <v>0</v>
      </c>
      <c r="L505" s="1">
        <f t="shared" si="89"/>
        <v>0</v>
      </c>
      <c r="M505" s="1">
        <v>0</v>
      </c>
      <c r="N505" s="1">
        <f t="shared" si="81"/>
        <v>0</v>
      </c>
      <c r="O505" s="1">
        <f t="shared" si="82"/>
        <v>2.202</v>
      </c>
      <c r="P505" s="1">
        <v>2.202</v>
      </c>
      <c r="Q505" s="1">
        <f t="shared" si="83"/>
        <v>0</v>
      </c>
      <c r="R505" s="3">
        <f t="shared" si="85"/>
        <v>66768.897286517487</v>
      </c>
      <c r="S505" s="3">
        <v>85584.384094427107</v>
      </c>
      <c r="T505" s="1">
        <f t="shared" si="84"/>
        <v>0</v>
      </c>
      <c r="U505" s="5">
        <f>(MAX($S$3:S505)-S505)/MAX($S$3:S505)</f>
        <v>0.28868182873337817</v>
      </c>
      <c r="V505" s="1">
        <f>IF(S505&lt;MAX($S$3:S505),V504+1,0)</f>
        <v>330</v>
      </c>
      <c r="W505" s="1">
        <f t="shared" si="86"/>
        <v>-3.1688546853780863E-3</v>
      </c>
    </row>
    <row r="506" spans="1:23">
      <c r="A506" s="2">
        <v>41816</v>
      </c>
      <c r="B506" s="1">
        <v>2.206</v>
      </c>
      <c r="C506" s="1">
        <v>2.2210000000000001</v>
      </c>
      <c r="D506" s="1">
        <v>2.206</v>
      </c>
      <c r="E506" s="1">
        <v>2.2160000000000002</v>
      </c>
      <c r="F506" s="1">
        <f t="shared" si="87"/>
        <v>2.2095500000000001</v>
      </c>
      <c r="G506" s="1">
        <v>2.2095500000000001</v>
      </c>
      <c r="H506" s="1">
        <f t="shared" si="79"/>
        <v>0</v>
      </c>
      <c r="I506" s="1">
        <f t="shared" si="88"/>
        <v>0</v>
      </c>
      <c r="J506" s="1">
        <v>0</v>
      </c>
      <c r="K506" s="1">
        <f t="shared" si="80"/>
        <v>0</v>
      </c>
      <c r="L506" s="1">
        <f t="shared" si="89"/>
        <v>0</v>
      </c>
      <c r="M506" s="1">
        <v>0</v>
      </c>
      <c r="N506" s="1">
        <f t="shared" si="81"/>
        <v>0</v>
      </c>
      <c r="O506" s="1">
        <f t="shared" si="82"/>
        <v>2.2160000000000002</v>
      </c>
      <c r="P506" s="1">
        <v>2.2160000000000002</v>
      </c>
      <c r="Q506" s="1">
        <f t="shared" si="83"/>
        <v>0</v>
      </c>
      <c r="R506" s="3">
        <f t="shared" si="85"/>
        <v>66768.897286517487</v>
      </c>
      <c r="S506" s="3">
        <v>86128.517326635105</v>
      </c>
      <c r="T506" s="1">
        <f t="shared" si="84"/>
        <v>0</v>
      </c>
      <c r="U506" s="5">
        <f>(MAX($S$3:S506)-S506)/MAX($S$3:S506)</f>
        <v>0.2841593698788219</v>
      </c>
      <c r="V506" s="1">
        <f>IF(S506&lt;MAX($S$3:S506),V505+1,0)</f>
        <v>331</v>
      </c>
      <c r="W506" s="1">
        <f t="shared" si="86"/>
        <v>6.357856494096481E-3</v>
      </c>
    </row>
    <row r="507" spans="1:23">
      <c r="A507" s="2">
        <v>41817</v>
      </c>
      <c r="B507" s="1">
        <v>2.2160000000000002</v>
      </c>
      <c r="C507" s="1">
        <v>2.2309999999999999</v>
      </c>
      <c r="D507" s="1">
        <v>2.2069999999999999</v>
      </c>
      <c r="E507" s="1">
        <v>2.2189999999999999</v>
      </c>
      <c r="F507" s="1">
        <f t="shared" si="87"/>
        <v>2.2099500000000001</v>
      </c>
      <c r="G507" s="1">
        <v>2.2099500000000001</v>
      </c>
      <c r="H507" s="1">
        <f t="shared" si="79"/>
        <v>0</v>
      </c>
      <c r="I507" s="1">
        <f t="shared" si="88"/>
        <v>1</v>
      </c>
      <c r="J507" s="1">
        <v>1</v>
      </c>
      <c r="K507" s="1">
        <f t="shared" si="80"/>
        <v>0</v>
      </c>
      <c r="L507" s="1">
        <f t="shared" si="89"/>
        <v>1</v>
      </c>
      <c r="M507" s="1">
        <v>0</v>
      </c>
      <c r="N507" s="1">
        <f t="shared" si="81"/>
        <v>1</v>
      </c>
      <c r="O507" s="1">
        <f t="shared" si="82"/>
        <v>2.2309999999999999</v>
      </c>
      <c r="P507" s="1">
        <v>2.2189999999999999</v>
      </c>
      <c r="Q507" s="1">
        <f t="shared" si="83"/>
        <v>1.2000000000000011E-2</v>
      </c>
      <c r="R507" s="3">
        <f t="shared" si="85"/>
        <v>66409.76381836948</v>
      </c>
      <c r="S507" s="3">
        <v>86245.117304965301</v>
      </c>
      <c r="T507" s="1">
        <f t="shared" si="84"/>
        <v>0</v>
      </c>
      <c r="U507" s="5">
        <f>(MAX($S$3:S507)-S507)/MAX($S$3:S507)</f>
        <v>0.28319027155284626</v>
      </c>
      <c r="V507" s="1">
        <f>IF(S507&lt;MAX($S$3:S507),V506+1,0)</f>
        <v>332</v>
      </c>
      <c r="W507" s="1">
        <f t="shared" si="86"/>
        <v>1.3537906137182087E-3</v>
      </c>
    </row>
    <row r="508" spans="1:23">
      <c r="A508" s="2">
        <v>41820</v>
      </c>
      <c r="B508" s="1">
        <v>2.2210000000000001</v>
      </c>
      <c r="C508" s="1">
        <v>2.2389999999999999</v>
      </c>
      <c r="D508" s="1">
        <v>2.2200000000000002</v>
      </c>
      <c r="E508" s="1">
        <v>2.2360000000000002</v>
      </c>
      <c r="F508" s="1">
        <f t="shared" si="87"/>
        <v>2.2113499999999999</v>
      </c>
      <c r="G508" s="1">
        <v>2.2113499999999999</v>
      </c>
      <c r="H508" s="1">
        <f t="shared" si="79"/>
        <v>0</v>
      </c>
      <c r="I508" s="1">
        <f t="shared" si="88"/>
        <v>1</v>
      </c>
      <c r="J508" s="1">
        <v>1</v>
      </c>
      <c r="K508" s="1">
        <f t="shared" si="80"/>
        <v>0</v>
      </c>
      <c r="L508" s="1">
        <f t="shared" si="89"/>
        <v>0</v>
      </c>
      <c r="M508" s="1">
        <v>0</v>
      </c>
      <c r="N508" s="1">
        <f t="shared" si="81"/>
        <v>0</v>
      </c>
      <c r="O508" s="1">
        <f t="shared" si="82"/>
        <v>2.2360000000000002</v>
      </c>
      <c r="P508" s="1">
        <v>2.2360000000000002</v>
      </c>
      <c r="Q508" s="1">
        <f t="shared" si="83"/>
        <v>0</v>
      </c>
      <c r="R508" s="3">
        <f t="shared" si="85"/>
        <v>66918.536231579157</v>
      </c>
      <c r="S508" s="3">
        <v>86905.850515503596</v>
      </c>
      <c r="T508" s="1">
        <f t="shared" si="84"/>
        <v>0</v>
      </c>
      <c r="U508" s="5">
        <f>(MAX($S$3:S508)-S508)/MAX($S$3:S508)</f>
        <v>0.27769871437231353</v>
      </c>
      <c r="V508" s="1">
        <f>IF(S508&lt;MAX($S$3:S508),V507+1,0)</f>
        <v>333</v>
      </c>
      <c r="W508" s="1">
        <f t="shared" si="86"/>
        <v>7.6611086074809265E-3</v>
      </c>
    </row>
    <row r="509" spans="1:23">
      <c r="A509" s="2">
        <v>41821</v>
      </c>
      <c r="B509" s="1">
        <v>2.242</v>
      </c>
      <c r="C509" s="1">
        <v>2.246</v>
      </c>
      <c r="D509" s="1">
        <v>2.2280000000000002</v>
      </c>
      <c r="E509" s="1">
        <v>2.234</v>
      </c>
      <c r="F509" s="1">
        <f t="shared" si="87"/>
        <v>2.21305</v>
      </c>
      <c r="G509" s="1">
        <v>2.21305</v>
      </c>
      <c r="H509" s="1">
        <f t="shared" si="79"/>
        <v>0</v>
      </c>
      <c r="I509" s="1">
        <f t="shared" si="88"/>
        <v>1</v>
      </c>
      <c r="J509" s="1">
        <v>1</v>
      </c>
      <c r="K509" s="1">
        <f t="shared" si="80"/>
        <v>0</v>
      </c>
      <c r="L509" s="1">
        <f t="shared" si="89"/>
        <v>0</v>
      </c>
      <c r="M509" s="1">
        <v>0</v>
      </c>
      <c r="N509" s="1">
        <f t="shared" si="81"/>
        <v>0</v>
      </c>
      <c r="O509" s="1">
        <f t="shared" si="82"/>
        <v>2.234</v>
      </c>
      <c r="P509" s="1">
        <v>2.234</v>
      </c>
      <c r="Q509" s="1">
        <f t="shared" si="83"/>
        <v>0</v>
      </c>
      <c r="R509" s="3">
        <f t="shared" si="85"/>
        <v>66858.680653554475</v>
      </c>
      <c r="S509" s="3">
        <v>86828.117196616804</v>
      </c>
      <c r="T509" s="1">
        <f t="shared" si="84"/>
        <v>0</v>
      </c>
      <c r="U509" s="5">
        <f>(MAX($S$3:S509)-S509)/MAX($S$3:S509)</f>
        <v>0.27834477992296386</v>
      </c>
      <c r="V509" s="1">
        <f>IF(S509&lt;MAX($S$3:S509),V508+1,0)</f>
        <v>334</v>
      </c>
      <c r="W509" s="1">
        <f t="shared" si="86"/>
        <v>-8.9445438282653722E-4</v>
      </c>
    </row>
    <row r="510" spans="1:23">
      <c r="A510" s="2">
        <v>41822</v>
      </c>
      <c r="B510" s="1">
        <v>2.2349999999999999</v>
      </c>
      <c r="C510" s="1">
        <v>2.242</v>
      </c>
      <c r="D510" s="1">
        <v>2.2250000000000001</v>
      </c>
      <c r="E510" s="1">
        <v>2.2410000000000001</v>
      </c>
      <c r="F510" s="1">
        <f t="shared" si="87"/>
        <v>2.2160000000000002</v>
      </c>
      <c r="G510" s="1">
        <v>2.2160000000000002</v>
      </c>
      <c r="H510" s="1">
        <f t="shared" si="79"/>
        <v>0</v>
      </c>
      <c r="I510" s="1">
        <f t="shared" si="88"/>
        <v>1</v>
      </c>
      <c r="J510" s="1">
        <v>1</v>
      </c>
      <c r="K510" s="1">
        <f t="shared" si="80"/>
        <v>0</v>
      </c>
      <c r="L510" s="1">
        <f t="shared" si="89"/>
        <v>0</v>
      </c>
      <c r="M510" s="1">
        <v>0</v>
      </c>
      <c r="N510" s="1">
        <f t="shared" si="81"/>
        <v>0</v>
      </c>
      <c r="O510" s="1">
        <f t="shared" si="82"/>
        <v>2.2410000000000001</v>
      </c>
      <c r="P510" s="1">
        <v>2.2410000000000001</v>
      </c>
      <c r="Q510" s="1">
        <f t="shared" si="83"/>
        <v>0</v>
      </c>
      <c r="R510" s="3">
        <f t="shared" si="85"/>
        <v>67068.175176640812</v>
      </c>
      <c r="S510" s="3">
        <v>87100.183812720701</v>
      </c>
      <c r="T510" s="1">
        <f t="shared" si="84"/>
        <v>0</v>
      </c>
      <c r="U510" s="5">
        <f>(MAX($S$3:S510)-S510)/MAX($S$3:S510)</f>
        <v>0.27608355049568656</v>
      </c>
      <c r="V510" s="1">
        <f>IF(S510&lt;MAX($S$3:S510),V509+1,0)</f>
        <v>335</v>
      </c>
      <c r="W510" s="1">
        <f t="shared" si="86"/>
        <v>3.1333930170098778E-3</v>
      </c>
    </row>
    <row r="511" spans="1:23">
      <c r="A511" s="2">
        <v>41823</v>
      </c>
      <c r="B511" s="1">
        <v>2.2410000000000001</v>
      </c>
      <c r="C511" s="1">
        <v>2.258</v>
      </c>
      <c r="D511" s="1">
        <v>2.238</v>
      </c>
      <c r="E511" s="1">
        <v>2.25</v>
      </c>
      <c r="F511" s="1">
        <f t="shared" si="87"/>
        <v>2.2183000000000002</v>
      </c>
      <c r="G511" s="1">
        <v>2.2183000000000002</v>
      </c>
      <c r="H511" s="1">
        <f t="shared" si="79"/>
        <v>0</v>
      </c>
      <c r="I511" s="1">
        <f t="shared" si="88"/>
        <v>1</v>
      </c>
      <c r="J511" s="1">
        <v>1</v>
      </c>
      <c r="K511" s="1">
        <f t="shared" si="80"/>
        <v>0</v>
      </c>
      <c r="L511" s="1">
        <f t="shared" si="89"/>
        <v>0</v>
      </c>
      <c r="M511" s="1">
        <v>0</v>
      </c>
      <c r="N511" s="1">
        <f t="shared" si="81"/>
        <v>0</v>
      </c>
      <c r="O511" s="1">
        <f t="shared" si="82"/>
        <v>2.25</v>
      </c>
      <c r="P511" s="1">
        <v>2.25</v>
      </c>
      <c r="Q511" s="1">
        <f t="shared" si="83"/>
        <v>0</v>
      </c>
      <c r="R511" s="3">
        <f t="shared" si="85"/>
        <v>67337.525277751818</v>
      </c>
      <c r="S511" s="3">
        <v>87449.983747711594</v>
      </c>
      <c r="T511" s="1">
        <f t="shared" si="84"/>
        <v>0</v>
      </c>
      <c r="U511" s="5">
        <f>(MAX($S$3:S511)-S511)/MAX($S$3:S511)</f>
        <v>0.2731762555177572</v>
      </c>
      <c r="V511" s="1">
        <f>IF(S511&lt;MAX($S$3:S511),V510+1,0)</f>
        <v>336</v>
      </c>
      <c r="W511" s="1">
        <f t="shared" si="86"/>
        <v>4.0160642570281624E-3</v>
      </c>
    </row>
    <row r="512" spans="1:23">
      <c r="A512" s="2">
        <v>41824</v>
      </c>
      <c r="B512" s="1">
        <v>2.2530000000000001</v>
      </c>
      <c r="C512" s="1">
        <v>2.2549999999999999</v>
      </c>
      <c r="D512" s="1">
        <v>2.2440000000000002</v>
      </c>
      <c r="E512" s="1">
        <v>2.2519999999999998</v>
      </c>
      <c r="F512" s="1">
        <f t="shared" si="87"/>
        <v>2.2214999999999998</v>
      </c>
      <c r="G512" s="1">
        <v>2.2214999999999998</v>
      </c>
      <c r="H512" s="1">
        <f t="shared" si="79"/>
        <v>0</v>
      </c>
      <c r="I512" s="1">
        <f t="shared" si="88"/>
        <v>1</v>
      </c>
      <c r="J512" s="1">
        <v>1</v>
      </c>
      <c r="K512" s="1">
        <f t="shared" si="80"/>
        <v>0</v>
      </c>
      <c r="L512" s="1">
        <f t="shared" si="89"/>
        <v>0</v>
      </c>
      <c r="M512" s="1">
        <v>0</v>
      </c>
      <c r="N512" s="1">
        <f t="shared" si="81"/>
        <v>0</v>
      </c>
      <c r="O512" s="1">
        <f t="shared" si="82"/>
        <v>2.2519999999999998</v>
      </c>
      <c r="P512" s="1">
        <v>2.2519999999999998</v>
      </c>
      <c r="Q512" s="1">
        <f t="shared" si="83"/>
        <v>0</v>
      </c>
      <c r="R512" s="3">
        <f t="shared" si="85"/>
        <v>67397.380855776486</v>
      </c>
      <c r="S512" s="3">
        <v>87527.717066598401</v>
      </c>
      <c r="T512" s="1">
        <f t="shared" si="84"/>
        <v>0</v>
      </c>
      <c r="U512" s="5">
        <f>(MAX($S$3:S512)-S512)/MAX($S$3:S512)</f>
        <v>0.27253018996710676</v>
      </c>
      <c r="V512" s="1">
        <f>IF(S512&lt;MAX($S$3:S512),V511+1,0)</f>
        <v>337</v>
      </c>
      <c r="W512" s="1">
        <f t="shared" si="86"/>
        <v>8.8888888888871698E-4</v>
      </c>
    </row>
    <row r="513" spans="1:23">
      <c r="A513" s="2">
        <v>41827</v>
      </c>
      <c r="B513" s="1">
        <v>2.2519999999999998</v>
      </c>
      <c r="C513" s="1">
        <v>2.2570000000000001</v>
      </c>
      <c r="D513" s="1">
        <v>2.2429999999999999</v>
      </c>
      <c r="E513" s="1">
        <v>2.25</v>
      </c>
      <c r="F513" s="1">
        <f t="shared" si="87"/>
        <v>2.22465</v>
      </c>
      <c r="G513" s="1">
        <v>2.22465</v>
      </c>
      <c r="H513" s="1">
        <f t="shared" si="79"/>
        <v>0</v>
      </c>
      <c r="I513" s="1">
        <f t="shared" si="88"/>
        <v>1</v>
      </c>
      <c r="J513" s="1">
        <v>1</v>
      </c>
      <c r="K513" s="1">
        <f t="shared" si="80"/>
        <v>0</v>
      </c>
      <c r="L513" s="1">
        <f t="shared" si="89"/>
        <v>0</v>
      </c>
      <c r="M513" s="1">
        <v>0</v>
      </c>
      <c r="N513" s="1">
        <f t="shared" si="81"/>
        <v>0</v>
      </c>
      <c r="O513" s="1">
        <f t="shared" si="82"/>
        <v>2.25</v>
      </c>
      <c r="P513" s="1">
        <v>2.25</v>
      </c>
      <c r="Q513" s="1">
        <f t="shared" si="83"/>
        <v>0</v>
      </c>
      <c r="R513" s="3">
        <f t="shared" si="85"/>
        <v>67337.525277751833</v>
      </c>
      <c r="S513" s="3">
        <v>87449.983747711594</v>
      </c>
      <c r="T513" s="1">
        <f t="shared" si="84"/>
        <v>0</v>
      </c>
      <c r="U513" s="5">
        <f>(MAX($S$3:S513)-S513)/MAX($S$3:S513)</f>
        <v>0.2731762555177572</v>
      </c>
      <c r="V513" s="1">
        <f>IF(S513&lt;MAX($S$3:S513),V512+1,0)</f>
        <v>338</v>
      </c>
      <c r="W513" s="1">
        <f t="shared" si="86"/>
        <v>-8.8809946714019095E-4</v>
      </c>
    </row>
    <row r="514" spans="1:23">
      <c r="A514" s="2">
        <v>41828</v>
      </c>
      <c r="B514" s="1">
        <v>2.246</v>
      </c>
      <c r="C514" s="1">
        <v>2.254</v>
      </c>
      <c r="D514" s="1">
        <v>2.238</v>
      </c>
      <c r="E514" s="1">
        <v>2.2519999999999998</v>
      </c>
      <c r="F514" s="1">
        <f t="shared" si="87"/>
        <v>2.2264500000000003</v>
      </c>
      <c r="G514" s="1">
        <v>2.2264499999999998</v>
      </c>
      <c r="H514" s="1">
        <f t="shared" si="79"/>
        <v>0</v>
      </c>
      <c r="I514" s="1">
        <f t="shared" si="88"/>
        <v>1</v>
      </c>
      <c r="J514" s="1">
        <v>1</v>
      </c>
      <c r="K514" s="1">
        <f t="shared" si="80"/>
        <v>0</v>
      </c>
      <c r="L514" s="1">
        <f t="shared" si="89"/>
        <v>0</v>
      </c>
      <c r="M514" s="1">
        <v>0</v>
      </c>
      <c r="N514" s="1">
        <f t="shared" si="81"/>
        <v>0</v>
      </c>
      <c r="O514" s="1">
        <f t="shared" si="82"/>
        <v>2.2519999999999998</v>
      </c>
      <c r="P514" s="1">
        <v>2.2519999999999998</v>
      </c>
      <c r="Q514" s="1">
        <f t="shared" si="83"/>
        <v>0</v>
      </c>
      <c r="R514" s="3">
        <f t="shared" si="85"/>
        <v>67397.380855776501</v>
      </c>
      <c r="S514" s="3">
        <v>87527.717066598401</v>
      </c>
      <c r="T514" s="1">
        <f t="shared" si="84"/>
        <v>0</v>
      </c>
      <c r="U514" s="5">
        <f>(MAX($S$3:S514)-S514)/MAX($S$3:S514)</f>
        <v>0.27253018996710676</v>
      </c>
      <c r="V514" s="1">
        <f>IF(S514&lt;MAX($S$3:S514),V513+1,0)</f>
        <v>339</v>
      </c>
      <c r="W514" s="1">
        <f t="shared" si="86"/>
        <v>8.8888888888871698E-4</v>
      </c>
    </row>
    <row r="515" spans="1:23">
      <c r="A515" s="2">
        <v>41829</v>
      </c>
      <c r="B515" s="1">
        <v>2.2469999999999999</v>
      </c>
      <c r="C515" s="1">
        <v>2.254</v>
      </c>
      <c r="D515" s="1">
        <v>2.2229999999999999</v>
      </c>
      <c r="E515" s="1">
        <v>2.2290000000000001</v>
      </c>
      <c r="F515" s="1">
        <f t="shared" si="87"/>
        <v>2.2273000000000005</v>
      </c>
      <c r="G515" s="1">
        <v>2.2273000000000001</v>
      </c>
      <c r="H515" s="1">
        <f t="shared" si="79"/>
        <v>0</v>
      </c>
      <c r="I515" s="1">
        <f t="shared" si="88"/>
        <v>1</v>
      </c>
      <c r="J515" s="1">
        <v>1</v>
      </c>
      <c r="K515" s="1">
        <f t="shared" si="80"/>
        <v>0</v>
      </c>
      <c r="L515" s="1">
        <f t="shared" si="89"/>
        <v>0</v>
      </c>
      <c r="M515" s="1">
        <v>0</v>
      </c>
      <c r="N515" s="1">
        <f t="shared" si="81"/>
        <v>0</v>
      </c>
      <c r="O515" s="1">
        <f t="shared" si="82"/>
        <v>2.2290000000000001</v>
      </c>
      <c r="P515" s="1">
        <v>2.2290000000000001</v>
      </c>
      <c r="Q515" s="1">
        <f t="shared" si="83"/>
        <v>0</v>
      </c>
      <c r="R515" s="3">
        <f t="shared" si="85"/>
        <v>66709.041708492819</v>
      </c>
      <c r="S515" s="3">
        <v>86633.783899399597</v>
      </c>
      <c r="T515" s="1">
        <f t="shared" si="84"/>
        <v>0</v>
      </c>
      <c r="U515" s="5">
        <f>(MAX($S$3:S515)-S515)/MAX($S$3:S515)</f>
        <v>0.27995994379959166</v>
      </c>
      <c r="V515" s="1">
        <f>IF(S515&lt;MAX($S$3:S515),V514+1,0)</f>
        <v>340</v>
      </c>
      <c r="W515" s="1">
        <f t="shared" si="86"/>
        <v>-1.0213143872113584E-2</v>
      </c>
    </row>
    <row r="516" spans="1:23">
      <c r="A516" s="2">
        <v>41830</v>
      </c>
      <c r="B516" s="1">
        <v>2.2290000000000001</v>
      </c>
      <c r="C516" s="1">
        <v>2.2290000000000001</v>
      </c>
      <c r="D516" s="1">
        <v>2.218</v>
      </c>
      <c r="E516" s="1">
        <v>2.222</v>
      </c>
      <c r="F516" s="1">
        <f t="shared" si="87"/>
        <v>2.2278500000000001</v>
      </c>
      <c r="G516" s="1">
        <v>2.2278500000000001</v>
      </c>
      <c r="H516" s="1">
        <f t="shared" ref="H516:H579" si="90">F516-G516</f>
        <v>0</v>
      </c>
      <c r="I516" s="1">
        <f t="shared" si="88"/>
        <v>1</v>
      </c>
      <c r="J516" s="1">
        <v>1</v>
      </c>
      <c r="K516" s="1">
        <f t="shared" ref="K516:K579" si="91">I516-J516</f>
        <v>0</v>
      </c>
      <c r="L516" s="1">
        <f t="shared" si="89"/>
        <v>0</v>
      </c>
      <c r="M516" s="1">
        <v>0</v>
      </c>
      <c r="N516" s="1">
        <f t="shared" ref="N516:N579" si="92">L516-M516</f>
        <v>0</v>
      </c>
      <c r="O516" s="1">
        <f t="shared" ref="O516:O579" si="93">IF(L516=1,C516,IF(L516=-1,D516,E516))</f>
        <v>2.222</v>
      </c>
      <c r="P516" s="1">
        <v>2.222</v>
      </c>
      <c r="Q516" s="1">
        <f t="shared" ref="Q516:Q579" si="94">O516-P516</f>
        <v>0</v>
      </c>
      <c r="R516" s="3">
        <f t="shared" si="85"/>
        <v>66499.547185406482</v>
      </c>
      <c r="S516" s="3">
        <v>86361.717283295598</v>
      </c>
      <c r="T516" s="1">
        <f t="shared" ref="T516:T579" si="95">YEAR(A517)-YEAR(A516)</f>
        <v>0</v>
      </c>
      <c r="U516" s="5">
        <f>(MAX($S$3:S516)-S516)/MAX($S$3:S516)</f>
        <v>0.28222117322686979</v>
      </c>
      <c r="V516" s="1">
        <f>IF(S516&lt;MAX($S$3:S516),V515+1,0)</f>
        <v>341</v>
      </c>
      <c r="W516" s="1">
        <f t="shared" si="86"/>
        <v>-3.140421713773045E-3</v>
      </c>
    </row>
    <row r="517" spans="1:23">
      <c r="A517" s="2">
        <v>41831</v>
      </c>
      <c r="B517" s="1">
        <v>2.222</v>
      </c>
      <c r="C517" s="1">
        <v>2.2370000000000001</v>
      </c>
      <c r="D517" s="1">
        <v>2.2189999999999999</v>
      </c>
      <c r="E517" s="1">
        <v>2.2280000000000002</v>
      </c>
      <c r="F517" s="1">
        <f t="shared" si="87"/>
        <v>2.2275</v>
      </c>
      <c r="G517" s="1">
        <v>2.2275</v>
      </c>
      <c r="H517" s="1">
        <f t="shared" si="90"/>
        <v>0</v>
      </c>
      <c r="I517" s="1">
        <f t="shared" si="88"/>
        <v>0</v>
      </c>
      <c r="J517" s="1">
        <v>0</v>
      </c>
      <c r="K517" s="1">
        <f t="shared" si="91"/>
        <v>0</v>
      </c>
      <c r="L517" s="1">
        <f t="shared" si="89"/>
        <v>-1</v>
      </c>
      <c r="M517" s="1">
        <v>0</v>
      </c>
      <c r="N517" s="1">
        <f t="shared" si="92"/>
        <v>-1</v>
      </c>
      <c r="O517" s="1">
        <f t="shared" si="93"/>
        <v>2.2189999999999999</v>
      </c>
      <c r="P517" s="1">
        <v>2.2280000000000002</v>
      </c>
      <c r="Q517" s="1">
        <f t="shared" si="94"/>
        <v>-9.0000000000003411E-3</v>
      </c>
      <c r="R517" s="3">
        <f t="shared" ref="R517:R580" si="96">IF(AND(I517=0,L517=0),R516,IF(AND(I517=1,L517=1),R516/C517*E517,IF(AND(I517=0,L517=-1),R516/E516*D517,IF(AND(I517=1,L517=0,L516=1),R515/C516*E517,R516/E516*E517))))</f>
        <v>66409.76381836948</v>
      </c>
      <c r="S517" s="3">
        <v>86594.917239956194</v>
      </c>
      <c r="T517" s="1">
        <f t="shared" si="95"/>
        <v>0</v>
      </c>
      <c r="U517" s="5">
        <f>(MAX($S$3:S517)-S517)/MAX($S$3:S517)</f>
        <v>0.28028297657491691</v>
      </c>
      <c r="V517" s="1">
        <f>IF(S517&lt;MAX($S$3:S517),V516+1,0)</f>
        <v>342</v>
      </c>
      <c r="W517" s="1">
        <f t="shared" ref="W517:W580" si="97">E517/E516-1</f>
        <v>2.7002700270029045E-3</v>
      </c>
    </row>
    <row r="518" spans="1:23">
      <c r="A518" s="2">
        <v>41834</v>
      </c>
      <c r="B518" s="1">
        <v>2.2309999999999999</v>
      </c>
      <c r="C518" s="1">
        <v>2.2570000000000001</v>
      </c>
      <c r="D518" s="1">
        <v>2.2269999999999999</v>
      </c>
      <c r="E518" s="1">
        <v>2.2570000000000001</v>
      </c>
      <c r="F518" s="1">
        <f t="shared" si="87"/>
        <v>2.2278500000000001</v>
      </c>
      <c r="G518" s="1">
        <v>2.2278500000000001</v>
      </c>
      <c r="H518" s="1">
        <f t="shared" si="90"/>
        <v>0</v>
      </c>
      <c r="I518" s="1">
        <f t="shared" si="88"/>
        <v>1</v>
      </c>
      <c r="J518" s="1">
        <v>1</v>
      </c>
      <c r="K518" s="1">
        <f t="shared" si="91"/>
        <v>0</v>
      </c>
      <c r="L518" s="1">
        <f t="shared" si="89"/>
        <v>1</v>
      </c>
      <c r="M518" s="1">
        <v>0</v>
      </c>
      <c r="N518" s="1">
        <f t="shared" si="92"/>
        <v>1</v>
      </c>
      <c r="O518" s="1">
        <f t="shared" si="93"/>
        <v>2.2570000000000001</v>
      </c>
      <c r="P518" s="1">
        <v>2.2570000000000001</v>
      </c>
      <c r="Q518" s="1">
        <f t="shared" si="94"/>
        <v>0</v>
      </c>
      <c r="R518" s="3">
        <f t="shared" si="96"/>
        <v>66409.76381836948</v>
      </c>
      <c r="S518" s="3">
        <v>87722.050363815593</v>
      </c>
      <c r="T518" s="1">
        <f t="shared" si="95"/>
        <v>0</v>
      </c>
      <c r="U518" s="5">
        <f>(MAX($S$3:S518)-S518)/MAX($S$3:S518)</f>
        <v>0.27091502609047907</v>
      </c>
      <c r="V518" s="1">
        <f>IF(S518&lt;MAX($S$3:S518),V517+1,0)</f>
        <v>343</v>
      </c>
      <c r="W518" s="1">
        <f t="shared" si="97"/>
        <v>1.3016157989228061E-2</v>
      </c>
    </row>
    <row r="519" spans="1:23">
      <c r="A519" s="2">
        <v>41835</v>
      </c>
      <c r="B519" s="1">
        <v>2.2530000000000001</v>
      </c>
      <c r="C519" s="1">
        <v>2.2599999999999998</v>
      </c>
      <c r="D519" s="1">
        <v>2.2509999999999999</v>
      </c>
      <c r="E519" s="1">
        <v>2.2570000000000001</v>
      </c>
      <c r="F519" s="1">
        <f t="shared" si="87"/>
        <v>2.2287999999999997</v>
      </c>
      <c r="G519" s="1">
        <v>2.2288000000000001</v>
      </c>
      <c r="H519" s="1">
        <f t="shared" si="90"/>
        <v>0</v>
      </c>
      <c r="I519" s="1">
        <f t="shared" si="88"/>
        <v>1</v>
      </c>
      <c r="J519" s="1">
        <v>1</v>
      </c>
      <c r="K519" s="1">
        <f t="shared" si="91"/>
        <v>0</v>
      </c>
      <c r="L519" s="1">
        <f t="shared" si="89"/>
        <v>0</v>
      </c>
      <c r="M519" s="1">
        <v>0</v>
      </c>
      <c r="N519" s="1">
        <f t="shared" si="92"/>
        <v>0</v>
      </c>
      <c r="O519" s="1">
        <f t="shared" si="93"/>
        <v>2.2570000000000001</v>
      </c>
      <c r="P519" s="1">
        <v>2.2570000000000001</v>
      </c>
      <c r="Q519" s="1">
        <f t="shared" si="94"/>
        <v>0</v>
      </c>
      <c r="R519" s="3">
        <f t="shared" si="96"/>
        <v>66409.76381836948</v>
      </c>
      <c r="S519" s="3">
        <v>87722.050363815593</v>
      </c>
      <c r="T519" s="1">
        <f t="shared" si="95"/>
        <v>0</v>
      </c>
      <c r="U519" s="5">
        <f>(MAX($S$3:S519)-S519)/MAX($S$3:S519)</f>
        <v>0.27091502609047907</v>
      </c>
      <c r="V519" s="1">
        <f>IF(S519&lt;MAX($S$3:S519),V518+1,0)</f>
        <v>344</v>
      </c>
      <c r="W519" s="1">
        <f t="shared" si="97"/>
        <v>0</v>
      </c>
    </row>
    <row r="520" spans="1:23">
      <c r="A520" s="2">
        <v>41836</v>
      </c>
      <c r="B520" s="1">
        <v>2.2570000000000001</v>
      </c>
      <c r="C520" s="1">
        <v>2.2669999999999999</v>
      </c>
      <c r="D520" s="1">
        <v>2.254</v>
      </c>
      <c r="E520" s="1">
        <v>2.258</v>
      </c>
      <c r="F520" s="1">
        <f t="shared" si="87"/>
        <v>2.2300999999999997</v>
      </c>
      <c r="G520" s="1">
        <v>2.2301000000000002</v>
      </c>
      <c r="H520" s="1">
        <f t="shared" si="90"/>
        <v>0</v>
      </c>
      <c r="I520" s="1">
        <f t="shared" si="88"/>
        <v>1</v>
      </c>
      <c r="J520" s="1">
        <v>1</v>
      </c>
      <c r="K520" s="1">
        <f t="shared" si="91"/>
        <v>0</v>
      </c>
      <c r="L520" s="1">
        <f t="shared" si="89"/>
        <v>0</v>
      </c>
      <c r="M520" s="1">
        <v>0</v>
      </c>
      <c r="N520" s="1">
        <f t="shared" si="92"/>
        <v>0</v>
      </c>
      <c r="O520" s="1">
        <f t="shared" si="93"/>
        <v>2.258</v>
      </c>
      <c r="P520" s="1">
        <v>2.258</v>
      </c>
      <c r="Q520" s="1">
        <f t="shared" si="94"/>
        <v>0</v>
      </c>
      <c r="R520" s="3">
        <f t="shared" si="96"/>
        <v>66439.18772790354</v>
      </c>
      <c r="S520" s="3">
        <v>87760.917023258997</v>
      </c>
      <c r="T520" s="1">
        <f t="shared" si="95"/>
        <v>0</v>
      </c>
      <c r="U520" s="5">
        <f>(MAX($S$3:S520)-S520)/MAX($S$3:S520)</f>
        <v>0.27059199331515382</v>
      </c>
      <c r="V520" s="1">
        <f>IF(S520&lt;MAX($S$3:S520),V519+1,0)</f>
        <v>345</v>
      </c>
      <c r="W520" s="1">
        <f t="shared" si="97"/>
        <v>4.4306601683641311E-4</v>
      </c>
    </row>
    <row r="521" spans="1:23">
      <c r="A521" s="2">
        <v>41837</v>
      </c>
      <c r="B521" s="1">
        <v>2.2570000000000001</v>
      </c>
      <c r="C521" s="1">
        <v>2.2570000000000001</v>
      </c>
      <c r="D521" s="1">
        <v>2.2370000000000001</v>
      </c>
      <c r="E521" s="1">
        <v>2.246</v>
      </c>
      <c r="F521" s="1">
        <f t="shared" si="87"/>
        <v>2.23265</v>
      </c>
      <c r="G521" s="1">
        <v>2.23265</v>
      </c>
      <c r="H521" s="1">
        <f t="shared" si="90"/>
        <v>0</v>
      </c>
      <c r="I521" s="1">
        <f t="shared" si="88"/>
        <v>1</v>
      </c>
      <c r="J521" s="1">
        <v>1</v>
      </c>
      <c r="K521" s="1">
        <f t="shared" si="91"/>
        <v>0</v>
      </c>
      <c r="L521" s="1">
        <f t="shared" si="89"/>
        <v>0</v>
      </c>
      <c r="M521" s="1">
        <v>0</v>
      </c>
      <c r="N521" s="1">
        <f t="shared" si="92"/>
        <v>0</v>
      </c>
      <c r="O521" s="1">
        <f t="shared" si="93"/>
        <v>2.246</v>
      </c>
      <c r="P521" s="1">
        <v>2.246</v>
      </c>
      <c r="Q521" s="1">
        <f t="shared" si="94"/>
        <v>0</v>
      </c>
      <c r="R521" s="3">
        <f t="shared" si="96"/>
        <v>66086.100813494835</v>
      </c>
      <c r="S521" s="3">
        <v>87294.517109937893</v>
      </c>
      <c r="T521" s="1">
        <f t="shared" si="95"/>
        <v>0</v>
      </c>
      <c r="U521" s="5">
        <f>(MAX($S$3:S521)-S521)/MAX($S$3:S521)</f>
        <v>0.27446838661905892</v>
      </c>
      <c r="V521" s="1">
        <f>IF(S521&lt;MAX($S$3:S521),V520+1,0)</f>
        <v>346</v>
      </c>
      <c r="W521" s="1">
        <f t="shared" si="97"/>
        <v>-5.3144375553587642E-3</v>
      </c>
    </row>
    <row r="522" spans="1:23">
      <c r="A522" s="2">
        <v>41838</v>
      </c>
      <c r="B522" s="1">
        <v>2.2429999999999999</v>
      </c>
      <c r="C522" s="1">
        <v>2.266</v>
      </c>
      <c r="D522" s="1">
        <v>2.2410000000000001</v>
      </c>
      <c r="E522" s="1">
        <v>2.2589999999999999</v>
      </c>
      <c r="F522" s="1">
        <f t="shared" si="87"/>
        <v>2.2357499999999999</v>
      </c>
      <c r="G522" s="1">
        <v>2.2357499999999999</v>
      </c>
      <c r="H522" s="1">
        <f t="shared" si="90"/>
        <v>0</v>
      </c>
      <c r="I522" s="1">
        <f t="shared" si="88"/>
        <v>1</v>
      </c>
      <c r="J522" s="1">
        <v>1</v>
      </c>
      <c r="K522" s="1">
        <f t="shared" si="91"/>
        <v>0</v>
      </c>
      <c r="L522" s="1">
        <f t="shared" si="89"/>
        <v>0</v>
      </c>
      <c r="M522" s="1">
        <v>0</v>
      </c>
      <c r="N522" s="1">
        <f t="shared" si="92"/>
        <v>0</v>
      </c>
      <c r="O522" s="1">
        <f t="shared" si="93"/>
        <v>2.2589999999999999</v>
      </c>
      <c r="P522" s="1">
        <v>2.2589999999999999</v>
      </c>
      <c r="Q522" s="1">
        <f t="shared" si="94"/>
        <v>0</v>
      </c>
      <c r="R522" s="3">
        <f t="shared" si="96"/>
        <v>66468.611637437585</v>
      </c>
      <c r="S522" s="3">
        <v>87799.7836827024</v>
      </c>
      <c r="T522" s="1">
        <f t="shared" si="95"/>
        <v>0</v>
      </c>
      <c r="U522" s="5">
        <f>(MAX($S$3:S522)-S522)/MAX($S$3:S522)</f>
        <v>0.27026896053982857</v>
      </c>
      <c r="V522" s="1">
        <f>IF(S522&lt;MAX($S$3:S522),V521+1,0)</f>
        <v>347</v>
      </c>
      <c r="W522" s="1">
        <f t="shared" si="97"/>
        <v>5.7880676758681471E-3</v>
      </c>
    </row>
    <row r="523" spans="1:23">
      <c r="A523" s="2">
        <v>41841</v>
      </c>
      <c r="B523" s="1">
        <v>2.2589999999999999</v>
      </c>
      <c r="C523" s="1">
        <v>2.262</v>
      </c>
      <c r="D523" s="1">
        <v>2.2480000000000002</v>
      </c>
      <c r="E523" s="1">
        <v>2.254</v>
      </c>
      <c r="F523" s="1">
        <f t="shared" si="87"/>
        <v>2.23855</v>
      </c>
      <c r="G523" s="1">
        <v>2.23855</v>
      </c>
      <c r="H523" s="1">
        <f t="shared" si="90"/>
        <v>0</v>
      </c>
      <c r="I523" s="1">
        <f t="shared" si="88"/>
        <v>1</v>
      </c>
      <c r="J523" s="1">
        <v>1</v>
      </c>
      <c r="K523" s="1">
        <f t="shared" si="91"/>
        <v>0</v>
      </c>
      <c r="L523" s="1">
        <f t="shared" si="89"/>
        <v>0</v>
      </c>
      <c r="M523" s="1">
        <v>0</v>
      </c>
      <c r="N523" s="1">
        <f t="shared" si="92"/>
        <v>0</v>
      </c>
      <c r="O523" s="1">
        <f t="shared" si="93"/>
        <v>2.254</v>
      </c>
      <c r="P523" s="1">
        <v>2.254</v>
      </c>
      <c r="Q523" s="1">
        <f t="shared" si="94"/>
        <v>0</v>
      </c>
      <c r="R523" s="3">
        <f t="shared" si="96"/>
        <v>66321.4920897673</v>
      </c>
      <c r="S523" s="3">
        <v>87605.450385485296</v>
      </c>
      <c r="T523" s="1">
        <f t="shared" si="95"/>
        <v>0</v>
      </c>
      <c r="U523" s="5">
        <f>(MAX($S$3:S523)-S523)/MAX($S$3:S523)</f>
        <v>0.27188412441645554</v>
      </c>
      <c r="V523" s="1">
        <f>IF(S523&lt;MAX($S$3:S523),V522+1,0)</f>
        <v>348</v>
      </c>
      <c r="W523" s="1">
        <f t="shared" si="97"/>
        <v>-2.2133687472332131E-3</v>
      </c>
    </row>
    <row r="524" spans="1:23">
      <c r="A524" s="2">
        <v>41842</v>
      </c>
      <c r="B524" s="1">
        <v>2.254</v>
      </c>
      <c r="C524" s="1">
        <v>2.2919999999999998</v>
      </c>
      <c r="D524" s="1">
        <v>2.2480000000000002</v>
      </c>
      <c r="E524" s="1">
        <v>2.2810000000000001</v>
      </c>
      <c r="F524" s="1">
        <f t="shared" si="87"/>
        <v>2.2421500000000001</v>
      </c>
      <c r="G524" s="1">
        <v>2.2421500000000001</v>
      </c>
      <c r="H524" s="1">
        <f t="shared" si="90"/>
        <v>0</v>
      </c>
      <c r="I524" s="1">
        <f t="shared" si="88"/>
        <v>1</v>
      </c>
      <c r="J524" s="1">
        <v>1</v>
      </c>
      <c r="K524" s="1">
        <f t="shared" si="91"/>
        <v>0</v>
      </c>
      <c r="L524" s="1">
        <f t="shared" si="89"/>
        <v>0</v>
      </c>
      <c r="M524" s="1">
        <v>0</v>
      </c>
      <c r="N524" s="1">
        <f t="shared" si="92"/>
        <v>0</v>
      </c>
      <c r="O524" s="1">
        <f t="shared" si="93"/>
        <v>2.2810000000000001</v>
      </c>
      <c r="P524" s="1">
        <v>2.2810000000000001</v>
      </c>
      <c r="Q524" s="1">
        <f t="shared" si="94"/>
        <v>0</v>
      </c>
      <c r="R524" s="3">
        <f t="shared" si="96"/>
        <v>67115.937647186875</v>
      </c>
      <c r="S524" s="3">
        <v>88654.850190457801</v>
      </c>
      <c r="T524" s="1">
        <f t="shared" si="95"/>
        <v>0</v>
      </c>
      <c r="U524" s="5">
        <f>(MAX($S$3:S524)-S524)/MAX($S$3:S524)</f>
        <v>0.26316223948266887</v>
      </c>
      <c r="V524" s="1">
        <f>IF(S524&lt;MAX($S$3:S524),V523+1,0)</f>
        <v>349</v>
      </c>
      <c r="W524" s="1">
        <f t="shared" si="97"/>
        <v>1.1978704525288375E-2</v>
      </c>
    </row>
    <row r="525" spans="1:23">
      <c r="A525" s="2">
        <v>41843</v>
      </c>
      <c r="B525" s="1">
        <v>2.2810000000000001</v>
      </c>
      <c r="C525" s="1">
        <v>2.302</v>
      </c>
      <c r="D525" s="1">
        <v>2.278</v>
      </c>
      <c r="E525" s="1">
        <v>2.2879999999999998</v>
      </c>
      <c r="F525" s="1">
        <f t="shared" si="87"/>
        <v>2.2464500000000003</v>
      </c>
      <c r="G525" s="1">
        <v>2.2464499999999998</v>
      </c>
      <c r="H525" s="1">
        <f t="shared" si="90"/>
        <v>0</v>
      </c>
      <c r="I525" s="1">
        <f t="shared" si="88"/>
        <v>1</v>
      </c>
      <c r="J525" s="1">
        <v>1</v>
      </c>
      <c r="K525" s="1">
        <f t="shared" si="91"/>
        <v>0</v>
      </c>
      <c r="L525" s="1">
        <f t="shared" si="89"/>
        <v>0</v>
      </c>
      <c r="M525" s="1">
        <v>0</v>
      </c>
      <c r="N525" s="1">
        <f t="shared" si="92"/>
        <v>0</v>
      </c>
      <c r="O525" s="1">
        <f t="shared" si="93"/>
        <v>2.2879999999999998</v>
      </c>
      <c r="P525" s="1">
        <v>2.2879999999999998</v>
      </c>
      <c r="Q525" s="1">
        <f t="shared" si="94"/>
        <v>0</v>
      </c>
      <c r="R525" s="3">
        <f t="shared" si="96"/>
        <v>67321.905013925265</v>
      </c>
      <c r="S525" s="3">
        <v>88926.9168065618</v>
      </c>
      <c r="T525" s="1">
        <f t="shared" si="95"/>
        <v>0</v>
      </c>
      <c r="U525" s="5">
        <f>(MAX($S$3:S525)-S525)/MAX($S$3:S525)</f>
        <v>0.26090101005539074</v>
      </c>
      <c r="V525" s="1">
        <f>IF(S525&lt;MAX($S$3:S525),V524+1,0)</f>
        <v>350</v>
      </c>
      <c r="W525" s="1">
        <f t="shared" si="97"/>
        <v>3.0688294607625899E-3</v>
      </c>
    </row>
    <row r="526" spans="1:23">
      <c r="A526" s="2">
        <v>41844</v>
      </c>
      <c r="B526" s="1">
        <v>2.2909999999999999</v>
      </c>
      <c r="C526" s="1">
        <v>2.335</v>
      </c>
      <c r="D526" s="1">
        <v>2.2909999999999999</v>
      </c>
      <c r="E526" s="1">
        <v>2.3340000000000001</v>
      </c>
      <c r="F526" s="1">
        <f t="shared" si="87"/>
        <v>2.2523499999999999</v>
      </c>
      <c r="G526" s="1">
        <v>2.2523499999999999</v>
      </c>
      <c r="H526" s="1">
        <f t="shared" si="90"/>
        <v>0</v>
      </c>
      <c r="I526" s="1">
        <f t="shared" si="88"/>
        <v>1</v>
      </c>
      <c r="J526" s="1">
        <v>1</v>
      </c>
      <c r="K526" s="1">
        <f t="shared" si="91"/>
        <v>0</v>
      </c>
      <c r="L526" s="1">
        <f t="shared" si="89"/>
        <v>0</v>
      </c>
      <c r="M526" s="1">
        <v>0</v>
      </c>
      <c r="N526" s="1">
        <f t="shared" si="92"/>
        <v>0</v>
      </c>
      <c r="O526" s="1">
        <f t="shared" si="93"/>
        <v>2.3340000000000001</v>
      </c>
      <c r="P526" s="1">
        <v>2.3340000000000001</v>
      </c>
      <c r="Q526" s="1">
        <f t="shared" si="94"/>
        <v>0</v>
      </c>
      <c r="R526" s="3">
        <f t="shared" si="96"/>
        <v>68675.404852491949</v>
      </c>
      <c r="S526" s="3">
        <v>90714.783140959495</v>
      </c>
      <c r="T526" s="1">
        <f t="shared" si="95"/>
        <v>0</v>
      </c>
      <c r="U526" s="5">
        <f>(MAX($S$3:S526)-S526)/MAX($S$3:S526)</f>
        <v>0.24604150239042016</v>
      </c>
      <c r="V526" s="1">
        <f>IF(S526&lt;MAX($S$3:S526),V525+1,0)</f>
        <v>351</v>
      </c>
      <c r="W526" s="1">
        <f t="shared" si="97"/>
        <v>2.0104895104895215E-2</v>
      </c>
    </row>
    <row r="527" spans="1:23">
      <c r="A527" s="2">
        <v>41845</v>
      </c>
      <c r="B527" s="1">
        <v>2.3380000000000001</v>
      </c>
      <c r="C527" s="1">
        <v>2.363</v>
      </c>
      <c r="D527" s="1">
        <v>2.3330000000000002</v>
      </c>
      <c r="E527" s="1">
        <v>2.363</v>
      </c>
      <c r="F527" s="1">
        <f t="shared" si="87"/>
        <v>2.2595499999999999</v>
      </c>
      <c r="G527" s="1">
        <v>2.2595499999999999</v>
      </c>
      <c r="H527" s="1">
        <f t="shared" si="90"/>
        <v>0</v>
      </c>
      <c r="I527" s="1">
        <f t="shared" si="88"/>
        <v>1</v>
      </c>
      <c r="J527" s="1">
        <v>1</v>
      </c>
      <c r="K527" s="1">
        <f t="shared" si="91"/>
        <v>0</v>
      </c>
      <c r="L527" s="1">
        <f t="shared" si="89"/>
        <v>0</v>
      </c>
      <c r="M527" s="1">
        <v>0</v>
      </c>
      <c r="N527" s="1">
        <f t="shared" si="92"/>
        <v>0</v>
      </c>
      <c r="O527" s="1">
        <f t="shared" si="93"/>
        <v>2.363</v>
      </c>
      <c r="P527" s="1">
        <v>2.363</v>
      </c>
      <c r="Q527" s="1">
        <f t="shared" si="94"/>
        <v>0</v>
      </c>
      <c r="R527" s="3">
        <f t="shared" si="96"/>
        <v>69528.698228979629</v>
      </c>
      <c r="S527" s="3">
        <v>91841.916264818894</v>
      </c>
      <c r="T527" s="1">
        <f t="shared" si="95"/>
        <v>0</v>
      </c>
      <c r="U527" s="5">
        <f>(MAX($S$3:S527)-S527)/MAX($S$3:S527)</f>
        <v>0.2366735519059823</v>
      </c>
      <c r="V527" s="1">
        <f>IF(S527&lt;MAX($S$3:S527),V526+1,0)</f>
        <v>352</v>
      </c>
      <c r="W527" s="1">
        <f t="shared" si="97"/>
        <v>1.2425021422450611E-2</v>
      </c>
    </row>
    <row r="528" spans="1:23">
      <c r="A528" s="2">
        <v>41848</v>
      </c>
      <c r="B528" s="1">
        <v>2.3639999999999999</v>
      </c>
      <c r="C528" s="1">
        <v>2.4380000000000002</v>
      </c>
      <c r="D528" s="1">
        <v>2.3639999999999999</v>
      </c>
      <c r="E528" s="1">
        <v>2.4260000000000002</v>
      </c>
      <c r="F528" s="1">
        <f t="shared" si="87"/>
        <v>2.26905</v>
      </c>
      <c r="G528" s="1">
        <v>2.26905</v>
      </c>
      <c r="H528" s="1">
        <f t="shared" si="90"/>
        <v>0</v>
      </c>
      <c r="I528" s="1">
        <f t="shared" si="88"/>
        <v>1</v>
      </c>
      <c r="J528" s="1">
        <v>1</v>
      </c>
      <c r="K528" s="1">
        <f t="shared" si="91"/>
        <v>0</v>
      </c>
      <c r="L528" s="1">
        <f t="shared" si="89"/>
        <v>0</v>
      </c>
      <c r="M528" s="1">
        <v>0</v>
      </c>
      <c r="N528" s="1">
        <f t="shared" si="92"/>
        <v>0</v>
      </c>
      <c r="O528" s="1">
        <f t="shared" si="93"/>
        <v>2.4260000000000002</v>
      </c>
      <c r="P528" s="1">
        <v>2.4260000000000002</v>
      </c>
      <c r="Q528" s="1">
        <f t="shared" si="94"/>
        <v>0</v>
      </c>
      <c r="R528" s="3">
        <f t="shared" si="96"/>
        <v>71382.404529625303</v>
      </c>
      <c r="S528" s="3">
        <v>94290.515809754797</v>
      </c>
      <c r="T528" s="1">
        <f t="shared" si="95"/>
        <v>0</v>
      </c>
      <c r="U528" s="5">
        <f>(MAX($S$3:S528)-S528)/MAX($S$3:S528)</f>
        <v>0.21632248706047968</v>
      </c>
      <c r="V528" s="1">
        <f>IF(S528&lt;MAX($S$3:S528),V527+1,0)</f>
        <v>353</v>
      </c>
      <c r="W528" s="1">
        <f t="shared" si="97"/>
        <v>2.6661024121878985E-2</v>
      </c>
    </row>
    <row r="529" spans="1:23">
      <c r="A529" s="2">
        <v>41849</v>
      </c>
      <c r="B529" s="1">
        <v>2.4260000000000002</v>
      </c>
      <c r="C529" s="1">
        <v>2.4409999999999998</v>
      </c>
      <c r="D529" s="1">
        <v>2.4169999999999998</v>
      </c>
      <c r="E529" s="1">
        <v>2.4340000000000002</v>
      </c>
      <c r="F529" s="1">
        <f t="shared" si="87"/>
        <v>2.2790499999999998</v>
      </c>
      <c r="G529" s="1">
        <v>2.2790499999999998</v>
      </c>
      <c r="H529" s="1">
        <f t="shared" si="90"/>
        <v>0</v>
      </c>
      <c r="I529" s="1">
        <f t="shared" si="88"/>
        <v>1</v>
      </c>
      <c r="J529" s="1">
        <v>1</v>
      </c>
      <c r="K529" s="1">
        <f t="shared" si="91"/>
        <v>0</v>
      </c>
      <c r="L529" s="1">
        <f t="shared" si="89"/>
        <v>0</v>
      </c>
      <c r="M529" s="1">
        <v>0</v>
      </c>
      <c r="N529" s="1">
        <f t="shared" si="92"/>
        <v>0</v>
      </c>
      <c r="O529" s="1">
        <f t="shared" si="93"/>
        <v>2.4340000000000002</v>
      </c>
      <c r="P529" s="1">
        <v>2.4340000000000002</v>
      </c>
      <c r="Q529" s="1">
        <f t="shared" si="94"/>
        <v>0</v>
      </c>
      <c r="R529" s="3">
        <f t="shared" si="96"/>
        <v>71617.795805897767</v>
      </c>
      <c r="S529" s="3">
        <v>94601.4490853022</v>
      </c>
      <c r="T529" s="1">
        <f t="shared" si="95"/>
        <v>0</v>
      </c>
      <c r="U529" s="5">
        <f>(MAX($S$3:S529)-S529)/MAX($S$3:S529)</f>
        <v>0.2137382248578763</v>
      </c>
      <c r="V529" s="1">
        <f>IF(S529&lt;MAX($S$3:S529),V528+1,0)</f>
        <v>354</v>
      </c>
      <c r="W529" s="1">
        <f t="shared" si="97"/>
        <v>3.2976092333059093E-3</v>
      </c>
    </row>
    <row r="530" spans="1:23">
      <c r="A530" s="2">
        <v>41850</v>
      </c>
      <c r="B530" s="1">
        <v>2.4249999999999998</v>
      </c>
      <c r="C530" s="1">
        <v>2.4460000000000002</v>
      </c>
      <c r="D530" s="1">
        <v>2.4209999999999998</v>
      </c>
      <c r="E530" s="1">
        <v>2.4279999999999999</v>
      </c>
      <c r="F530" s="1">
        <f t="shared" si="87"/>
        <v>2.2884000000000002</v>
      </c>
      <c r="G530" s="1">
        <v>2.2884000000000002</v>
      </c>
      <c r="H530" s="1">
        <f t="shared" si="90"/>
        <v>0</v>
      </c>
      <c r="I530" s="1">
        <f t="shared" si="88"/>
        <v>1</v>
      </c>
      <c r="J530" s="1">
        <v>1</v>
      </c>
      <c r="K530" s="1">
        <f t="shared" si="91"/>
        <v>0</v>
      </c>
      <c r="L530" s="1">
        <f t="shared" si="89"/>
        <v>0</v>
      </c>
      <c r="M530" s="1">
        <v>0</v>
      </c>
      <c r="N530" s="1">
        <f t="shared" si="92"/>
        <v>0</v>
      </c>
      <c r="O530" s="1">
        <f t="shared" si="93"/>
        <v>2.4279999999999999</v>
      </c>
      <c r="P530" s="1">
        <v>2.4279999999999999</v>
      </c>
      <c r="Q530" s="1">
        <f t="shared" si="94"/>
        <v>0</v>
      </c>
      <c r="R530" s="3">
        <f t="shared" si="96"/>
        <v>71441.252348693408</v>
      </c>
      <c r="S530" s="3">
        <v>94368.249128641706</v>
      </c>
      <c r="T530" s="1">
        <f t="shared" si="95"/>
        <v>0</v>
      </c>
      <c r="U530" s="5">
        <f>(MAX($S$3:S530)-S530)/MAX($S$3:S530)</f>
        <v>0.21567642150982835</v>
      </c>
      <c r="V530" s="1">
        <f>IF(S530&lt;MAX($S$3:S530),V529+1,0)</f>
        <v>355</v>
      </c>
      <c r="W530" s="1">
        <f t="shared" si="97"/>
        <v>-2.4650780608053147E-3</v>
      </c>
    </row>
    <row r="531" spans="1:23">
      <c r="A531" s="2">
        <v>41851</v>
      </c>
      <c r="B531" s="1">
        <v>2.4279999999999999</v>
      </c>
      <c r="C531" s="1">
        <v>2.4569999999999999</v>
      </c>
      <c r="D531" s="1">
        <v>2.4220000000000002</v>
      </c>
      <c r="E531" s="1">
        <v>2.4569999999999999</v>
      </c>
      <c r="F531" s="1">
        <f t="shared" si="87"/>
        <v>2.2987499999999996</v>
      </c>
      <c r="G531" s="1">
        <v>2.2987500000000001</v>
      </c>
      <c r="H531" s="1">
        <f t="shared" si="90"/>
        <v>0</v>
      </c>
      <c r="I531" s="1">
        <f t="shared" si="88"/>
        <v>1</v>
      </c>
      <c r="J531" s="1">
        <v>1</v>
      </c>
      <c r="K531" s="1">
        <f t="shared" si="91"/>
        <v>0</v>
      </c>
      <c r="L531" s="1">
        <f t="shared" si="89"/>
        <v>0</v>
      </c>
      <c r="M531" s="1">
        <v>0</v>
      </c>
      <c r="N531" s="1">
        <f t="shared" si="92"/>
        <v>0</v>
      </c>
      <c r="O531" s="1">
        <f t="shared" si="93"/>
        <v>2.4569999999999999</v>
      </c>
      <c r="P531" s="1">
        <v>2.4569999999999999</v>
      </c>
      <c r="Q531" s="1">
        <f t="shared" si="94"/>
        <v>0</v>
      </c>
      <c r="R531" s="3">
        <f t="shared" si="96"/>
        <v>72294.545725181102</v>
      </c>
      <c r="S531" s="3">
        <v>95495.382252501106</v>
      </c>
      <c r="T531" s="1">
        <f t="shared" si="95"/>
        <v>0</v>
      </c>
      <c r="U531" s="5">
        <f>(MAX($S$3:S531)-S531)/MAX($S$3:S531)</f>
        <v>0.20630847102539052</v>
      </c>
      <c r="V531" s="1">
        <f>IF(S531&lt;MAX($S$3:S531),V530+1,0)</f>
        <v>356</v>
      </c>
      <c r="W531" s="1">
        <f t="shared" si="97"/>
        <v>1.1943986820428298E-2</v>
      </c>
    </row>
    <row r="532" spans="1:23">
      <c r="A532" s="2">
        <v>41852</v>
      </c>
      <c r="B532" s="1">
        <v>2.4569999999999999</v>
      </c>
      <c r="C532" s="1">
        <v>2.4809999999999999</v>
      </c>
      <c r="D532" s="1">
        <v>2.4350000000000001</v>
      </c>
      <c r="E532" s="1">
        <v>2.4359999999999999</v>
      </c>
      <c r="F532" s="1">
        <f t="shared" si="87"/>
        <v>2.3079499999999999</v>
      </c>
      <c r="G532" s="1">
        <v>2.3079499999999999</v>
      </c>
      <c r="H532" s="1">
        <f t="shared" si="90"/>
        <v>0</v>
      </c>
      <c r="I532" s="1">
        <f t="shared" si="88"/>
        <v>1</v>
      </c>
      <c r="J532" s="1">
        <v>1</v>
      </c>
      <c r="K532" s="1">
        <f t="shared" si="91"/>
        <v>0</v>
      </c>
      <c r="L532" s="1">
        <f t="shared" si="89"/>
        <v>0</v>
      </c>
      <c r="M532" s="1">
        <v>0</v>
      </c>
      <c r="N532" s="1">
        <f t="shared" si="92"/>
        <v>0</v>
      </c>
      <c r="O532" s="1">
        <f t="shared" si="93"/>
        <v>2.4359999999999999</v>
      </c>
      <c r="P532" s="1">
        <v>2.4359999999999999</v>
      </c>
      <c r="Q532" s="1">
        <f t="shared" si="94"/>
        <v>0</v>
      </c>
      <c r="R532" s="3">
        <f t="shared" si="96"/>
        <v>71676.643624965887</v>
      </c>
      <c r="S532" s="3">
        <v>94679.182404189094</v>
      </c>
      <c r="T532" s="1">
        <f t="shared" si="95"/>
        <v>0</v>
      </c>
      <c r="U532" s="5">
        <f>(MAX($S$3:S532)-S532)/MAX($S$3:S532)</f>
        <v>0.21309215930722508</v>
      </c>
      <c r="V532" s="1">
        <f>IF(S532&lt;MAX($S$3:S532),V531+1,0)</f>
        <v>357</v>
      </c>
      <c r="W532" s="1">
        <f t="shared" si="97"/>
        <v>-8.5470085470085166E-3</v>
      </c>
    </row>
    <row r="533" spans="1:23">
      <c r="A533" s="2">
        <v>41855</v>
      </c>
      <c r="B533" s="1">
        <v>2.4380000000000002</v>
      </c>
      <c r="C533" s="1">
        <v>2.484</v>
      </c>
      <c r="D533" s="1">
        <v>2.4380000000000002</v>
      </c>
      <c r="E533" s="1">
        <v>2.4830000000000001</v>
      </c>
      <c r="F533" s="1">
        <f t="shared" si="87"/>
        <v>2.3195999999999994</v>
      </c>
      <c r="G533" s="1">
        <v>2.3195999999999999</v>
      </c>
      <c r="H533" s="1">
        <f t="shared" si="90"/>
        <v>0</v>
      </c>
      <c r="I533" s="1">
        <f t="shared" si="88"/>
        <v>1</v>
      </c>
      <c r="J533" s="1">
        <v>1</v>
      </c>
      <c r="K533" s="1">
        <f t="shared" si="91"/>
        <v>0</v>
      </c>
      <c r="L533" s="1">
        <f t="shared" si="89"/>
        <v>0</v>
      </c>
      <c r="M533" s="1">
        <v>0</v>
      </c>
      <c r="N533" s="1">
        <f t="shared" si="92"/>
        <v>0</v>
      </c>
      <c r="O533" s="1">
        <f t="shared" si="93"/>
        <v>2.4830000000000001</v>
      </c>
      <c r="P533" s="1">
        <v>2.4830000000000001</v>
      </c>
      <c r="Q533" s="1">
        <f t="shared" si="94"/>
        <v>0</v>
      </c>
      <c r="R533" s="3">
        <f t="shared" si="96"/>
        <v>73059.567373066631</v>
      </c>
      <c r="S533" s="3">
        <v>96505.915398030207</v>
      </c>
      <c r="T533" s="1">
        <f t="shared" si="95"/>
        <v>0</v>
      </c>
      <c r="U533" s="5">
        <f>(MAX($S$3:S533)-S533)/MAX($S$3:S533)</f>
        <v>0.19790961886692912</v>
      </c>
      <c r="V533" s="1">
        <f>IF(S533&lt;MAX($S$3:S533),V532+1,0)</f>
        <v>358</v>
      </c>
      <c r="W533" s="1">
        <f t="shared" si="97"/>
        <v>1.9293924466338375E-2</v>
      </c>
    </row>
    <row r="534" spans="1:23">
      <c r="A534" s="2">
        <v>41856</v>
      </c>
      <c r="B534" s="1">
        <v>2.4830000000000001</v>
      </c>
      <c r="C534" s="1">
        <v>2.4849999999999999</v>
      </c>
      <c r="D534" s="1">
        <v>2.4569999999999999</v>
      </c>
      <c r="E534" s="1">
        <v>2.4740000000000002</v>
      </c>
      <c r="F534" s="1">
        <f t="shared" si="87"/>
        <v>2.3306999999999993</v>
      </c>
      <c r="G534" s="1">
        <v>2.3307000000000002</v>
      </c>
      <c r="H534" s="1">
        <f t="shared" si="90"/>
        <v>0</v>
      </c>
      <c r="I534" s="1">
        <f t="shared" si="88"/>
        <v>1</v>
      </c>
      <c r="J534" s="1">
        <v>1</v>
      </c>
      <c r="K534" s="1">
        <f t="shared" si="91"/>
        <v>0</v>
      </c>
      <c r="L534" s="1">
        <f t="shared" si="89"/>
        <v>0</v>
      </c>
      <c r="M534" s="1">
        <v>0</v>
      </c>
      <c r="N534" s="1">
        <f t="shared" si="92"/>
        <v>0</v>
      </c>
      <c r="O534" s="1">
        <f t="shared" si="93"/>
        <v>2.4740000000000002</v>
      </c>
      <c r="P534" s="1">
        <v>2.4740000000000002</v>
      </c>
      <c r="Q534" s="1">
        <f t="shared" si="94"/>
        <v>0</v>
      </c>
      <c r="R534" s="3">
        <f t="shared" si="96"/>
        <v>72794.752187260106</v>
      </c>
      <c r="S534" s="3">
        <v>96156.115463039299</v>
      </c>
      <c r="T534" s="1">
        <f t="shared" si="95"/>
        <v>0</v>
      </c>
      <c r="U534" s="5">
        <f>(MAX($S$3:S534)-S534)/MAX($S$3:S534)</f>
        <v>0.20081691384485861</v>
      </c>
      <c r="V534" s="1">
        <f>IF(S534&lt;MAX($S$3:S534),V533+1,0)</f>
        <v>359</v>
      </c>
      <c r="W534" s="1">
        <f t="shared" si="97"/>
        <v>-3.6246476037051778E-3</v>
      </c>
    </row>
    <row r="535" spans="1:23">
      <c r="A535" s="2">
        <v>41857</v>
      </c>
      <c r="B535" s="1">
        <v>2.464</v>
      </c>
      <c r="C535" s="1">
        <v>2.4710000000000001</v>
      </c>
      <c r="D535" s="1">
        <v>2.4350000000000001</v>
      </c>
      <c r="E535" s="1">
        <v>2.4620000000000002</v>
      </c>
      <c r="F535" s="1">
        <f t="shared" ref="F535:F598" si="98">AVERAGE(E516:E535)</f>
        <v>2.3423499999999997</v>
      </c>
      <c r="G535" s="1">
        <v>2.3423500000000002</v>
      </c>
      <c r="H535" s="1">
        <f t="shared" si="90"/>
        <v>0</v>
      </c>
      <c r="I535" s="1">
        <f t="shared" si="88"/>
        <v>1</v>
      </c>
      <c r="J535" s="1">
        <v>1</v>
      </c>
      <c r="K535" s="1">
        <f t="shared" si="91"/>
        <v>0</v>
      </c>
      <c r="L535" s="1">
        <f t="shared" si="89"/>
        <v>0</v>
      </c>
      <c r="M535" s="1">
        <v>0</v>
      </c>
      <c r="N535" s="1">
        <f t="shared" si="92"/>
        <v>0</v>
      </c>
      <c r="O535" s="1">
        <f t="shared" si="93"/>
        <v>2.4620000000000002</v>
      </c>
      <c r="P535" s="1">
        <v>2.4620000000000002</v>
      </c>
      <c r="Q535" s="1">
        <f t="shared" si="94"/>
        <v>0</v>
      </c>
      <c r="R535" s="3">
        <f t="shared" si="96"/>
        <v>72441.665272851402</v>
      </c>
      <c r="S535" s="3">
        <v>95689.715549718196</v>
      </c>
      <c r="T535" s="1">
        <f t="shared" si="95"/>
        <v>0</v>
      </c>
      <c r="U535" s="5">
        <f>(MAX($S$3:S535)-S535)/MAX($S$3:S535)</f>
        <v>0.20469330714876369</v>
      </c>
      <c r="V535" s="1">
        <f>IF(S535&lt;MAX($S$3:S535),V534+1,0)</f>
        <v>360</v>
      </c>
      <c r="W535" s="1">
        <f t="shared" si="97"/>
        <v>-4.8504446240905663E-3</v>
      </c>
    </row>
    <row r="536" spans="1:23">
      <c r="A536" s="2">
        <v>41858</v>
      </c>
      <c r="B536" s="1">
        <v>2.4630000000000001</v>
      </c>
      <c r="C536" s="1">
        <v>2.4700000000000002</v>
      </c>
      <c r="D536" s="1">
        <v>2.4289999999999998</v>
      </c>
      <c r="E536" s="1">
        <v>2.4300000000000002</v>
      </c>
      <c r="F536" s="1">
        <f t="shared" si="98"/>
        <v>2.3527499999999999</v>
      </c>
      <c r="G536" s="1">
        <v>2.3527499999999999</v>
      </c>
      <c r="H536" s="1">
        <f t="shared" si="90"/>
        <v>0</v>
      </c>
      <c r="I536" s="1">
        <f t="shared" ref="I536:I599" si="99">IF(E535&gt;F535,1,IF(E535&lt;=F535,0,I535))</f>
        <v>1</v>
      </c>
      <c r="J536" s="1">
        <v>1</v>
      </c>
      <c r="K536" s="1">
        <f t="shared" si="91"/>
        <v>0</v>
      </c>
      <c r="L536" s="1">
        <f t="shared" si="89"/>
        <v>0</v>
      </c>
      <c r="M536" s="1">
        <v>0</v>
      </c>
      <c r="N536" s="1">
        <f t="shared" si="92"/>
        <v>0</v>
      </c>
      <c r="O536" s="1">
        <f t="shared" si="93"/>
        <v>2.4300000000000002</v>
      </c>
      <c r="P536" s="1">
        <v>2.4300000000000002</v>
      </c>
      <c r="Q536" s="1">
        <f t="shared" si="94"/>
        <v>0</v>
      </c>
      <c r="R536" s="3">
        <f t="shared" si="96"/>
        <v>71500.100167761528</v>
      </c>
      <c r="S536" s="3">
        <v>94445.982447528499</v>
      </c>
      <c r="T536" s="1">
        <f t="shared" si="95"/>
        <v>0</v>
      </c>
      <c r="U536" s="5">
        <f>(MAX($S$3:S536)-S536)/MAX($S$3:S536)</f>
        <v>0.21503035595917799</v>
      </c>
      <c r="V536" s="1">
        <f>IF(S536&lt;MAX($S$3:S536),V535+1,0)</f>
        <v>361</v>
      </c>
      <c r="W536" s="1">
        <f t="shared" si="97"/>
        <v>-1.2997562956945541E-2</v>
      </c>
    </row>
    <row r="537" spans="1:23">
      <c r="A537" s="2">
        <v>41859</v>
      </c>
      <c r="B537" s="1">
        <v>2.4329999999999998</v>
      </c>
      <c r="C537" s="1">
        <v>2.4460000000000002</v>
      </c>
      <c r="D537" s="1">
        <v>2.4239999999999999</v>
      </c>
      <c r="E537" s="1">
        <v>2.4340000000000002</v>
      </c>
      <c r="F537" s="1">
        <f t="shared" si="98"/>
        <v>2.3630500000000003</v>
      </c>
      <c r="G537" s="1">
        <v>2.3630499999999999</v>
      </c>
      <c r="H537" s="1">
        <f t="shared" si="90"/>
        <v>0</v>
      </c>
      <c r="I537" s="1">
        <f t="shared" si="99"/>
        <v>1</v>
      </c>
      <c r="J537" s="1">
        <v>1</v>
      </c>
      <c r="K537" s="1">
        <f t="shared" si="91"/>
        <v>0</v>
      </c>
      <c r="L537" s="1">
        <f t="shared" si="89"/>
        <v>0</v>
      </c>
      <c r="M537" s="1">
        <v>0</v>
      </c>
      <c r="N537" s="1">
        <f t="shared" si="92"/>
        <v>0</v>
      </c>
      <c r="O537" s="1">
        <f t="shared" si="93"/>
        <v>2.4340000000000002</v>
      </c>
      <c r="P537" s="1">
        <v>2.4340000000000002</v>
      </c>
      <c r="Q537" s="1">
        <f t="shared" si="94"/>
        <v>0</v>
      </c>
      <c r="R537" s="3">
        <f t="shared" si="96"/>
        <v>71617.795805897753</v>
      </c>
      <c r="S537" s="3">
        <v>94601.4490853022</v>
      </c>
      <c r="T537" s="1">
        <f t="shared" si="95"/>
        <v>0</v>
      </c>
      <c r="U537" s="5">
        <f>(MAX($S$3:S537)-S537)/MAX($S$3:S537)</f>
        <v>0.2137382248578763</v>
      </c>
      <c r="V537" s="1">
        <f>IF(S537&lt;MAX($S$3:S537),V536+1,0)</f>
        <v>362</v>
      </c>
      <c r="W537" s="1">
        <f t="shared" si="97"/>
        <v>1.6460905349793276E-3</v>
      </c>
    </row>
    <row r="538" spans="1:23">
      <c r="A538" s="2">
        <v>41862</v>
      </c>
      <c r="B538" s="1">
        <v>2.444</v>
      </c>
      <c r="C538" s="1">
        <v>2.4729999999999999</v>
      </c>
      <c r="D538" s="1">
        <v>2.44</v>
      </c>
      <c r="E538" s="1">
        <v>2.468</v>
      </c>
      <c r="F538" s="1">
        <f t="shared" si="98"/>
        <v>2.3735999999999997</v>
      </c>
      <c r="G538" s="1">
        <v>2.3736000000000002</v>
      </c>
      <c r="H538" s="1">
        <f t="shared" si="90"/>
        <v>0</v>
      </c>
      <c r="I538" s="1">
        <f t="shared" si="99"/>
        <v>1</v>
      </c>
      <c r="J538" s="1">
        <v>1</v>
      </c>
      <c r="K538" s="1">
        <f t="shared" si="91"/>
        <v>0</v>
      </c>
      <c r="L538" s="1">
        <f t="shared" si="89"/>
        <v>0</v>
      </c>
      <c r="M538" s="1">
        <v>0</v>
      </c>
      <c r="N538" s="1">
        <f t="shared" si="92"/>
        <v>0</v>
      </c>
      <c r="O538" s="1">
        <f t="shared" si="93"/>
        <v>2.468</v>
      </c>
      <c r="P538" s="1">
        <v>2.468</v>
      </c>
      <c r="Q538" s="1">
        <f t="shared" si="94"/>
        <v>0</v>
      </c>
      <c r="R538" s="3">
        <f t="shared" si="96"/>
        <v>72618.208730055718</v>
      </c>
      <c r="S538" s="3">
        <v>95922.915506378806</v>
      </c>
      <c r="T538" s="1">
        <f t="shared" si="95"/>
        <v>0</v>
      </c>
      <c r="U538" s="5">
        <f>(MAX($S$3:S538)-S538)/MAX($S$3:S538)</f>
        <v>0.20275511049681066</v>
      </c>
      <c r="V538" s="1">
        <f>IF(S538&lt;MAX($S$3:S538),V537+1,0)</f>
        <v>363</v>
      </c>
      <c r="W538" s="1">
        <f t="shared" si="97"/>
        <v>1.3968775677896339E-2</v>
      </c>
    </row>
    <row r="539" spans="1:23">
      <c r="A539" s="2">
        <v>41863</v>
      </c>
      <c r="B539" s="1">
        <v>2.464</v>
      </c>
      <c r="C539" s="1">
        <v>2.464</v>
      </c>
      <c r="D539" s="1">
        <v>2.444</v>
      </c>
      <c r="E539" s="1">
        <v>2.4569999999999999</v>
      </c>
      <c r="F539" s="1">
        <f t="shared" si="98"/>
        <v>2.3836000000000004</v>
      </c>
      <c r="G539" s="1">
        <v>2.3835999999999999</v>
      </c>
      <c r="H539" s="1">
        <f t="shared" si="90"/>
        <v>0</v>
      </c>
      <c r="I539" s="1">
        <f t="shared" si="99"/>
        <v>1</v>
      </c>
      <c r="J539" s="1">
        <v>1</v>
      </c>
      <c r="K539" s="1">
        <f t="shared" si="91"/>
        <v>0</v>
      </c>
      <c r="L539" s="1">
        <f t="shared" ref="L539:L602" si="100">I539-I538</f>
        <v>0</v>
      </c>
      <c r="M539" s="1">
        <v>0</v>
      </c>
      <c r="N539" s="1">
        <f t="shared" si="92"/>
        <v>0</v>
      </c>
      <c r="O539" s="1">
        <f t="shared" si="93"/>
        <v>2.4569999999999999</v>
      </c>
      <c r="P539" s="1">
        <v>2.4569999999999999</v>
      </c>
      <c r="Q539" s="1">
        <f t="shared" si="94"/>
        <v>0</v>
      </c>
      <c r="R539" s="3">
        <f t="shared" si="96"/>
        <v>72294.545725181073</v>
      </c>
      <c r="S539" s="3">
        <v>95495.382252501106</v>
      </c>
      <c r="T539" s="1">
        <f t="shared" si="95"/>
        <v>0</v>
      </c>
      <c r="U539" s="5">
        <f>(MAX($S$3:S539)-S539)/MAX($S$3:S539)</f>
        <v>0.20630847102539052</v>
      </c>
      <c r="V539" s="1">
        <f>IF(S539&lt;MAX($S$3:S539),V538+1,0)</f>
        <v>364</v>
      </c>
      <c r="W539" s="1">
        <f t="shared" si="97"/>
        <v>-4.4570502431118264E-3</v>
      </c>
    </row>
    <row r="540" spans="1:23">
      <c r="A540" s="2">
        <v>41864</v>
      </c>
      <c r="B540" s="1">
        <v>2.46</v>
      </c>
      <c r="C540" s="1">
        <v>2.4729999999999999</v>
      </c>
      <c r="D540" s="1">
        <v>2.4359999999999999</v>
      </c>
      <c r="E540" s="1">
        <v>2.46</v>
      </c>
      <c r="F540" s="1">
        <f t="shared" si="98"/>
        <v>2.3937000000000004</v>
      </c>
      <c r="G540" s="1">
        <v>2.3936999999999999</v>
      </c>
      <c r="H540" s="1">
        <f t="shared" si="90"/>
        <v>0</v>
      </c>
      <c r="I540" s="1">
        <f t="shared" si="99"/>
        <v>1</v>
      </c>
      <c r="J540" s="1">
        <v>1</v>
      </c>
      <c r="K540" s="1">
        <f t="shared" si="91"/>
        <v>0</v>
      </c>
      <c r="L540" s="1">
        <f t="shared" si="100"/>
        <v>0</v>
      </c>
      <c r="M540" s="1">
        <v>0</v>
      </c>
      <c r="N540" s="1">
        <f t="shared" si="92"/>
        <v>0</v>
      </c>
      <c r="O540" s="1">
        <f t="shared" si="93"/>
        <v>2.46</v>
      </c>
      <c r="P540" s="1">
        <v>2.46</v>
      </c>
      <c r="Q540" s="1">
        <f t="shared" si="94"/>
        <v>0</v>
      </c>
      <c r="R540" s="3">
        <f t="shared" si="96"/>
        <v>72382.817453783253</v>
      </c>
      <c r="S540" s="3">
        <v>95611.982230831301</v>
      </c>
      <c r="T540" s="1">
        <f t="shared" si="95"/>
        <v>0</v>
      </c>
      <c r="U540" s="5">
        <f>(MAX($S$3:S540)-S540)/MAX($S$3:S540)</f>
        <v>0.20533937269941491</v>
      </c>
      <c r="V540" s="1">
        <f>IF(S540&lt;MAX($S$3:S540),V539+1,0)</f>
        <v>365</v>
      </c>
      <c r="W540" s="1">
        <f t="shared" si="97"/>
        <v>1.2210012210012167E-3</v>
      </c>
    </row>
    <row r="541" spans="1:23">
      <c r="A541" s="2">
        <v>41865</v>
      </c>
      <c r="B541" s="1">
        <v>2.46</v>
      </c>
      <c r="C541" s="1">
        <v>2.468</v>
      </c>
      <c r="D541" s="1">
        <v>2.4340000000000002</v>
      </c>
      <c r="E541" s="1">
        <v>2.4380000000000002</v>
      </c>
      <c r="F541" s="1">
        <f t="shared" si="98"/>
        <v>2.4033000000000002</v>
      </c>
      <c r="G541" s="1">
        <v>2.4033000000000002</v>
      </c>
      <c r="H541" s="1">
        <f t="shared" si="90"/>
        <v>0</v>
      </c>
      <c r="I541" s="1">
        <f t="shared" si="99"/>
        <v>1</v>
      </c>
      <c r="J541" s="1">
        <v>1</v>
      </c>
      <c r="K541" s="1">
        <f t="shared" si="91"/>
        <v>0</v>
      </c>
      <c r="L541" s="1">
        <f t="shared" si="100"/>
        <v>0</v>
      </c>
      <c r="M541" s="1">
        <v>0</v>
      </c>
      <c r="N541" s="1">
        <f t="shared" si="92"/>
        <v>0</v>
      </c>
      <c r="O541" s="1">
        <f t="shared" si="93"/>
        <v>2.4380000000000002</v>
      </c>
      <c r="P541" s="1">
        <v>2.4380000000000002</v>
      </c>
      <c r="Q541" s="1">
        <f t="shared" si="94"/>
        <v>0</v>
      </c>
      <c r="R541" s="3">
        <f t="shared" si="96"/>
        <v>71735.491444033978</v>
      </c>
      <c r="S541" s="3">
        <v>94756.915723075901</v>
      </c>
      <c r="T541" s="1">
        <f t="shared" si="95"/>
        <v>0</v>
      </c>
      <c r="U541" s="5">
        <f>(MAX($S$3:S541)-S541)/MAX($S$3:S541)</f>
        <v>0.21244609375657461</v>
      </c>
      <c r="V541" s="1">
        <f>IF(S541&lt;MAX($S$3:S541),V540+1,0)</f>
        <v>366</v>
      </c>
      <c r="W541" s="1">
        <f t="shared" si="97"/>
        <v>-8.9430894308942799E-3</v>
      </c>
    </row>
    <row r="542" spans="1:23">
      <c r="A542" s="2">
        <v>41866</v>
      </c>
      <c r="B542" s="1">
        <v>2.4390000000000001</v>
      </c>
      <c r="C542" s="1">
        <v>2.4750000000000001</v>
      </c>
      <c r="D542" s="1">
        <v>2.4359999999999999</v>
      </c>
      <c r="E542" s="1">
        <v>2.464</v>
      </c>
      <c r="F542" s="1">
        <f t="shared" si="98"/>
        <v>2.4135499999999999</v>
      </c>
      <c r="G542" s="1">
        <v>2.4135499999999999</v>
      </c>
      <c r="H542" s="1">
        <f t="shared" si="90"/>
        <v>0</v>
      </c>
      <c r="I542" s="1">
        <f t="shared" si="99"/>
        <v>1</v>
      </c>
      <c r="J542" s="1">
        <v>1</v>
      </c>
      <c r="K542" s="1">
        <f t="shared" si="91"/>
        <v>0</v>
      </c>
      <c r="L542" s="1">
        <f t="shared" si="100"/>
        <v>0</v>
      </c>
      <c r="M542" s="1">
        <v>0</v>
      </c>
      <c r="N542" s="1">
        <f t="shared" si="92"/>
        <v>0</v>
      </c>
      <c r="O542" s="1">
        <f t="shared" si="93"/>
        <v>2.464</v>
      </c>
      <c r="P542" s="1">
        <v>2.464</v>
      </c>
      <c r="Q542" s="1">
        <f t="shared" si="94"/>
        <v>0</v>
      </c>
      <c r="R542" s="3">
        <f t="shared" si="96"/>
        <v>72500.513091919478</v>
      </c>
      <c r="S542" s="3">
        <v>95767.448868605105</v>
      </c>
      <c r="T542" s="1">
        <f t="shared" si="95"/>
        <v>0</v>
      </c>
      <c r="U542" s="5">
        <f>(MAX($S$3:S542)-S542)/MAX($S$3:S542)</f>
        <v>0.20404724159811236</v>
      </c>
      <c r="V542" s="1">
        <f>IF(S542&lt;MAX($S$3:S542),V541+1,0)</f>
        <v>367</v>
      </c>
      <c r="W542" s="1">
        <f t="shared" si="97"/>
        <v>1.066447908121404E-2</v>
      </c>
    </row>
    <row r="543" spans="1:23">
      <c r="A543" s="2">
        <v>41869</v>
      </c>
      <c r="B543" s="1">
        <v>2.4649999999999999</v>
      </c>
      <c r="C543" s="1">
        <v>2.4830000000000001</v>
      </c>
      <c r="D543" s="1">
        <v>2.4609999999999999</v>
      </c>
      <c r="E543" s="1">
        <v>2.4700000000000002</v>
      </c>
      <c r="F543" s="1">
        <f t="shared" si="98"/>
        <v>2.4243500000000004</v>
      </c>
      <c r="G543" s="1">
        <v>2.42435</v>
      </c>
      <c r="H543" s="1">
        <f t="shared" si="90"/>
        <v>0</v>
      </c>
      <c r="I543" s="1">
        <f t="shared" si="99"/>
        <v>1</v>
      </c>
      <c r="J543" s="1">
        <v>1</v>
      </c>
      <c r="K543" s="1">
        <f t="shared" si="91"/>
        <v>0</v>
      </c>
      <c r="L543" s="1">
        <f t="shared" si="100"/>
        <v>0</v>
      </c>
      <c r="M543" s="1">
        <v>0</v>
      </c>
      <c r="N543" s="1">
        <f t="shared" si="92"/>
        <v>0</v>
      </c>
      <c r="O543" s="1">
        <f t="shared" si="93"/>
        <v>2.4700000000000002</v>
      </c>
      <c r="P543" s="1">
        <v>2.4700000000000002</v>
      </c>
      <c r="Q543" s="1">
        <f t="shared" si="94"/>
        <v>0</v>
      </c>
      <c r="R543" s="3">
        <f t="shared" si="96"/>
        <v>72677.056549123838</v>
      </c>
      <c r="S543" s="3">
        <v>96000.648825265598</v>
      </c>
      <c r="T543" s="1">
        <f t="shared" si="95"/>
        <v>0</v>
      </c>
      <c r="U543" s="5">
        <f>(MAX($S$3:S543)-S543)/MAX($S$3:S543)</f>
        <v>0.2021090449461603</v>
      </c>
      <c r="V543" s="1">
        <f>IF(S543&lt;MAX($S$3:S543),V542+1,0)</f>
        <v>368</v>
      </c>
      <c r="W543" s="1">
        <f t="shared" si="97"/>
        <v>2.4350649350650677E-3</v>
      </c>
    </row>
    <row r="544" spans="1:23">
      <c r="A544" s="2">
        <v>41870</v>
      </c>
      <c r="B544" s="1">
        <v>2.472</v>
      </c>
      <c r="C544" s="1">
        <v>2.48</v>
      </c>
      <c r="D544" s="1">
        <v>2.4540000000000002</v>
      </c>
      <c r="E544" s="1">
        <v>2.4710000000000001</v>
      </c>
      <c r="F544" s="1">
        <f t="shared" si="98"/>
        <v>2.4338500000000005</v>
      </c>
      <c r="G544" s="1">
        <v>2.4338500000000001</v>
      </c>
      <c r="H544" s="1">
        <f t="shared" si="90"/>
        <v>0</v>
      </c>
      <c r="I544" s="1">
        <f t="shared" si="99"/>
        <v>1</v>
      </c>
      <c r="J544" s="1">
        <v>1</v>
      </c>
      <c r="K544" s="1">
        <f t="shared" si="91"/>
        <v>0</v>
      </c>
      <c r="L544" s="1">
        <f t="shared" si="100"/>
        <v>0</v>
      </c>
      <c r="M544" s="1">
        <v>0</v>
      </c>
      <c r="N544" s="1">
        <f t="shared" si="92"/>
        <v>0</v>
      </c>
      <c r="O544" s="1">
        <f t="shared" si="93"/>
        <v>2.4710000000000001</v>
      </c>
      <c r="P544" s="1">
        <v>2.4710000000000001</v>
      </c>
      <c r="Q544" s="1">
        <f t="shared" si="94"/>
        <v>0</v>
      </c>
      <c r="R544" s="3">
        <f t="shared" si="96"/>
        <v>72706.480458657898</v>
      </c>
      <c r="S544" s="3">
        <v>96039.515484709103</v>
      </c>
      <c r="T544" s="1">
        <f t="shared" si="95"/>
        <v>0</v>
      </c>
      <c r="U544" s="5">
        <f>(MAX($S$3:S544)-S544)/MAX($S$3:S544)</f>
        <v>0.20178601217083422</v>
      </c>
      <c r="V544" s="1">
        <f>IF(S544&lt;MAX($S$3:S544),V543+1,0)</f>
        <v>369</v>
      </c>
      <c r="W544" s="1">
        <f t="shared" si="97"/>
        <v>4.048582995950234E-4</v>
      </c>
    </row>
    <row r="545" spans="1:23">
      <c r="A545" s="2">
        <v>41871</v>
      </c>
      <c r="B545" s="1">
        <v>2.4710000000000001</v>
      </c>
      <c r="C545" s="1">
        <v>2.4740000000000002</v>
      </c>
      <c r="D545" s="1">
        <v>2.4590000000000001</v>
      </c>
      <c r="E545" s="1">
        <v>2.4649999999999999</v>
      </c>
      <c r="F545" s="1">
        <f t="shared" si="98"/>
        <v>2.4426999999999999</v>
      </c>
      <c r="G545" s="1">
        <v>2.4426999999999999</v>
      </c>
      <c r="H545" s="1">
        <f t="shared" si="90"/>
        <v>0</v>
      </c>
      <c r="I545" s="1">
        <f t="shared" si="99"/>
        <v>1</v>
      </c>
      <c r="J545" s="1">
        <v>1</v>
      </c>
      <c r="K545" s="1">
        <f t="shared" si="91"/>
        <v>0</v>
      </c>
      <c r="L545" s="1">
        <f t="shared" si="100"/>
        <v>0</v>
      </c>
      <c r="M545" s="1">
        <v>0</v>
      </c>
      <c r="N545" s="1">
        <f t="shared" si="92"/>
        <v>0</v>
      </c>
      <c r="O545" s="1">
        <f t="shared" si="93"/>
        <v>2.4649999999999999</v>
      </c>
      <c r="P545" s="1">
        <v>2.4649999999999999</v>
      </c>
      <c r="Q545" s="1">
        <f t="shared" si="94"/>
        <v>0</v>
      </c>
      <c r="R545" s="3">
        <f t="shared" si="96"/>
        <v>72529.937001453553</v>
      </c>
      <c r="S545" s="3">
        <v>95806.315528048493</v>
      </c>
      <c r="T545" s="1">
        <f t="shared" si="95"/>
        <v>0</v>
      </c>
      <c r="U545" s="5">
        <f>(MAX($S$3:S545)-S545)/MAX($S$3:S545)</f>
        <v>0.20372420882278724</v>
      </c>
      <c r="V545" s="1">
        <f>IF(S545&lt;MAX($S$3:S545),V544+1,0)</f>
        <v>370</v>
      </c>
      <c r="W545" s="1">
        <f t="shared" si="97"/>
        <v>-2.4281667341158331E-3</v>
      </c>
    </row>
    <row r="546" spans="1:23">
      <c r="A546" s="2">
        <v>41872</v>
      </c>
      <c r="B546" s="1">
        <v>2.4649999999999999</v>
      </c>
      <c r="C546" s="1">
        <v>2.4689999999999999</v>
      </c>
      <c r="D546" s="1">
        <v>2.4390000000000001</v>
      </c>
      <c r="E546" s="1">
        <v>2.4580000000000002</v>
      </c>
      <c r="F546" s="1">
        <f t="shared" si="98"/>
        <v>2.4489000000000005</v>
      </c>
      <c r="G546" s="1">
        <v>2.4489000000000001</v>
      </c>
      <c r="H546" s="1">
        <f t="shared" si="90"/>
        <v>0</v>
      </c>
      <c r="I546" s="1">
        <f t="shared" si="99"/>
        <v>1</v>
      </c>
      <c r="J546" s="1">
        <v>1</v>
      </c>
      <c r="K546" s="1">
        <f t="shared" si="91"/>
        <v>0</v>
      </c>
      <c r="L546" s="1">
        <f t="shared" si="100"/>
        <v>0</v>
      </c>
      <c r="M546" s="1">
        <v>0</v>
      </c>
      <c r="N546" s="1">
        <f t="shared" si="92"/>
        <v>0</v>
      </c>
      <c r="O546" s="1">
        <f t="shared" si="93"/>
        <v>2.4580000000000002</v>
      </c>
      <c r="P546" s="1">
        <v>2.4580000000000002</v>
      </c>
      <c r="Q546" s="1">
        <f t="shared" si="94"/>
        <v>0</v>
      </c>
      <c r="R546" s="3">
        <f t="shared" si="96"/>
        <v>72323.969634715162</v>
      </c>
      <c r="S546" s="3">
        <v>95534.248911944494</v>
      </c>
      <c r="T546" s="1">
        <f t="shared" si="95"/>
        <v>0</v>
      </c>
      <c r="U546" s="5">
        <f>(MAX($S$3:S546)-S546)/MAX($S$3:S546)</f>
        <v>0.20598543825006541</v>
      </c>
      <c r="V546" s="1">
        <f>IF(S546&lt;MAX($S$3:S546),V545+1,0)</f>
        <v>371</v>
      </c>
      <c r="W546" s="1">
        <f t="shared" si="97"/>
        <v>-2.8397565922919643E-3</v>
      </c>
    </row>
    <row r="547" spans="1:23">
      <c r="A547" s="2">
        <v>41873</v>
      </c>
      <c r="B547" s="1">
        <v>2.4580000000000002</v>
      </c>
      <c r="C547" s="1">
        <v>2.4729999999999999</v>
      </c>
      <c r="D547" s="1">
        <v>2.4529999999999998</v>
      </c>
      <c r="E547" s="1">
        <v>2.4689999999999999</v>
      </c>
      <c r="F547" s="1">
        <f t="shared" si="98"/>
        <v>2.4542000000000006</v>
      </c>
      <c r="G547" s="1">
        <v>2.4542000000000002</v>
      </c>
      <c r="H547" s="1">
        <f t="shared" si="90"/>
        <v>0</v>
      </c>
      <c r="I547" s="1">
        <f t="shared" si="99"/>
        <v>1</v>
      </c>
      <c r="J547" s="1">
        <v>1</v>
      </c>
      <c r="K547" s="1">
        <f t="shared" si="91"/>
        <v>0</v>
      </c>
      <c r="L547" s="1">
        <f t="shared" si="100"/>
        <v>0</v>
      </c>
      <c r="M547" s="1">
        <v>0</v>
      </c>
      <c r="N547" s="1">
        <f t="shared" si="92"/>
        <v>0</v>
      </c>
      <c r="O547" s="1">
        <f t="shared" si="93"/>
        <v>2.4689999999999999</v>
      </c>
      <c r="P547" s="1">
        <v>2.4689999999999999</v>
      </c>
      <c r="Q547" s="1">
        <f t="shared" si="94"/>
        <v>0</v>
      </c>
      <c r="R547" s="3">
        <f t="shared" si="96"/>
        <v>72647.632639589792</v>
      </c>
      <c r="S547" s="3">
        <v>95961.782165822195</v>
      </c>
      <c r="T547" s="1">
        <f t="shared" si="95"/>
        <v>0</v>
      </c>
      <c r="U547" s="5">
        <f>(MAX($S$3:S547)-S547)/MAX($S$3:S547)</f>
        <v>0.20243207772148555</v>
      </c>
      <c r="V547" s="1">
        <f>IF(S547&lt;MAX($S$3:S547),V546+1,0)</f>
        <v>372</v>
      </c>
      <c r="W547" s="1">
        <f t="shared" si="97"/>
        <v>4.4751830756710742E-3</v>
      </c>
    </row>
    <row r="548" spans="1:23">
      <c r="A548" s="2">
        <v>41876</v>
      </c>
      <c r="B548" s="1">
        <v>2.4729999999999999</v>
      </c>
      <c r="C548" s="1">
        <v>2.4729999999999999</v>
      </c>
      <c r="D548" s="1">
        <v>2.4430000000000001</v>
      </c>
      <c r="E548" s="1">
        <v>2.4470000000000001</v>
      </c>
      <c r="F548" s="1">
        <f t="shared" si="98"/>
        <v>2.4552500000000004</v>
      </c>
      <c r="G548" s="1">
        <v>2.4552499999999999</v>
      </c>
      <c r="H548" s="1">
        <f t="shared" si="90"/>
        <v>0</v>
      </c>
      <c r="I548" s="1">
        <f t="shared" si="99"/>
        <v>1</v>
      </c>
      <c r="J548" s="1">
        <v>1</v>
      </c>
      <c r="K548" s="1">
        <f t="shared" si="91"/>
        <v>0</v>
      </c>
      <c r="L548" s="1">
        <f t="shared" si="100"/>
        <v>0</v>
      </c>
      <c r="M548" s="1">
        <v>0</v>
      </c>
      <c r="N548" s="1">
        <f t="shared" si="92"/>
        <v>0</v>
      </c>
      <c r="O548" s="1">
        <f t="shared" si="93"/>
        <v>2.4470000000000001</v>
      </c>
      <c r="P548" s="1">
        <v>2.4470000000000001</v>
      </c>
      <c r="Q548" s="1">
        <f t="shared" si="94"/>
        <v>0</v>
      </c>
      <c r="R548" s="3">
        <f t="shared" si="96"/>
        <v>72000.306629840517</v>
      </c>
      <c r="S548" s="3">
        <v>95106.715658066794</v>
      </c>
      <c r="T548" s="1">
        <f t="shared" si="95"/>
        <v>0</v>
      </c>
      <c r="U548" s="5">
        <f>(MAX($S$3:S548)-S548)/MAX($S$3:S548)</f>
        <v>0.20953879877864523</v>
      </c>
      <c r="V548" s="1">
        <f>IF(S548&lt;MAX($S$3:S548),V547+1,0)</f>
        <v>373</v>
      </c>
      <c r="W548" s="1">
        <f t="shared" si="97"/>
        <v>-8.9104900769541029E-3</v>
      </c>
    </row>
    <row r="549" spans="1:23">
      <c r="A549" s="2">
        <v>41877</v>
      </c>
      <c r="B549" s="1">
        <v>2.4449999999999998</v>
      </c>
      <c r="C549" s="1">
        <v>2.452</v>
      </c>
      <c r="D549" s="1">
        <v>2.423</v>
      </c>
      <c r="E549" s="1">
        <v>2.4300000000000002</v>
      </c>
      <c r="F549" s="1">
        <f t="shared" si="98"/>
        <v>2.4550500000000008</v>
      </c>
      <c r="G549" s="1">
        <v>2.45505</v>
      </c>
      <c r="H549" s="1">
        <f t="shared" si="90"/>
        <v>0</v>
      </c>
      <c r="I549" s="1">
        <f t="shared" si="99"/>
        <v>0</v>
      </c>
      <c r="J549" s="1">
        <v>0</v>
      </c>
      <c r="K549" s="1">
        <f t="shared" si="91"/>
        <v>0</v>
      </c>
      <c r="L549" s="1">
        <f t="shared" si="100"/>
        <v>-1</v>
      </c>
      <c r="M549" s="1">
        <v>0</v>
      </c>
      <c r="N549" s="1">
        <f t="shared" si="92"/>
        <v>-1</v>
      </c>
      <c r="O549" s="1">
        <f t="shared" si="93"/>
        <v>2.423</v>
      </c>
      <c r="P549" s="1">
        <v>2.4300000000000002</v>
      </c>
      <c r="Q549" s="1">
        <f t="shared" si="94"/>
        <v>-7.0000000000001172E-3</v>
      </c>
      <c r="R549" s="3">
        <f t="shared" si="96"/>
        <v>71294.132801023123</v>
      </c>
      <c r="S549" s="3">
        <v>94445.982447528499</v>
      </c>
      <c r="T549" s="1">
        <f t="shared" si="95"/>
        <v>0</v>
      </c>
      <c r="U549" s="5">
        <f>(MAX($S$3:S549)-S549)/MAX($S$3:S549)</f>
        <v>0.21503035595917799</v>
      </c>
      <c r="V549" s="1">
        <f>IF(S549&lt;MAX($S$3:S549),V548+1,0)</f>
        <v>374</v>
      </c>
      <c r="W549" s="1">
        <f t="shared" si="97"/>
        <v>-6.94728238659581E-3</v>
      </c>
    </row>
    <row r="550" spans="1:23">
      <c r="A550" s="2">
        <v>41878</v>
      </c>
      <c r="B550" s="1">
        <v>2.4300000000000002</v>
      </c>
      <c r="C550" s="1">
        <v>2.4390000000000001</v>
      </c>
      <c r="D550" s="1">
        <v>2.427</v>
      </c>
      <c r="E550" s="1">
        <v>2.4319999999999999</v>
      </c>
      <c r="F550" s="1">
        <f t="shared" si="98"/>
        <v>2.4552500000000004</v>
      </c>
      <c r="G550" s="1">
        <v>2.4552499999999999</v>
      </c>
      <c r="H550" s="1">
        <f t="shared" si="90"/>
        <v>0</v>
      </c>
      <c r="I550" s="1">
        <f t="shared" si="99"/>
        <v>0</v>
      </c>
      <c r="J550" s="1">
        <v>0</v>
      </c>
      <c r="K550" s="1">
        <f t="shared" si="91"/>
        <v>0</v>
      </c>
      <c r="L550" s="1">
        <f t="shared" si="100"/>
        <v>0</v>
      </c>
      <c r="M550" s="1">
        <v>-1</v>
      </c>
      <c r="N550" s="1">
        <f t="shared" si="92"/>
        <v>1</v>
      </c>
      <c r="O550" s="1">
        <f t="shared" si="93"/>
        <v>2.4319999999999999</v>
      </c>
      <c r="P550" s="1">
        <v>2.427</v>
      </c>
      <c r="Q550" s="1">
        <f t="shared" si="94"/>
        <v>4.9999999999998934E-3</v>
      </c>
      <c r="R550" s="3">
        <f t="shared" si="96"/>
        <v>71294.132801023123</v>
      </c>
      <c r="S550" s="3">
        <v>94195.591767396094</v>
      </c>
      <c r="T550" s="1">
        <f t="shared" si="95"/>
        <v>0</v>
      </c>
      <c r="U550" s="5">
        <f>(MAX($S$3:S550)-S550)/MAX($S$3:S550)</f>
        <v>0.21711143000765717</v>
      </c>
      <c r="V550" s="1">
        <f>IF(S550&lt;MAX($S$3:S550),V549+1,0)</f>
        <v>375</v>
      </c>
      <c r="W550" s="1">
        <f t="shared" si="97"/>
        <v>8.2304526748955276E-4</v>
      </c>
    </row>
    <row r="551" spans="1:23">
      <c r="A551" s="2">
        <v>41879</v>
      </c>
      <c r="B551" s="1">
        <v>2.4319999999999999</v>
      </c>
      <c r="C551" s="1">
        <v>2.4359999999999999</v>
      </c>
      <c r="D551" s="1">
        <v>2.4159999999999999</v>
      </c>
      <c r="E551" s="1">
        <v>2.4239999999999999</v>
      </c>
      <c r="F551" s="1">
        <f t="shared" si="98"/>
        <v>2.4536000000000002</v>
      </c>
      <c r="G551" s="1">
        <v>2.4535999999999998</v>
      </c>
      <c r="H551" s="1">
        <f t="shared" si="90"/>
        <v>0</v>
      </c>
      <c r="I551" s="1">
        <f t="shared" si="99"/>
        <v>0</v>
      </c>
      <c r="J551" s="1">
        <v>0</v>
      </c>
      <c r="K551" s="1">
        <f t="shared" si="91"/>
        <v>0</v>
      </c>
      <c r="L551" s="1">
        <f t="shared" si="100"/>
        <v>0</v>
      </c>
      <c r="M551" s="1">
        <v>0</v>
      </c>
      <c r="N551" s="1">
        <f t="shared" si="92"/>
        <v>0</v>
      </c>
      <c r="O551" s="1">
        <f t="shared" si="93"/>
        <v>2.4239999999999999</v>
      </c>
      <c r="P551" s="1">
        <v>2.4239999999999999</v>
      </c>
      <c r="Q551" s="1">
        <f t="shared" si="94"/>
        <v>0</v>
      </c>
      <c r="R551" s="3">
        <f t="shared" si="96"/>
        <v>71294.132801023123</v>
      </c>
      <c r="S551" s="3">
        <v>94195.591767396094</v>
      </c>
      <c r="T551" s="1">
        <f t="shared" si="95"/>
        <v>0</v>
      </c>
      <c r="U551" s="5">
        <f>(MAX($S$3:S551)-S551)/MAX($S$3:S551)</f>
        <v>0.21711143000765717</v>
      </c>
      <c r="V551" s="1">
        <f>IF(S551&lt;MAX($S$3:S551),V550+1,0)</f>
        <v>376</v>
      </c>
      <c r="W551" s="1">
        <f t="shared" si="97"/>
        <v>-3.2894736842105088E-3</v>
      </c>
    </row>
    <row r="552" spans="1:23">
      <c r="A552" s="2">
        <v>41880</v>
      </c>
      <c r="B552" s="1">
        <v>2.4239999999999999</v>
      </c>
      <c r="C552" s="1">
        <v>2.4460000000000002</v>
      </c>
      <c r="D552" s="1">
        <v>2.42</v>
      </c>
      <c r="E552" s="1">
        <v>2.4449999999999998</v>
      </c>
      <c r="F552" s="1">
        <f t="shared" si="98"/>
        <v>2.4540500000000001</v>
      </c>
      <c r="G552" s="1">
        <v>2.4540500000000001</v>
      </c>
      <c r="H552" s="1">
        <f t="shared" si="90"/>
        <v>0</v>
      </c>
      <c r="I552" s="1">
        <f t="shared" si="99"/>
        <v>0</v>
      </c>
      <c r="J552" s="1">
        <v>0</v>
      </c>
      <c r="K552" s="1">
        <f t="shared" si="91"/>
        <v>0</v>
      </c>
      <c r="L552" s="1">
        <f t="shared" si="100"/>
        <v>0</v>
      </c>
      <c r="M552" s="1">
        <v>0</v>
      </c>
      <c r="N552" s="1">
        <f t="shared" si="92"/>
        <v>0</v>
      </c>
      <c r="O552" s="1">
        <f t="shared" si="93"/>
        <v>2.4449999999999998</v>
      </c>
      <c r="P552" s="1">
        <v>2.4449999999999998</v>
      </c>
      <c r="Q552" s="1">
        <f t="shared" si="94"/>
        <v>0</v>
      </c>
      <c r="R552" s="3">
        <f t="shared" si="96"/>
        <v>71294.132801023123</v>
      </c>
      <c r="S552" s="3">
        <v>94195.591767396094</v>
      </c>
      <c r="T552" s="1">
        <f t="shared" si="95"/>
        <v>0</v>
      </c>
      <c r="U552" s="5">
        <f>(MAX($S$3:S552)-S552)/MAX($S$3:S552)</f>
        <v>0.21711143000765717</v>
      </c>
      <c r="V552" s="1">
        <f>IF(S552&lt;MAX($S$3:S552),V551+1,0)</f>
        <v>377</v>
      </c>
      <c r="W552" s="1">
        <f t="shared" si="97"/>
        <v>8.66336633663356E-3</v>
      </c>
    </row>
    <row r="553" spans="1:23">
      <c r="A553" s="2">
        <v>41883</v>
      </c>
      <c r="B553" s="1">
        <v>2.4460000000000002</v>
      </c>
      <c r="C553" s="1">
        <v>2.456</v>
      </c>
      <c r="D553" s="1">
        <v>2.4409999999999998</v>
      </c>
      <c r="E553" s="1">
        <v>2.452</v>
      </c>
      <c r="F553" s="1">
        <f t="shared" si="98"/>
        <v>2.4525000000000001</v>
      </c>
      <c r="G553" s="1">
        <v>2.4525000000000001</v>
      </c>
      <c r="H553" s="1">
        <f t="shared" si="90"/>
        <v>0</v>
      </c>
      <c r="I553" s="1">
        <f t="shared" si="99"/>
        <v>0</v>
      </c>
      <c r="J553" s="1">
        <v>0</v>
      </c>
      <c r="K553" s="1">
        <f t="shared" si="91"/>
        <v>0</v>
      </c>
      <c r="L553" s="1">
        <f t="shared" si="100"/>
        <v>0</v>
      </c>
      <c r="M553" s="1">
        <v>0</v>
      </c>
      <c r="N553" s="1">
        <f t="shared" si="92"/>
        <v>0</v>
      </c>
      <c r="O553" s="1">
        <f t="shared" si="93"/>
        <v>2.452</v>
      </c>
      <c r="P553" s="1">
        <v>2.452</v>
      </c>
      <c r="Q553" s="1">
        <f t="shared" si="94"/>
        <v>0</v>
      </c>
      <c r="R553" s="3">
        <f t="shared" si="96"/>
        <v>71294.132801023123</v>
      </c>
      <c r="S553" s="3">
        <v>94195.591767396094</v>
      </c>
      <c r="T553" s="1">
        <f t="shared" si="95"/>
        <v>0</v>
      </c>
      <c r="U553" s="5">
        <f>(MAX($S$3:S553)-S553)/MAX($S$3:S553)</f>
        <v>0.21711143000765717</v>
      </c>
      <c r="V553" s="1">
        <f>IF(S553&lt;MAX($S$3:S553),V552+1,0)</f>
        <v>378</v>
      </c>
      <c r="W553" s="1">
        <f t="shared" si="97"/>
        <v>2.8629856850717061E-3</v>
      </c>
    </row>
    <row r="554" spans="1:23">
      <c r="A554" s="2">
        <v>41884</v>
      </c>
      <c r="B554" s="1">
        <v>2.4550000000000001</v>
      </c>
      <c r="C554" s="1">
        <v>2.4929999999999999</v>
      </c>
      <c r="D554" s="1">
        <v>2.448</v>
      </c>
      <c r="E554" s="1">
        <v>2.4900000000000002</v>
      </c>
      <c r="F554" s="1">
        <f t="shared" si="98"/>
        <v>2.4533</v>
      </c>
      <c r="G554" s="1">
        <v>2.4533</v>
      </c>
      <c r="H554" s="1">
        <f t="shared" si="90"/>
        <v>0</v>
      </c>
      <c r="I554" s="1">
        <f t="shared" si="99"/>
        <v>0</v>
      </c>
      <c r="J554" s="1">
        <v>0</v>
      </c>
      <c r="K554" s="1">
        <f t="shared" si="91"/>
        <v>0</v>
      </c>
      <c r="L554" s="1">
        <f t="shared" si="100"/>
        <v>0</v>
      </c>
      <c r="M554" s="1">
        <v>0</v>
      </c>
      <c r="N554" s="1">
        <f t="shared" si="92"/>
        <v>0</v>
      </c>
      <c r="O554" s="1">
        <f t="shared" si="93"/>
        <v>2.4900000000000002</v>
      </c>
      <c r="P554" s="1">
        <v>2.4900000000000002</v>
      </c>
      <c r="Q554" s="1">
        <f t="shared" si="94"/>
        <v>0</v>
      </c>
      <c r="R554" s="3">
        <f t="shared" si="96"/>
        <v>71294.132801023123</v>
      </c>
      <c r="S554" s="3">
        <v>94195.591767396094</v>
      </c>
      <c r="T554" s="1">
        <f t="shared" si="95"/>
        <v>0</v>
      </c>
      <c r="U554" s="5">
        <f>(MAX($S$3:S554)-S554)/MAX($S$3:S554)</f>
        <v>0.21711143000765717</v>
      </c>
      <c r="V554" s="1">
        <f>IF(S554&lt;MAX($S$3:S554),V553+1,0)</f>
        <v>379</v>
      </c>
      <c r="W554" s="1">
        <f t="shared" si="97"/>
        <v>1.5497553017944643E-2</v>
      </c>
    </row>
    <row r="555" spans="1:23">
      <c r="A555" s="2">
        <v>41885</v>
      </c>
      <c r="B555" s="1">
        <v>2.4929999999999999</v>
      </c>
      <c r="C555" s="1">
        <v>2.5219999999999998</v>
      </c>
      <c r="D555" s="1">
        <v>2.4929999999999999</v>
      </c>
      <c r="E555" s="1">
        <v>2.5129999999999999</v>
      </c>
      <c r="F555" s="1">
        <f t="shared" si="98"/>
        <v>2.4558500000000003</v>
      </c>
      <c r="G555" s="1">
        <v>2.4558499999999999</v>
      </c>
      <c r="H555" s="1">
        <f t="shared" si="90"/>
        <v>0</v>
      </c>
      <c r="I555" s="1">
        <f t="shared" si="99"/>
        <v>1</v>
      </c>
      <c r="J555" s="1">
        <v>1</v>
      </c>
      <c r="K555" s="1">
        <f t="shared" si="91"/>
        <v>0</v>
      </c>
      <c r="L555" s="1">
        <f t="shared" si="100"/>
        <v>1</v>
      </c>
      <c r="M555" s="1">
        <v>1</v>
      </c>
      <c r="N555" s="1">
        <f t="shared" si="92"/>
        <v>0</v>
      </c>
      <c r="O555" s="1">
        <f t="shared" si="93"/>
        <v>2.5219999999999998</v>
      </c>
      <c r="P555" s="1">
        <v>2.5219999999999998</v>
      </c>
      <c r="Q555" s="1">
        <f t="shared" si="94"/>
        <v>0</v>
      </c>
      <c r="R555" s="3">
        <f t="shared" si="96"/>
        <v>71039.712818783155</v>
      </c>
      <c r="S555" s="3">
        <v>93859.445722231001</v>
      </c>
      <c r="T555" s="1">
        <f t="shared" si="95"/>
        <v>0</v>
      </c>
      <c r="U555" s="5">
        <f>(MAX($S$3:S555)-S555)/MAX($S$3:S555)</f>
        <v>0.21990524330263317</v>
      </c>
      <c r="V555" s="1">
        <f>IF(S555&lt;MAX($S$3:S555),V554+1,0)</f>
        <v>380</v>
      </c>
      <c r="W555" s="1">
        <f t="shared" si="97"/>
        <v>9.2369477911644626E-3</v>
      </c>
    </row>
    <row r="556" spans="1:23">
      <c r="A556" s="2">
        <v>41886</v>
      </c>
      <c r="B556" s="1">
        <v>2.516</v>
      </c>
      <c r="C556" s="1">
        <v>2.5379999999999998</v>
      </c>
      <c r="D556" s="1">
        <v>2.5110000000000001</v>
      </c>
      <c r="E556" s="1">
        <v>2.5350000000000001</v>
      </c>
      <c r="F556" s="1">
        <f t="shared" si="98"/>
        <v>2.4610999999999996</v>
      </c>
      <c r="G556" s="1">
        <v>2.4611000000000001</v>
      </c>
      <c r="H556" s="1">
        <f t="shared" si="90"/>
        <v>0</v>
      </c>
      <c r="I556" s="1">
        <f t="shared" si="99"/>
        <v>1</v>
      </c>
      <c r="J556" s="1">
        <v>1</v>
      </c>
      <c r="K556" s="1">
        <f t="shared" si="91"/>
        <v>0</v>
      </c>
      <c r="L556" s="1">
        <f t="shared" si="100"/>
        <v>0</v>
      </c>
      <c r="M556" s="1">
        <v>0</v>
      </c>
      <c r="N556" s="1">
        <f t="shared" si="92"/>
        <v>0</v>
      </c>
      <c r="O556" s="1">
        <f t="shared" si="93"/>
        <v>2.5350000000000001</v>
      </c>
      <c r="P556" s="1">
        <v>2.5350000000000001</v>
      </c>
      <c r="Q556" s="1">
        <f t="shared" si="94"/>
        <v>0</v>
      </c>
      <c r="R556" s="3">
        <f t="shared" si="96"/>
        <v>71661.628330925319</v>
      </c>
      <c r="S556" s="3">
        <v>94681.136054856994</v>
      </c>
      <c r="T556" s="1">
        <f t="shared" si="95"/>
        <v>0</v>
      </c>
      <c r="U556" s="5">
        <f>(MAX($S$3:S556)-S556)/MAX($S$3:S556)</f>
        <v>0.21307592191491237</v>
      </c>
      <c r="V556" s="1">
        <f>IF(S556&lt;MAX($S$3:S556),V555+1,0)</f>
        <v>381</v>
      </c>
      <c r="W556" s="1">
        <f t="shared" si="97"/>
        <v>8.7544767210505636E-3</v>
      </c>
    </row>
    <row r="557" spans="1:23">
      <c r="A557" s="2">
        <v>41887</v>
      </c>
      <c r="B557" s="1">
        <v>2.5449999999999999</v>
      </c>
      <c r="C557" s="1">
        <v>2.5670000000000002</v>
      </c>
      <c r="D557" s="1">
        <v>2.5390000000000001</v>
      </c>
      <c r="E557" s="1">
        <v>2.5649999999999999</v>
      </c>
      <c r="F557" s="1">
        <f t="shared" si="98"/>
        <v>2.4676499999999999</v>
      </c>
      <c r="G557" s="1">
        <v>2.4676499999999999</v>
      </c>
      <c r="H557" s="1">
        <f t="shared" si="90"/>
        <v>0</v>
      </c>
      <c r="I557" s="1">
        <f t="shared" si="99"/>
        <v>1</v>
      </c>
      <c r="J557" s="1">
        <v>1</v>
      </c>
      <c r="K557" s="1">
        <f t="shared" si="91"/>
        <v>0</v>
      </c>
      <c r="L557" s="1">
        <f t="shared" si="100"/>
        <v>0</v>
      </c>
      <c r="M557" s="1">
        <v>0</v>
      </c>
      <c r="N557" s="1">
        <f t="shared" si="92"/>
        <v>0</v>
      </c>
      <c r="O557" s="1">
        <f t="shared" si="93"/>
        <v>2.5649999999999999</v>
      </c>
      <c r="P557" s="1">
        <v>2.5649999999999999</v>
      </c>
      <c r="Q557" s="1">
        <f t="shared" si="94"/>
        <v>0</v>
      </c>
      <c r="R557" s="3">
        <f t="shared" si="96"/>
        <v>72509.694938391884</v>
      </c>
      <c r="S557" s="3">
        <v>95801.622872074193</v>
      </c>
      <c r="T557" s="1">
        <f t="shared" si="95"/>
        <v>0</v>
      </c>
      <c r="U557" s="5">
        <f>(MAX($S$3:S557)-S557)/MAX($S$3:S557)</f>
        <v>0.20376321093165725</v>
      </c>
      <c r="V557" s="1">
        <f>IF(S557&lt;MAX($S$3:S557),V556+1,0)</f>
        <v>382</v>
      </c>
      <c r="W557" s="1">
        <f t="shared" si="97"/>
        <v>1.1834319526627057E-2</v>
      </c>
    </row>
    <row r="558" spans="1:23">
      <c r="A558" s="2">
        <v>41891</v>
      </c>
      <c r="B558" s="1">
        <v>2.5649999999999999</v>
      </c>
      <c r="C558" s="1">
        <v>2.5649999999999999</v>
      </c>
      <c r="D558" s="1">
        <v>2.5459999999999998</v>
      </c>
      <c r="E558" s="1">
        <v>2.5550000000000002</v>
      </c>
      <c r="F558" s="1">
        <f t="shared" si="98"/>
        <v>2.4719999999999995</v>
      </c>
      <c r="G558" s="1">
        <v>2.472</v>
      </c>
      <c r="H558" s="1">
        <f t="shared" si="90"/>
        <v>0</v>
      </c>
      <c r="I558" s="1">
        <f t="shared" si="99"/>
        <v>1</v>
      </c>
      <c r="J558" s="1">
        <v>1</v>
      </c>
      <c r="K558" s="1">
        <f t="shared" si="91"/>
        <v>0</v>
      </c>
      <c r="L558" s="1">
        <f t="shared" si="100"/>
        <v>0</v>
      </c>
      <c r="M558" s="1">
        <v>0</v>
      </c>
      <c r="N558" s="1">
        <f t="shared" si="92"/>
        <v>0</v>
      </c>
      <c r="O558" s="1">
        <f t="shared" si="93"/>
        <v>2.5550000000000002</v>
      </c>
      <c r="P558" s="1">
        <v>2.5550000000000002</v>
      </c>
      <c r="Q558" s="1">
        <f t="shared" si="94"/>
        <v>0</v>
      </c>
      <c r="R558" s="3">
        <f t="shared" si="96"/>
        <v>72227.006069236377</v>
      </c>
      <c r="S558" s="3">
        <v>95428.127266335097</v>
      </c>
      <c r="T558" s="1">
        <f t="shared" si="95"/>
        <v>0</v>
      </c>
      <c r="U558" s="5">
        <f>(MAX($S$3:S558)-S558)/MAX($S$3:S558)</f>
        <v>0.20686744792607586</v>
      </c>
      <c r="V558" s="1">
        <f>IF(S558&lt;MAX($S$3:S558),V557+1,0)</f>
        <v>383</v>
      </c>
      <c r="W558" s="1">
        <f t="shared" si="97"/>
        <v>-3.8986354775827348E-3</v>
      </c>
    </row>
    <row r="559" spans="1:23">
      <c r="A559" s="2">
        <v>41892</v>
      </c>
      <c r="B559" s="1">
        <v>2.5449999999999999</v>
      </c>
      <c r="C559" s="1">
        <v>2.5449999999999999</v>
      </c>
      <c r="D559" s="1">
        <v>2.528</v>
      </c>
      <c r="E559" s="1">
        <v>2.5390000000000001</v>
      </c>
      <c r="F559" s="1">
        <f t="shared" si="98"/>
        <v>2.4760999999999997</v>
      </c>
      <c r="G559" s="1">
        <v>2.4761000000000002</v>
      </c>
      <c r="H559" s="1">
        <f t="shared" si="90"/>
        <v>0</v>
      </c>
      <c r="I559" s="1">
        <f t="shared" si="99"/>
        <v>1</v>
      </c>
      <c r="J559" s="1">
        <v>1</v>
      </c>
      <c r="K559" s="1">
        <f t="shared" si="91"/>
        <v>0</v>
      </c>
      <c r="L559" s="1">
        <f t="shared" si="100"/>
        <v>0</v>
      </c>
      <c r="M559" s="1">
        <v>0</v>
      </c>
      <c r="N559" s="1">
        <f t="shared" si="92"/>
        <v>0</v>
      </c>
      <c r="O559" s="1">
        <f t="shared" si="93"/>
        <v>2.5390000000000001</v>
      </c>
      <c r="P559" s="1">
        <v>2.5390000000000001</v>
      </c>
      <c r="Q559" s="1">
        <f t="shared" si="94"/>
        <v>0</v>
      </c>
      <c r="R559" s="3">
        <f t="shared" si="96"/>
        <v>71774.703878587534</v>
      </c>
      <c r="S559" s="3">
        <v>94830.534297152597</v>
      </c>
      <c r="T559" s="1">
        <f t="shared" si="95"/>
        <v>0</v>
      </c>
      <c r="U559" s="5">
        <f>(MAX($S$3:S559)-S559)/MAX($S$3:S559)</f>
        <v>0.2118342271171452</v>
      </c>
      <c r="V559" s="1">
        <f>IF(S559&lt;MAX($S$3:S559),V558+1,0)</f>
        <v>384</v>
      </c>
      <c r="W559" s="1">
        <f t="shared" si="97"/>
        <v>-6.2622309197651882E-3</v>
      </c>
    </row>
    <row r="560" spans="1:23">
      <c r="A560" s="2">
        <v>41893</v>
      </c>
      <c r="B560" s="1">
        <v>2.5379999999999998</v>
      </c>
      <c r="C560" s="1">
        <v>2.5750000000000002</v>
      </c>
      <c r="D560" s="1">
        <v>2.5209999999999999</v>
      </c>
      <c r="E560" s="1">
        <v>2.5299999999999998</v>
      </c>
      <c r="F560" s="1">
        <f t="shared" si="98"/>
        <v>2.4795999999999996</v>
      </c>
      <c r="G560" s="1">
        <v>2.4796</v>
      </c>
      <c r="H560" s="1">
        <f t="shared" si="90"/>
        <v>0</v>
      </c>
      <c r="I560" s="1">
        <f t="shared" si="99"/>
        <v>1</v>
      </c>
      <c r="J560" s="1">
        <v>1</v>
      </c>
      <c r="K560" s="1">
        <f t="shared" si="91"/>
        <v>0</v>
      </c>
      <c r="L560" s="1">
        <f t="shared" si="100"/>
        <v>0</v>
      </c>
      <c r="M560" s="1">
        <v>0</v>
      </c>
      <c r="N560" s="1">
        <f t="shared" si="92"/>
        <v>0</v>
      </c>
      <c r="O560" s="1">
        <f t="shared" si="93"/>
        <v>2.5299999999999998</v>
      </c>
      <c r="P560" s="1">
        <v>2.5299999999999998</v>
      </c>
      <c r="Q560" s="1">
        <f t="shared" si="94"/>
        <v>0</v>
      </c>
      <c r="R560" s="3">
        <f t="shared" si="96"/>
        <v>71520.283896347551</v>
      </c>
      <c r="S560" s="3">
        <v>94494.388251987402</v>
      </c>
      <c r="T560" s="1">
        <f t="shared" si="95"/>
        <v>0</v>
      </c>
      <c r="U560" s="5">
        <f>(MAX($S$3:S560)-S560)/MAX($S$3:S560)</f>
        <v>0.21462804041212202</v>
      </c>
      <c r="V560" s="1">
        <f>IF(S560&lt;MAX($S$3:S560),V559+1,0)</f>
        <v>385</v>
      </c>
      <c r="W560" s="1">
        <f t="shared" si="97"/>
        <v>-3.5447026388343295E-3</v>
      </c>
    </row>
    <row r="561" spans="1:23">
      <c r="A561" s="2">
        <v>41894</v>
      </c>
      <c r="B561" s="1">
        <v>2.5270000000000001</v>
      </c>
      <c r="C561" s="1">
        <v>2.5470000000000002</v>
      </c>
      <c r="D561" s="1">
        <v>2.52</v>
      </c>
      <c r="E561" s="1">
        <v>2.5459999999999998</v>
      </c>
      <c r="F561" s="1">
        <f t="shared" si="98"/>
        <v>2.4850000000000003</v>
      </c>
      <c r="G561" s="1">
        <v>2.4849999999999999</v>
      </c>
      <c r="H561" s="1">
        <f t="shared" si="90"/>
        <v>0</v>
      </c>
      <c r="I561" s="1">
        <f t="shared" si="99"/>
        <v>1</v>
      </c>
      <c r="J561" s="1">
        <v>1</v>
      </c>
      <c r="K561" s="1">
        <f t="shared" si="91"/>
        <v>0</v>
      </c>
      <c r="L561" s="1">
        <f t="shared" si="100"/>
        <v>0</v>
      </c>
      <c r="M561" s="1">
        <v>0</v>
      </c>
      <c r="N561" s="1">
        <f t="shared" si="92"/>
        <v>0</v>
      </c>
      <c r="O561" s="1">
        <f t="shared" si="93"/>
        <v>2.5459999999999998</v>
      </c>
      <c r="P561" s="1">
        <v>2.5459999999999998</v>
      </c>
      <c r="Q561" s="1">
        <f t="shared" si="94"/>
        <v>0</v>
      </c>
      <c r="R561" s="3">
        <f t="shared" si="96"/>
        <v>71972.586086996394</v>
      </c>
      <c r="S561" s="3">
        <v>95091.981221169903</v>
      </c>
      <c r="T561" s="1">
        <f t="shared" si="95"/>
        <v>0</v>
      </c>
      <c r="U561" s="5">
        <f>(MAX($S$3:S561)-S561)/MAX($S$3:S561)</f>
        <v>0.20966126122105269</v>
      </c>
      <c r="V561" s="1">
        <f>IF(S561&lt;MAX($S$3:S561),V560+1,0)</f>
        <v>386</v>
      </c>
      <c r="W561" s="1">
        <f t="shared" si="97"/>
        <v>6.3241106719367224E-3</v>
      </c>
    </row>
    <row r="562" spans="1:23">
      <c r="A562" s="2">
        <v>41897</v>
      </c>
      <c r="B562" s="1">
        <v>2.5350000000000001</v>
      </c>
      <c r="C562" s="1">
        <v>2.5430000000000001</v>
      </c>
      <c r="D562" s="1">
        <v>2.524</v>
      </c>
      <c r="E562" s="1">
        <v>2.5390000000000001</v>
      </c>
      <c r="F562" s="1">
        <f t="shared" si="98"/>
        <v>2.4887500000000005</v>
      </c>
      <c r="G562" s="1">
        <v>2.48875</v>
      </c>
      <c r="H562" s="1">
        <f t="shared" si="90"/>
        <v>0</v>
      </c>
      <c r="I562" s="1">
        <f t="shared" si="99"/>
        <v>1</v>
      </c>
      <c r="J562" s="1">
        <v>1</v>
      </c>
      <c r="K562" s="1">
        <f t="shared" si="91"/>
        <v>0</v>
      </c>
      <c r="L562" s="1">
        <f t="shared" si="100"/>
        <v>0</v>
      </c>
      <c r="M562" s="1">
        <v>0</v>
      </c>
      <c r="N562" s="1">
        <f t="shared" si="92"/>
        <v>0</v>
      </c>
      <c r="O562" s="1">
        <f t="shared" si="93"/>
        <v>2.5390000000000001</v>
      </c>
      <c r="P562" s="1">
        <v>2.5390000000000001</v>
      </c>
      <c r="Q562" s="1">
        <f t="shared" si="94"/>
        <v>0</v>
      </c>
      <c r="R562" s="3">
        <f t="shared" si="96"/>
        <v>71774.703878587534</v>
      </c>
      <c r="S562" s="3">
        <v>94830.534297152597</v>
      </c>
      <c r="T562" s="1">
        <f t="shared" si="95"/>
        <v>0</v>
      </c>
      <c r="U562" s="5">
        <f>(MAX($S$3:S562)-S562)/MAX($S$3:S562)</f>
        <v>0.2118342271171452</v>
      </c>
      <c r="V562" s="1">
        <f>IF(S562&lt;MAX($S$3:S562),V561+1,0)</f>
        <v>387</v>
      </c>
      <c r="W562" s="1">
        <f t="shared" si="97"/>
        <v>-2.7494108405340389E-3</v>
      </c>
    </row>
    <row r="563" spans="1:23">
      <c r="A563" s="2">
        <v>41898</v>
      </c>
      <c r="B563" s="1">
        <v>2.5470000000000002</v>
      </c>
      <c r="C563" s="1">
        <v>2.5539999999999998</v>
      </c>
      <c r="D563" s="1">
        <v>2.4889999999999999</v>
      </c>
      <c r="E563" s="1">
        <v>2.492</v>
      </c>
      <c r="F563" s="1">
        <f t="shared" si="98"/>
        <v>2.4898499999999997</v>
      </c>
      <c r="G563" s="1">
        <v>2.4898500000000001</v>
      </c>
      <c r="H563" s="1">
        <f t="shared" si="90"/>
        <v>0</v>
      </c>
      <c r="I563" s="1">
        <f t="shared" si="99"/>
        <v>1</v>
      </c>
      <c r="J563" s="1">
        <v>1</v>
      </c>
      <c r="K563" s="1">
        <f t="shared" si="91"/>
        <v>0</v>
      </c>
      <c r="L563" s="1">
        <f t="shared" si="100"/>
        <v>0</v>
      </c>
      <c r="M563" s="1">
        <v>0</v>
      </c>
      <c r="N563" s="1">
        <f t="shared" si="92"/>
        <v>0</v>
      </c>
      <c r="O563" s="1">
        <f t="shared" si="93"/>
        <v>2.492</v>
      </c>
      <c r="P563" s="1">
        <v>2.492</v>
      </c>
      <c r="Q563" s="1">
        <f t="shared" si="94"/>
        <v>0</v>
      </c>
      <c r="R563" s="3">
        <f t="shared" si="96"/>
        <v>70446.066193556559</v>
      </c>
      <c r="S563" s="3">
        <v>93075.104950178895</v>
      </c>
      <c r="T563" s="1">
        <f t="shared" si="95"/>
        <v>0</v>
      </c>
      <c r="U563" s="5">
        <f>(MAX($S$3:S563)-S563)/MAX($S$3:S563)</f>
        <v>0.22642414099091229</v>
      </c>
      <c r="V563" s="1">
        <f>IF(S563&lt;MAX($S$3:S563),V562+1,0)</f>
        <v>388</v>
      </c>
      <c r="W563" s="1">
        <f t="shared" si="97"/>
        <v>-1.8511224891689659E-2</v>
      </c>
    </row>
    <row r="564" spans="1:23">
      <c r="A564" s="2">
        <v>41899</v>
      </c>
      <c r="B564" s="1">
        <v>2.4980000000000002</v>
      </c>
      <c r="C564" s="1">
        <v>2.508</v>
      </c>
      <c r="D564" s="1">
        <v>2.4870000000000001</v>
      </c>
      <c r="E564" s="1">
        <v>2.504</v>
      </c>
      <c r="F564" s="1">
        <f t="shared" si="98"/>
        <v>2.4914999999999998</v>
      </c>
      <c r="G564" s="1">
        <v>2.4914999999999998</v>
      </c>
      <c r="H564" s="1">
        <f t="shared" si="90"/>
        <v>0</v>
      </c>
      <c r="I564" s="1">
        <f t="shared" si="99"/>
        <v>1</v>
      </c>
      <c r="J564" s="1">
        <v>1</v>
      </c>
      <c r="K564" s="1">
        <f t="shared" si="91"/>
        <v>0</v>
      </c>
      <c r="L564" s="1">
        <f t="shared" si="100"/>
        <v>0</v>
      </c>
      <c r="M564" s="1">
        <v>0</v>
      </c>
      <c r="N564" s="1">
        <f t="shared" si="92"/>
        <v>0</v>
      </c>
      <c r="O564" s="1">
        <f t="shared" si="93"/>
        <v>2.504</v>
      </c>
      <c r="P564" s="1">
        <v>2.504</v>
      </c>
      <c r="Q564" s="1">
        <f t="shared" si="94"/>
        <v>0</v>
      </c>
      <c r="R564" s="3">
        <f t="shared" si="96"/>
        <v>70785.292836543187</v>
      </c>
      <c r="S564" s="3">
        <v>93523.299677065806</v>
      </c>
      <c r="T564" s="1">
        <f t="shared" si="95"/>
        <v>0</v>
      </c>
      <c r="U564" s="5">
        <f>(MAX($S$3:S564)-S564)/MAX($S$3:S564)</f>
        <v>0.22269905659761</v>
      </c>
      <c r="V564" s="1">
        <f>IF(S564&lt;MAX($S$3:S564),V563+1,0)</f>
        <v>389</v>
      </c>
      <c r="W564" s="1">
        <f t="shared" si="97"/>
        <v>4.8154093097914075E-3</v>
      </c>
    </row>
    <row r="565" spans="1:23">
      <c r="A565" s="2">
        <v>41900</v>
      </c>
      <c r="B565" s="1">
        <v>2.504</v>
      </c>
      <c r="C565" s="1">
        <v>2.5179999999999998</v>
      </c>
      <c r="D565" s="1">
        <v>2.4929999999999999</v>
      </c>
      <c r="E565" s="1">
        <v>2.5059999999999998</v>
      </c>
      <c r="F565" s="1">
        <f t="shared" si="98"/>
        <v>2.4935499999999999</v>
      </c>
      <c r="G565" s="1">
        <v>2.4935499999999999</v>
      </c>
      <c r="H565" s="1">
        <f t="shared" si="90"/>
        <v>0</v>
      </c>
      <c r="I565" s="1">
        <f t="shared" si="99"/>
        <v>1</v>
      </c>
      <c r="J565" s="1">
        <v>1</v>
      </c>
      <c r="K565" s="1">
        <f t="shared" si="91"/>
        <v>0</v>
      </c>
      <c r="L565" s="1">
        <f t="shared" si="100"/>
        <v>0</v>
      </c>
      <c r="M565" s="1">
        <v>0</v>
      </c>
      <c r="N565" s="1">
        <f t="shared" si="92"/>
        <v>0</v>
      </c>
      <c r="O565" s="1">
        <f t="shared" si="93"/>
        <v>2.5059999999999998</v>
      </c>
      <c r="P565" s="1">
        <v>2.5059999999999998</v>
      </c>
      <c r="Q565" s="1">
        <f t="shared" si="94"/>
        <v>0</v>
      </c>
      <c r="R565" s="3">
        <f t="shared" si="96"/>
        <v>70841.83061037428</v>
      </c>
      <c r="S565" s="3">
        <v>93597.998798213594</v>
      </c>
      <c r="T565" s="1">
        <f t="shared" si="95"/>
        <v>0</v>
      </c>
      <c r="U565" s="5">
        <f>(MAX($S$3:S565)-S565)/MAX($S$3:S565)</f>
        <v>0.22207820919872653</v>
      </c>
      <c r="V565" s="1">
        <f>IF(S565&lt;MAX($S$3:S565),V564+1,0)</f>
        <v>390</v>
      </c>
      <c r="W565" s="1">
        <f t="shared" si="97"/>
        <v>7.987220447283061E-4</v>
      </c>
    </row>
    <row r="566" spans="1:23">
      <c r="A566" s="2">
        <v>41901</v>
      </c>
      <c r="B566" s="1">
        <v>2.5089999999999999</v>
      </c>
      <c r="C566" s="1">
        <v>2.5379999999999998</v>
      </c>
      <c r="D566" s="1">
        <v>2.5059999999999998</v>
      </c>
      <c r="E566" s="1">
        <v>2.5329999999999999</v>
      </c>
      <c r="F566" s="1">
        <f t="shared" si="98"/>
        <v>2.4973000000000001</v>
      </c>
      <c r="G566" s="1">
        <v>2.4973000000000001</v>
      </c>
      <c r="H566" s="1">
        <f t="shared" si="90"/>
        <v>0</v>
      </c>
      <c r="I566" s="1">
        <f t="shared" si="99"/>
        <v>1</v>
      </c>
      <c r="J566" s="1">
        <v>1</v>
      </c>
      <c r="K566" s="1">
        <f t="shared" si="91"/>
        <v>0</v>
      </c>
      <c r="L566" s="1">
        <f t="shared" si="100"/>
        <v>0</v>
      </c>
      <c r="M566" s="1">
        <v>0</v>
      </c>
      <c r="N566" s="1">
        <f t="shared" si="92"/>
        <v>0</v>
      </c>
      <c r="O566" s="1">
        <f t="shared" si="93"/>
        <v>2.5329999999999999</v>
      </c>
      <c r="P566" s="1">
        <v>2.5329999999999999</v>
      </c>
      <c r="Q566" s="1">
        <f t="shared" si="94"/>
        <v>0</v>
      </c>
      <c r="R566" s="3">
        <f t="shared" si="96"/>
        <v>71605.090557094198</v>
      </c>
      <c r="S566" s="3">
        <v>94606.436933709105</v>
      </c>
      <c r="T566" s="1">
        <f t="shared" si="95"/>
        <v>0</v>
      </c>
      <c r="U566" s="5">
        <f>(MAX($S$3:S566)-S566)/MAX($S$3:S566)</f>
        <v>0.21369676931379666</v>
      </c>
      <c r="V566" s="1">
        <f>IF(S566&lt;MAX($S$3:S566),V565+1,0)</f>
        <v>391</v>
      </c>
      <c r="W566" s="1">
        <f t="shared" si="97"/>
        <v>1.0774142059058356E-2</v>
      </c>
    </row>
    <row r="567" spans="1:23">
      <c r="A567" s="2">
        <v>41904</v>
      </c>
      <c r="B567" s="1">
        <v>2.5289999999999999</v>
      </c>
      <c r="C567" s="1">
        <v>2.5289999999999999</v>
      </c>
      <c r="D567" s="1">
        <v>2.4740000000000002</v>
      </c>
      <c r="E567" s="1">
        <v>2.4809999999999999</v>
      </c>
      <c r="F567" s="1">
        <f t="shared" si="98"/>
        <v>2.4979000000000005</v>
      </c>
      <c r="G567" s="1">
        <v>2.4979</v>
      </c>
      <c r="H567" s="1">
        <f t="shared" si="90"/>
        <v>0</v>
      </c>
      <c r="I567" s="1">
        <f t="shared" si="99"/>
        <v>1</v>
      </c>
      <c r="J567" s="1">
        <v>1</v>
      </c>
      <c r="K567" s="1">
        <f t="shared" si="91"/>
        <v>0</v>
      </c>
      <c r="L567" s="1">
        <f t="shared" si="100"/>
        <v>0</v>
      </c>
      <c r="M567" s="1">
        <v>0</v>
      </c>
      <c r="N567" s="1">
        <f t="shared" si="92"/>
        <v>0</v>
      </c>
      <c r="O567" s="1">
        <f t="shared" si="93"/>
        <v>2.4809999999999999</v>
      </c>
      <c r="P567" s="1">
        <v>2.4809999999999999</v>
      </c>
      <c r="Q567" s="1">
        <f t="shared" si="94"/>
        <v>0</v>
      </c>
      <c r="R567" s="3">
        <f t="shared" si="96"/>
        <v>70135.108437485469</v>
      </c>
      <c r="S567" s="3">
        <v>92664.259783865898</v>
      </c>
      <c r="T567" s="1">
        <f t="shared" si="95"/>
        <v>0</v>
      </c>
      <c r="U567" s="5">
        <f>(MAX($S$3:S567)-S567)/MAX($S$3:S567)</f>
        <v>0.22983880168477269</v>
      </c>
      <c r="V567" s="1">
        <f>IF(S567&lt;MAX($S$3:S567),V566+1,0)</f>
        <v>392</v>
      </c>
      <c r="W567" s="1">
        <f t="shared" si="97"/>
        <v>-2.0529016975917913E-2</v>
      </c>
    </row>
    <row r="568" spans="1:23">
      <c r="A568" s="2">
        <v>41905</v>
      </c>
      <c r="B568" s="1">
        <v>2.4820000000000002</v>
      </c>
      <c r="C568" s="1">
        <v>2.5110000000000001</v>
      </c>
      <c r="D568" s="1">
        <v>2.4820000000000002</v>
      </c>
      <c r="E568" s="1">
        <v>2.5059999999999998</v>
      </c>
      <c r="F568" s="1">
        <f t="shared" si="98"/>
        <v>2.5008500000000002</v>
      </c>
      <c r="G568" s="1">
        <v>2.5008499999999998</v>
      </c>
      <c r="H568" s="1">
        <f t="shared" si="90"/>
        <v>0</v>
      </c>
      <c r="I568" s="1">
        <f t="shared" si="99"/>
        <v>0</v>
      </c>
      <c r="J568" s="1">
        <v>0</v>
      </c>
      <c r="K568" s="1">
        <f t="shared" si="91"/>
        <v>0</v>
      </c>
      <c r="L568" s="1">
        <f t="shared" si="100"/>
        <v>-1</v>
      </c>
      <c r="M568" s="1">
        <v>0</v>
      </c>
      <c r="N568" s="1">
        <f t="shared" si="92"/>
        <v>-1</v>
      </c>
      <c r="O568" s="1">
        <f t="shared" si="93"/>
        <v>2.4820000000000002</v>
      </c>
      <c r="P568" s="1">
        <v>2.5059999999999998</v>
      </c>
      <c r="Q568" s="1">
        <f t="shared" si="94"/>
        <v>-2.3999999999999577E-2</v>
      </c>
      <c r="R568" s="3">
        <f t="shared" si="96"/>
        <v>70163.377324401023</v>
      </c>
      <c r="S568" s="3">
        <v>93597.998798213594</v>
      </c>
      <c r="T568" s="1">
        <f t="shared" si="95"/>
        <v>0</v>
      </c>
      <c r="U568" s="5">
        <f>(MAX($S$3:S568)-S568)/MAX($S$3:S568)</f>
        <v>0.22207820919872653</v>
      </c>
      <c r="V568" s="1">
        <f>IF(S568&lt;MAX($S$3:S568),V567+1,0)</f>
        <v>393</v>
      </c>
      <c r="W568" s="1">
        <f t="shared" si="97"/>
        <v>1.0076582023377689E-2</v>
      </c>
    </row>
    <row r="569" spans="1:23">
      <c r="A569" s="2">
        <v>41906</v>
      </c>
      <c r="B569" s="1">
        <v>2.496</v>
      </c>
      <c r="C569" s="1">
        <v>2.56</v>
      </c>
      <c r="D569" s="1">
        <v>2.492</v>
      </c>
      <c r="E569" s="1">
        <v>2.5510000000000002</v>
      </c>
      <c r="F569" s="1">
        <f t="shared" si="98"/>
        <v>2.5069000000000004</v>
      </c>
      <c r="G569" s="1">
        <v>2.5068999999999999</v>
      </c>
      <c r="H569" s="1">
        <f t="shared" si="90"/>
        <v>0</v>
      </c>
      <c r="I569" s="1">
        <f t="shared" si="99"/>
        <v>1</v>
      </c>
      <c r="J569" s="1">
        <v>1</v>
      </c>
      <c r="K569" s="1">
        <f t="shared" si="91"/>
        <v>0</v>
      </c>
      <c r="L569" s="1">
        <f t="shared" si="100"/>
        <v>1</v>
      </c>
      <c r="M569" s="1">
        <v>0</v>
      </c>
      <c r="N569" s="1">
        <f t="shared" si="92"/>
        <v>1</v>
      </c>
      <c r="O569" s="1">
        <f t="shared" si="93"/>
        <v>2.56</v>
      </c>
      <c r="P569" s="1">
        <v>2.5510000000000002</v>
      </c>
      <c r="Q569" s="1">
        <f t="shared" si="94"/>
        <v>8.999999999999897E-3</v>
      </c>
      <c r="R569" s="3">
        <f t="shared" si="96"/>
        <v>69916.709200994927</v>
      </c>
      <c r="S569" s="3">
        <v>95278.729024039494</v>
      </c>
      <c r="T569" s="1">
        <f t="shared" si="95"/>
        <v>0</v>
      </c>
      <c r="U569" s="5">
        <f>(MAX($S$3:S569)-S569)/MAX($S$3:S569)</f>
        <v>0.20810914272384301</v>
      </c>
      <c r="V569" s="1">
        <f>IF(S569&lt;MAX($S$3:S569),V568+1,0)</f>
        <v>394</v>
      </c>
      <c r="W569" s="1">
        <f t="shared" si="97"/>
        <v>1.7956903431763926E-2</v>
      </c>
    </row>
    <row r="570" spans="1:23">
      <c r="A570" s="2">
        <v>41907</v>
      </c>
      <c r="B570" s="1">
        <v>2.5609999999999999</v>
      </c>
      <c r="C570" s="1">
        <v>2.5750000000000002</v>
      </c>
      <c r="D570" s="1">
        <v>2.5369999999999999</v>
      </c>
      <c r="E570" s="1">
        <v>2.5449999999999999</v>
      </c>
      <c r="F570" s="1">
        <f t="shared" si="98"/>
        <v>2.5125500000000001</v>
      </c>
      <c r="G570" s="1">
        <v>2.5125500000000001</v>
      </c>
      <c r="H570" s="1">
        <f t="shared" si="90"/>
        <v>0</v>
      </c>
      <c r="I570" s="1">
        <f t="shared" si="99"/>
        <v>1</v>
      </c>
      <c r="J570" s="1">
        <v>1</v>
      </c>
      <c r="K570" s="1">
        <f t="shared" si="91"/>
        <v>0</v>
      </c>
      <c r="L570" s="1">
        <f t="shared" si="100"/>
        <v>0</v>
      </c>
      <c r="M570" s="1">
        <v>0</v>
      </c>
      <c r="N570" s="1">
        <f t="shared" si="92"/>
        <v>0</v>
      </c>
      <c r="O570" s="1">
        <f t="shared" si="93"/>
        <v>2.5449999999999999</v>
      </c>
      <c r="P570" s="1">
        <v>2.5449999999999999</v>
      </c>
      <c r="Q570" s="1">
        <f t="shared" si="94"/>
        <v>0</v>
      </c>
      <c r="R570" s="3">
        <f t="shared" si="96"/>
        <v>69752.263785390853</v>
      </c>
      <c r="S570" s="3">
        <v>95054.631660596002</v>
      </c>
      <c r="T570" s="1">
        <f t="shared" si="95"/>
        <v>0</v>
      </c>
      <c r="U570" s="5">
        <f>(MAX($S$3:S570)-S570)/MAX($S$3:S570)</f>
        <v>0.20997168492049448</v>
      </c>
      <c r="V570" s="1">
        <f>IF(S570&lt;MAX($S$3:S570),V569+1,0)</f>
        <v>395</v>
      </c>
      <c r="W570" s="1">
        <f t="shared" si="97"/>
        <v>-2.3520188161506583E-3</v>
      </c>
    </row>
    <row r="571" spans="1:23">
      <c r="A571" s="2">
        <v>41908</v>
      </c>
      <c r="B571" s="1">
        <v>2.5419999999999998</v>
      </c>
      <c r="C571" s="1">
        <v>2.5489999999999999</v>
      </c>
      <c r="D571" s="1">
        <v>2.5259999999999998</v>
      </c>
      <c r="E571" s="1">
        <v>2.544</v>
      </c>
      <c r="F571" s="1">
        <f t="shared" si="98"/>
        <v>2.5185500000000003</v>
      </c>
      <c r="G571" s="1">
        <v>2.5185499999999998</v>
      </c>
      <c r="H571" s="1">
        <f t="shared" si="90"/>
        <v>0</v>
      </c>
      <c r="I571" s="1">
        <f t="shared" si="99"/>
        <v>1</v>
      </c>
      <c r="J571" s="1">
        <v>1</v>
      </c>
      <c r="K571" s="1">
        <f t="shared" si="91"/>
        <v>0</v>
      </c>
      <c r="L571" s="1">
        <f t="shared" si="100"/>
        <v>0</v>
      </c>
      <c r="M571" s="1">
        <v>0</v>
      </c>
      <c r="N571" s="1">
        <f t="shared" si="92"/>
        <v>0</v>
      </c>
      <c r="O571" s="1">
        <f t="shared" si="93"/>
        <v>2.544</v>
      </c>
      <c r="P571" s="1">
        <v>2.544</v>
      </c>
      <c r="Q571" s="1">
        <f t="shared" si="94"/>
        <v>0</v>
      </c>
      <c r="R571" s="3">
        <f t="shared" si="96"/>
        <v>69724.856216123517</v>
      </c>
      <c r="S571" s="3">
        <v>95017.282100022101</v>
      </c>
      <c r="T571" s="1">
        <f t="shared" si="95"/>
        <v>0</v>
      </c>
      <c r="U571" s="5">
        <f>(MAX($S$3:S571)-S571)/MAX($S$3:S571)</f>
        <v>0.21028210861993626</v>
      </c>
      <c r="V571" s="1">
        <f>IF(S571&lt;MAX($S$3:S571),V570+1,0)</f>
        <v>396</v>
      </c>
      <c r="W571" s="1">
        <f t="shared" si="97"/>
        <v>-3.9292730844786572E-4</v>
      </c>
    </row>
    <row r="572" spans="1:23">
      <c r="A572" s="2">
        <v>41911</v>
      </c>
      <c r="B572" s="1">
        <v>2.5449999999999999</v>
      </c>
      <c r="C572" s="1">
        <v>2.5569999999999999</v>
      </c>
      <c r="D572" s="1">
        <v>2.5369999999999999</v>
      </c>
      <c r="E572" s="1">
        <v>2.556</v>
      </c>
      <c r="F572" s="1">
        <f t="shared" si="98"/>
        <v>2.5241000000000002</v>
      </c>
      <c r="G572" s="1">
        <v>2.5240999999999998</v>
      </c>
      <c r="H572" s="1">
        <f t="shared" si="90"/>
        <v>0</v>
      </c>
      <c r="I572" s="1">
        <f t="shared" si="99"/>
        <v>1</v>
      </c>
      <c r="J572" s="1">
        <v>1</v>
      </c>
      <c r="K572" s="1">
        <f t="shared" si="91"/>
        <v>0</v>
      </c>
      <c r="L572" s="1">
        <f t="shared" si="100"/>
        <v>0</v>
      </c>
      <c r="M572" s="1">
        <v>0</v>
      </c>
      <c r="N572" s="1">
        <f t="shared" si="92"/>
        <v>0</v>
      </c>
      <c r="O572" s="1">
        <f t="shared" si="93"/>
        <v>2.556</v>
      </c>
      <c r="P572" s="1">
        <v>2.556</v>
      </c>
      <c r="Q572" s="1">
        <f t="shared" si="94"/>
        <v>0</v>
      </c>
      <c r="R572" s="3">
        <f t="shared" si="96"/>
        <v>70053.74704733165</v>
      </c>
      <c r="S572" s="3">
        <v>95465.476826908998</v>
      </c>
      <c r="T572" s="1">
        <f t="shared" si="95"/>
        <v>0</v>
      </c>
      <c r="U572" s="5">
        <f>(MAX($S$3:S572)-S572)/MAX($S$3:S572)</f>
        <v>0.20655702422663408</v>
      </c>
      <c r="V572" s="1">
        <f>IF(S572&lt;MAX($S$3:S572),V571+1,0)</f>
        <v>397</v>
      </c>
      <c r="W572" s="1">
        <f t="shared" si="97"/>
        <v>4.7169811320755262E-3</v>
      </c>
    </row>
    <row r="573" spans="1:23">
      <c r="A573" s="2">
        <v>41912</v>
      </c>
      <c r="B573" s="1">
        <v>2.556</v>
      </c>
      <c r="C573" s="1">
        <v>2.5630000000000002</v>
      </c>
      <c r="D573" s="1">
        <v>2.5470000000000002</v>
      </c>
      <c r="E573" s="1">
        <v>2.5579999999999998</v>
      </c>
      <c r="F573" s="1">
        <f t="shared" si="98"/>
        <v>2.5293999999999999</v>
      </c>
      <c r="G573" s="1">
        <v>2.5293999999999999</v>
      </c>
      <c r="H573" s="1">
        <f t="shared" si="90"/>
        <v>0</v>
      </c>
      <c r="I573" s="1">
        <f t="shared" si="99"/>
        <v>1</v>
      </c>
      <c r="J573" s="1">
        <v>1</v>
      </c>
      <c r="K573" s="1">
        <f t="shared" si="91"/>
        <v>0</v>
      </c>
      <c r="L573" s="1">
        <f t="shared" si="100"/>
        <v>0</v>
      </c>
      <c r="M573" s="1">
        <v>0</v>
      </c>
      <c r="N573" s="1">
        <f t="shared" si="92"/>
        <v>0</v>
      </c>
      <c r="O573" s="1">
        <f t="shared" si="93"/>
        <v>2.5579999999999998</v>
      </c>
      <c r="P573" s="1">
        <v>2.5579999999999998</v>
      </c>
      <c r="Q573" s="1">
        <f t="shared" si="94"/>
        <v>0</v>
      </c>
      <c r="R573" s="3">
        <f t="shared" si="96"/>
        <v>70108.562185866336</v>
      </c>
      <c r="S573" s="3">
        <v>95540.1759480568</v>
      </c>
      <c r="T573" s="1">
        <f t="shared" si="95"/>
        <v>0</v>
      </c>
      <c r="U573" s="5">
        <f>(MAX($S$3:S573)-S573)/MAX($S$3:S573)</f>
        <v>0.20593617682775051</v>
      </c>
      <c r="V573" s="1">
        <f>IF(S573&lt;MAX($S$3:S573),V572+1,0)</f>
        <v>398</v>
      </c>
      <c r="W573" s="1">
        <f t="shared" si="97"/>
        <v>7.8247261345842922E-4</v>
      </c>
    </row>
    <row r="574" spans="1:23">
      <c r="A574" s="2">
        <v>41920</v>
      </c>
      <c r="B574" s="1">
        <v>2.56</v>
      </c>
      <c r="C574" s="1">
        <v>2.5840000000000001</v>
      </c>
      <c r="D574" s="1">
        <v>2.5499999999999998</v>
      </c>
      <c r="E574" s="1">
        <v>2.5840000000000001</v>
      </c>
      <c r="F574" s="1">
        <f t="shared" si="98"/>
        <v>2.5341</v>
      </c>
      <c r="G574" s="1">
        <v>2.5341</v>
      </c>
      <c r="H574" s="1">
        <f t="shared" si="90"/>
        <v>0</v>
      </c>
      <c r="I574" s="1">
        <f t="shared" si="99"/>
        <v>1</v>
      </c>
      <c r="J574" s="1">
        <v>1</v>
      </c>
      <c r="K574" s="1">
        <f t="shared" si="91"/>
        <v>0</v>
      </c>
      <c r="L574" s="1">
        <f t="shared" si="100"/>
        <v>0</v>
      </c>
      <c r="M574" s="1">
        <v>0</v>
      </c>
      <c r="N574" s="1">
        <f t="shared" si="92"/>
        <v>0</v>
      </c>
      <c r="O574" s="1">
        <f t="shared" si="93"/>
        <v>2.5840000000000001</v>
      </c>
      <c r="P574" s="1">
        <v>2.5840000000000001</v>
      </c>
      <c r="Q574" s="1">
        <f t="shared" si="94"/>
        <v>0</v>
      </c>
      <c r="R574" s="3">
        <f t="shared" si="96"/>
        <v>70821.158986817289</v>
      </c>
      <c r="S574" s="3">
        <v>96511.264522978396</v>
      </c>
      <c r="T574" s="1">
        <f t="shared" si="95"/>
        <v>0</v>
      </c>
      <c r="U574" s="5">
        <f>(MAX($S$3:S574)-S574)/MAX($S$3:S574)</f>
        <v>0.19786516064226253</v>
      </c>
      <c r="V574" s="1">
        <f>IF(S574&lt;MAX($S$3:S574),V573+1,0)</f>
        <v>399</v>
      </c>
      <c r="W574" s="1">
        <f t="shared" si="97"/>
        <v>1.0164190774042403E-2</v>
      </c>
    </row>
    <row r="575" spans="1:23">
      <c r="A575" s="2">
        <v>41921</v>
      </c>
      <c r="B575" s="1">
        <v>2.5840000000000001</v>
      </c>
      <c r="C575" s="1">
        <v>2.5960000000000001</v>
      </c>
      <c r="D575" s="1">
        <v>2.57</v>
      </c>
      <c r="E575" s="1">
        <v>2.5830000000000002</v>
      </c>
      <c r="F575" s="1">
        <f t="shared" si="98"/>
        <v>2.5376000000000003</v>
      </c>
      <c r="G575" s="1">
        <v>2.5375999999999999</v>
      </c>
      <c r="H575" s="1">
        <f t="shared" si="90"/>
        <v>0</v>
      </c>
      <c r="I575" s="1">
        <f t="shared" si="99"/>
        <v>1</v>
      </c>
      <c r="J575" s="1">
        <v>1</v>
      </c>
      <c r="K575" s="1">
        <f t="shared" si="91"/>
        <v>0</v>
      </c>
      <c r="L575" s="1">
        <f t="shared" si="100"/>
        <v>0</v>
      </c>
      <c r="M575" s="1">
        <v>0</v>
      </c>
      <c r="N575" s="1">
        <f t="shared" si="92"/>
        <v>0</v>
      </c>
      <c r="O575" s="1">
        <f t="shared" si="93"/>
        <v>2.5830000000000002</v>
      </c>
      <c r="P575" s="1">
        <v>2.5830000000000002</v>
      </c>
      <c r="Q575" s="1">
        <f t="shared" si="94"/>
        <v>0</v>
      </c>
      <c r="R575" s="3">
        <f t="shared" si="96"/>
        <v>70793.751417549953</v>
      </c>
      <c r="S575" s="3">
        <v>96473.914962404495</v>
      </c>
      <c r="T575" s="1">
        <f t="shared" si="95"/>
        <v>0</v>
      </c>
      <c r="U575" s="5">
        <f>(MAX($S$3:S575)-S575)/MAX($S$3:S575)</f>
        <v>0.19817558434170432</v>
      </c>
      <c r="V575" s="1">
        <f>IF(S575&lt;MAX($S$3:S575),V574+1,0)</f>
        <v>400</v>
      </c>
      <c r="W575" s="1">
        <f t="shared" si="97"/>
        <v>-3.8699690402477227E-4</v>
      </c>
    </row>
    <row r="576" spans="1:23">
      <c r="A576" s="2">
        <v>41922</v>
      </c>
      <c r="B576" s="1">
        <v>2.5739999999999998</v>
      </c>
      <c r="C576" s="1">
        <v>2.585</v>
      </c>
      <c r="D576" s="1">
        <v>2.5619999999999998</v>
      </c>
      <c r="E576" s="1">
        <v>2.5710000000000002</v>
      </c>
      <c r="F576" s="1">
        <f t="shared" si="98"/>
        <v>2.5393999999999997</v>
      </c>
      <c r="G576" s="1">
        <v>2.5394000000000001</v>
      </c>
      <c r="H576" s="1">
        <f t="shared" si="90"/>
        <v>0</v>
      </c>
      <c r="I576" s="1">
        <f t="shared" si="99"/>
        <v>1</v>
      </c>
      <c r="J576" s="1">
        <v>1</v>
      </c>
      <c r="K576" s="1">
        <f t="shared" si="91"/>
        <v>0</v>
      </c>
      <c r="L576" s="1">
        <f t="shared" si="100"/>
        <v>0</v>
      </c>
      <c r="M576" s="1">
        <v>0</v>
      </c>
      <c r="N576" s="1">
        <f t="shared" si="92"/>
        <v>0</v>
      </c>
      <c r="O576" s="1">
        <f t="shared" si="93"/>
        <v>2.5710000000000002</v>
      </c>
      <c r="P576" s="1">
        <v>2.5710000000000002</v>
      </c>
      <c r="Q576" s="1">
        <f t="shared" si="94"/>
        <v>0</v>
      </c>
      <c r="R576" s="3">
        <f t="shared" si="96"/>
        <v>70464.86058634182</v>
      </c>
      <c r="S576" s="3">
        <v>96025.720235517598</v>
      </c>
      <c r="T576" s="1">
        <f t="shared" si="95"/>
        <v>0</v>
      </c>
      <c r="U576" s="5">
        <f>(MAX($S$3:S576)-S576)/MAX($S$3:S576)</f>
        <v>0.20190066873500651</v>
      </c>
      <c r="V576" s="1">
        <f>IF(S576&lt;MAX($S$3:S576),V575+1,0)</f>
        <v>401</v>
      </c>
      <c r="W576" s="1">
        <f t="shared" si="97"/>
        <v>-4.6457607433216808E-3</v>
      </c>
    </row>
    <row r="577" spans="1:23">
      <c r="A577" s="2">
        <v>41925</v>
      </c>
      <c r="B577" s="1">
        <v>2.5619999999999998</v>
      </c>
      <c r="C577" s="1">
        <v>2.5659999999999998</v>
      </c>
      <c r="D577" s="1">
        <v>2.5310000000000001</v>
      </c>
      <c r="E577" s="1">
        <v>2.5579999999999998</v>
      </c>
      <c r="F577" s="1">
        <f t="shared" si="98"/>
        <v>2.53905</v>
      </c>
      <c r="G577" s="1">
        <v>2.53905</v>
      </c>
      <c r="H577" s="1">
        <f t="shared" si="90"/>
        <v>0</v>
      </c>
      <c r="I577" s="1">
        <f t="shared" si="99"/>
        <v>1</v>
      </c>
      <c r="J577" s="1">
        <v>1</v>
      </c>
      <c r="K577" s="1">
        <f t="shared" si="91"/>
        <v>0</v>
      </c>
      <c r="L577" s="1">
        <f t="shared" si="100"/>
        <v>0</v>
      </c>
      <c r="M577" s="1">
        <v>0</v>
      </c>
      <c r="N577" s="1">
        <f t="shared" si="92"/>
        <v>0</v>
      </c>
      <c r="O577" s="1">
        <f t="shared" si="93"/>
        <v>2.5579999999999998</v>
      </c>
      <c r="P577" s="1">
        <v>2.5579999999999998</v>
      </c>
      <c r="Q577" s="1">
        <f t="shared" si="94"/>
        <v>0</v>
      </c>
      <c r="R577" s="3">
        <f t="shared" si="96"/>
        <v>70108.562185866336</v>
      </c>
      <c r="S577" s="3">
        <v>95540.1759480568</v>
      </c>
      <c r="T577" s="1">
        <f t="shared" si="95"/>
        <v>0</v>
      </c>
      <c r="U577" s="5">
        <f>(MAX($S$3:S577)-S577)/MAX($S$3:S577)</f>
        <v>0.20593617682775051</v>
      </c>
      <c r="V577" s="1">
        <f>IF(S577&lt;MAX($S$3:S577),V576+1,0)</f>
        <v>402</v>
      </c>
      <c r="W577" s="1">
        <f t="shared" si="97"/>
        <v>-5.056398288603825E-3</v>
      </c>
    </row>
    <row r="578" spans="1:23">
      <c r="A578" s="2">
        <v>41926</v>
      </c>
      <c r="B578" s="1">
        <v>2.5569999999999999</v>
      </c>
      <c r="C578" s="1">
        <v>2.569</v>
      </c>
      <c r="D578" s="1">
        <v>2.5339999999999998</v>
      </c>
      <c r="E578" s="1">
        <v>2.5470000000000002</v>
      </c>
      <c r="F578" s="1">
        <f t="shared" si="98"/>
        <v>2.5386499999999996</v>
      </c>
      <c r="G578" s="1">
        <v>2.5386500000000001</v>
      </c>
      <c r="H578" s="1">
        <f t="shared" si="90"/>
        <v>0</v>
      </c>
      <c r="I578" s="1">
        <f t="shared" si="99"/>
        <v>1</v>
      </c>
      <c r="J578" s="1">
        <v>1</v>
      </c>
      <c r="K578" s="1">
        <f t="shared" si="91"/>
        <v>0</v>
      </c>
      <c r="L578" s="1">
        <f t="shared" si="100"/>
        <v>0</v>
      </c>
      <c r="M578" s="1">
        <v>0</v>
      </c>
      <c r="N578" s="1">
        <f t="shared" si="92"/>
        <v>0</v>
      </c>
      <c r="O578" s="1">
        <f t="shared" si="93"/>
        <v>2.5470000000000002</v>
      </c>
      <c r="P578" s="1">
        <v>2.5470000000000002</v>
      </c>
      <c r="Q578" s="1">
        <f t="shared" si="94"/>
        <v>0</v>
      </c>
      <c r="R578" s="3">
        <f t="shared" si="96"/>
        <v>69807.078923925554</v>
      </c>
      <c r="S578" s="3">
        <v>95129.330781743905</v>
      </c>
      <c r="T578" s="1">
        <f t="shared" si="95"/>
        <v>0</v>
      </c>
      <c r="U578" s="5">
        <f>(MAX($S$3:S578)-S578)/MAX($S$3:S578)</f>
        <v>0.20935083752161004</v>
      </c>
      <c r="V578" s="1">
        <f>IF(S578&lt;MAX($S$3:S578),V577+1,0)</f>
        <v>403</v>
      </c>
      <c r="W578" s="1">
        <f t="shared" si="97"/>
        <v>-4.3002345582484613E-3</v>
      </c>
    </row>
    <row r="579" spans="1:23">
      <c r="A579" s="2">
        <v>41927</v>
      </c>
      <c r="B579" s="1">
        <v>2.548</v>
      </c>
      <c r="C579" s="1">
        <v>2.57</v>
      </c>
      <c r="D579" s="1">
        <v>2.536</v>
      </c>
      <c r="E579" s="1">
        <v>2.5640000000000001</v>
      </c>
      <c r="F579" s="1">
        <f t="shared" si="98"/>
        <v>2.5399000000000003</v>
      </c>
      <c r="G579" s="1">
        <v>2.5398999999999998</v>
      </c>
      <c r="H579" s="1">
        <f t="shared" si="90"/>
        <v>0</v>
      </c>
      <c r="I579" s="1">
        <f t="shared" si="99"/>
        <v>1</v>
      </c>
      <c r="J579" s="1">
        <v>1</v>
      </c>
      <c r="K579" s="1">
        <f t="shared" si="91"/>
        <v>0</v>
      </c>
      <c r="L579" s="1">
        <f t="shared" si="100"/>
        <v>0</v>
      </c>
      <c r="M579" s="1">
        <v>0</v>
      </c>
      <c r="N579" s="1">
        <f t="shared" si="92"/>
        <v>0</v>
      </c>
      <c r="O579" s="1">
        <f t="shared" si="93"/>
        <v>2.5640000000000001</v>
      </c>
      <c r="P579" s="1">
        <v>2.5640000000000001</v>
      </c>
      <c r="Q579" s="1">
        <f t="shared" si="94"/>
        <v>0</v>
      </c>
      <c r="R579" s="3">
        <f t="shared" si="96"/>
        <v>70273.007601470395</v>
      </c>
      <c r="S579" s="3">
        <v>95764.273311500307</v>
      </c>
      <c r="T579" s="1">
        <f t="shared" si="95"/>
        <v>0</v>
      </c>
      <c r="U579" s="5">
        <f>(MAX($S$3:S579)-S579)/MAX($S$3:S579)</f>
        <v>0.20407363463109893</v>
      </c>
      <c r="V579" s="1">
        <f>IF(S579&lt;MAX($S$3:S579),V578+1,0)</f>
        <v>404</v>
      </c>
      <c r="W579" s="1">
        <f t="shared" si="97"/>
        <v>6.6745190420101075E-3</v>
      </c>
    </row>
    <row r="580" spans="1:23">
      <c r="A580" s="2">
        <v>41928</v>
      </c>
      <c r="B580" s="1">
        <v>2.5539999999999998</v>
      </c>
      <c r="C580" s="1">
        <v>2.585</v>
      </c>
      <c r="D580" s="1">
        <v>2.544</v>
      </c>
      <c r="E580" s="1">
        <v>2.5550000000000002</v>
      </c>
      <c r="F580" s="1">
        <f t="shared" si="98"/>
        <v>2.54115</v>
      </c>
      <c r="G580" s="1">
        <v>2.54115</v>
      </c>
      <c r="H580" s="1">
        <f t="shared" ref="H580:H643" si="101">F580-G580</f>
        <v>0</v>
      </c>
      <c r="I580" s="1">
        <f t="shared" si="99"/>
        <v>1</v>
      </c>
      <c r="J580" s="1">
        <v>1</v>
      </c>
      <c r="K580" s="1">
        <f t="shared" ref="K580:K643" si="102">I580-J580</f>
        <v>0</v>
      </c>
      <c r="L580" s="1">
        <f t="shared" si="100"/>
        <v>0</v>
      </c>
      <c r="M580" s="1">
        <v>0</v>
      </c>
      <c r="N580" s="1">
        <f t="shared" ref="N580:N643" si="103">L580-M580</f>
        <v>0</v>
      </c>
      <c r="O580" s="1">
        <f t="shared" ref="O580:O643" si="104">IF(L580=1,C580,IF(L580=-1,D580,E580))</f>
        <v>2.5550000000000002</v>
      </c>
      <c r="P580" s="1">
        <v>2.5550000000000002</v>
      </c>
      <c r="Q580" s="1">
        <f t="shared" ref="Q580:Q643" si="105">O580-P580</f>
        <v>0</v>
      </c>
      <c r="R580" s="3">
        <f t="shared" si="96"/>
        <v>70026.339478064299</v>
      </c>
      <c r="S580" s="3">
        <v>95428.127266335097</v>
      </c>
      <c r="T580" s="1">
        <f t="shared" ref="T580:T643" si="106">YEAR(A581)-YEAR(A580)</f>
        <v>0</v>
      </c>
      <c r="U580" s="5">
        <f>(MAX($S$3:S580)-S580)/MAX($S$3:S580)</f>
        <v>0.20686744792607586</v>
      </c>
      <c r="V580" s="1">
        <f>IF(S580&lt;MAX($S$3:S580),V579+1,0)</f>
        <v>405</v>
      </c>
      <c r="W580" s="1">
        <f t="shared" si="97"/>
        <v>-3.5101404056161467E-3</v>
      </c>
    </row>
    <row r="581" spans="1:23">
      <c r="A581" s="2">
        <v>41929</v>
      </c>
      <c r="B581" s="1">
        <v>2.5550000000000002</v>
      </c>
      <c r="C581" s="1">
        <v>2.5630000000000002</v>
      </c>
      <c r="D581" s="1">
        <v>2.5219999999999998</v>
      </c>
      <c r="E581" s="1">
        <v>2.5489999999999999</v>
      </c>
      <c r="F581" s="1">
        <f t="shared" si="98"/>
        <v>2.5413000000000001</v>
      </c>
      <c r="G581" s="1">
        <v>2.5413000000000001</v>
      </c>
      <c r="H581" s="1">
        <f t="shared" si="101"/>
        <v>0</v>
      </c>
      <c r="I581" s="1">
        <f t="shared" si="99"/>
        <v>1</v>
      </c>
      <c r="J581" s="1">
        <v>1</v>
      </c>
      <c r="K581" s="1">
        <f t="shared" si="102"/>
        <v>0</v>
      </c>
      <c r="L581" s="1">
        <f t="shared" si="100"/>
        <v>0</v>
      </c>
      <c r="M581" s="1">
        <v>0</v>
      </c>
      <c r="N581" s="1">
        <f t="shared" si="103"/>
        <v>0</v>
      </c>
      <c r="O581" s="1">
        <f t="shared" si="104"/>
        <v>2.5489999999999999</v>
      </c>
      <c r="P581" s="1">
        <v>2.5489999999999999</v>
      </c>
      <c r="Q581" s="1">
        <f t="shared" si="105"/>
        <v>0</v>
      </c>
      <c r="R581" s="3">
        <f t="shared" ref="R581:R644" si="107">IF(AND(I581=0,L581=0),R580,IF(AND(I581=1,L581=1),R580/C581*E581,IF(AND(I581=0,L581=-1),R580/E580*D581,IF(AND(I581=1,L581=0,L580=1),R579/C580*E581,R580/E580*E581))))</f>
        <v>69861.894062460226</v>
      </c>
      <c r="S581" s="3">
        <v>95204.029902891707</v>
      </c>
      <c r="T581" s="1">
        <f t="shared" si="106"/>
        <v>0</v>
      </c>
      <c r="U581" s="5">
        <f>(MAX($S$3:S581)-S581)/MAX($S$3:S581)</f>
        <v>0.20872999012272647</v>
      </c>
      <c r="V581" s="1">
        <f>IF(S581&lt;MAX($S$3:S581),V580+1,0)</f>
        <v>406</v>
      </c>
      <c r="W581" s="1">
        <f t="shared" ref="W581:W644" si="108">E581/E580-1</f>
        <v>-2.3483365949120705E-3</v>
      </c>
    </row>
    <row r="582" spans="1:23">
      <c r="A582" s="2">
        <v>41932</v>
      </c>
      <c r="B582" s="1">
        <v>2.5510000000000002</v>
      </c>
      <c r="C582" s="1">
        <v>2.5609999999999999</v>
      </c>
      <c r="D582" s="1">
        <v>2.5470000000000002</v>
      </c>
      <c r="E582" s="1">
        <v>2.56</v>
      </c>
      <c r="F582" s="1">
        <f t="shared" si="98"/>
        <v>2.5423499999999999</v>
      </c>
      <c r="G582" s="1">
        <v>2.5423499999999999</v>
      </c>
      <c r="H582" s="1">
        <f t="shared" si="101"/>
        <v>0</v>
      </c>
      <c r="I582" s="1">
        <f t="shared" si="99"/>
        <v>1</v>
      </c>
      <c r="J582" s="1">
        <v>1</v>
      </c>
      <c r="K582" s="1">
        <f t="shared" si="102"/>
        <v>0</v>
      </c>
      <c r="L582" s="1">
        <f t="shared" si="100"/>
        <v>0</v>
      </c>
      <c r="M582" s="1">
        <v>0</v>
      </c>
      <c r="N582" s="1">
        <f t="shared" si="103"/>
        <v>0</v>
      </c>
      <c r="O582" s="1">
        <f t="shared" si="104"/>
        <v>2.56</v>
      </c>
      <c r="P582" s="1">
        <v>2.56</v>
      </c>
      <c r="Q582" s="1">
        <f t="shared" si="105"/>
        <v>0</v>
      </c>
      <c r="R582" s="3">
        <f t="shared" si="107"/>
        <v>70163.377324401008</v>
      </c>
      <c r="S582" s="3">
        <v>95614.875069204703</v>
      </c>
      <c r="T582" s="1">
        <f t="shared" si="106"/>
        <v>0</v>
      </c>
      <c r="U582" s="5">
        <f>(MAX($S$3:S582)-S582)/MAX($S$3:S582)</f>
        <v>0.20531532942886607</v>
      </c>
      <c r="V582" s="1">
        <f>IF(S582&lt;MAX($S$3:S582),V581+1,0)</f>
        <v>407</v>
      </c>
      <c r="W582" s="1">
        <f t="shared" si="108"/>
        <v>4.3154178109063857E-3</v>
      </c>
    </row>
    <row r="583" spans="1:23">
      <c r="A583" s="2">
        <v>41933</v>
      </c>
      <c r="B583" s="1">
        <v>2.56</v>
      </c>
      <c r="C583" s="1">
        <v>2.5659999999999998</v>
      </c>
      <c r="D583" s="1">
        <v>2.5390000000000001</v>
      </c>
      <c r="E583" s="1">
        <v>2.54</v>
      </c>
      <c r="F583" s="1">
        <f t="shared" si="98"/>
        <v>2.5447499999999996</v>
      </c>
      <c r="G583" s="1">
        <v>2.5447500000000001</v>
      </c>
      <c r="H583" s="1">
        <f t="shared" si="101"/>
        <v>0</v>
      </c>
      <c r="I583" s="1">
        <f t="shared" si="99"/>
        <v>1</v>
      </c>
      <c r="J583" s="1">
        <v>1</v>
      </c>
      <c r="K583" s="1">
        <f t="shared" si="102"/>
        <v>0</v>
      </c>
      <c r="L583" s="1">
        <f t="shared" si="100"/>
        <v>0</v>
      </c>
      <c r="M583" s="1">
        <v>0</v>
      </c>
      <c r="N583" s="1">
        <f t="shared" si="103"/>
        <v>0</v>
      </c>
      <c r="O583" s="1">
        <f t="shared" si="104"/>
        <v>2.54</v>
      </c>
      <c r="P583" s="1">
        <v>2.54</v>
      </c>
      <c r="Q583" s="1">
        <f t="shared" si="105"/>
        <v>0</v>
      </c>
      <c r="R583" s="3">
        <f t="shared" si="107"/>
        <v>69615.225939054129</v>
      </c>
      <c r="S583" s="3">
        <v>94867.883857726498</v>
      </c>
      <c r="T583" s="1">
        <f t="shared" si="106"/>
        <v>0</v>
      </c>
      <c r="U583" s="5">
        <f>(MAX($S$3:S583)-S583)/MAX($S$3:S583)</f>
        <v>0.21152380341770341</v>
      </c>
      <c r="V583" s="1">
        <f>IF(S583&lt;MAX($S$3:S583),V582+1,0)</f>
        <v>408</v>
      </c>
      <c r="W583" s="1">
        <f t="shared" si="108"/>
        <v>-7.8125E-3</v>
      </c>
    </row>
    <row r="584" spans="1:23">
      <c r="A584" s="2">
        <v>41934</v>
      </c>
      <c r="B584" s="1">
        <v>2.54</v>
      </c>
      <c r="C584" s="1">
        <v>2.5529999999999999</v>
      </c>
      <c r="D584" s="1">
        <v>2.5270000000000001</v>
      </c>
      <c r="E584" s="1">
        <v>2.5289999999999999</v>
      </c>
      <c r="F584" s="1">
        <f t="shared" si="98"/>
        <v>2.5460000000000003</v>
      </c>
      <c r="G584" s="1">
        <v>2.5459999999999998</v>
      </c>
      <c r="H584" s="1">
        <f t="shared" si="101"/>
        <v>0</v>
      </c>
      <c r="I584" s="1">
        <f t="shared" si="99"/>
        <v>0</v>
      </c>
      <c r="J584" s="1">
        <v>0</v>
      </c>
      <c r="K584" s="1">
        <f t="shared" si="102"/>
        <v>0</v>
      </c>
      <c r="L584" s="1">
        <f t="shared" si="100"/>
        <v>-1</v>
      </c>
      <c r="M584" s="1">
        <v>0</v>
      </c>
      <c r="N584" s="1">
        <f t="shared" si="103"/>
        <v>-1</v>
      </c>
      <c r="O584" s="1">
        <f t="shared" si="104"/>
        <v>2.5270000000000001</v>
      </c>
      <c r="P584" s="1">
        <v>2.5289999999999999</v>
      </c>
      <c r="Q584" s="1">
        <f t="shared" si="105"/>
        <v>-1.9999999999997797E-3</v>
      </c>
      <c r="R584" s="3">
        <f t="shared" si="107"/>
        <v>69258.92753857866</v>
      </c>
      <c r="S584" s="3">
        <v>94457.038691413502</v>
      </c>
      <c r="T584" s="1">
        <f t="shared" si="106"/>
        <v>0</v>
      </c>
      <c r="U584" s="5">
        <f>(MAX($S$3:S584)-S584)/MAX($S$3:S584)</f>
        <v>0.21493846411156381</v>
      </c>
      <c r="V584" s="1">
        <f>IF(S584&lt;MAX($S$3:S584),V583+1,0)</f>
        <v>409</v>
      </c>
      <c r="W584" s="1">
        <f t="shared" si="108"/>
        <v>-4.3307086614173818E-3</v>
      </c>
    </row>
    <row r="585" spans="1:23">
      <c r="A585" s="2">
        <v>41935</v>
      </c>
      <c r="B585" s="1">
        <v>2.5289999999999999</v>
      </c>
      <c r="C585" s="1">
        <v>2.5310000000000001</v>
      </c>
      <c r="D585" s="1">
        <v>2.5009999999999999</v>
      </c>
      <c r="E585" s="1">
        <v>2.504</v>
      </c>
      <c r="F585" s="1">
        <f t="shared" si="98"/>
        <v>2.5459000000000001</v>
      </c>
      <c r="G585" s="1">
        <v>2.5459000000000001</v>
      </c>
      <c r="H585" s="1">
        <f t="shared" si="101"/>
        <v>0</v>
      </c>
      <c r="I585" s="1">
        <f t="shared" si="99"/>
        <v>0</v>
      </c>
      <c r="J585" s="1">
        <v>0</v>
      </c>
      <c r="K585" s="1">
        <f t="shared" si="102"/>
        <v>0</v>
      </c>
      <c r="L585" s="1">
        <f t="shared" si="100"/>
        <v>0</v>
      </c>
      <c r="M585" s="1">
        <v>0</v>
      </c>
      <c r="N585" s="1">
        <f t="shared" si="103"/>
        <v>0</v>
      </c>
      <c r="O585" s="1">
        <f t="shared" si="104"/>
        <v>2.504</v>
      </c>
      <c r="P585" s="1">
        <v>2.504</v>
      </c>
      <c r="Q585" s="1">
        <f t="shared" si="105"/>
        <v>0</v>
      </c>
      <c r="R585" s="3">
        <f t="shared" si="107"/>
        <v>69258.92753857866</v>
      </c>
      <c r="S585" s="3">
        <v>93523.299677065806</v>
      </c>
      <c r="T585" s="1">
        <f t="shared" si="106"/>
        <v>0</v>
      </c>
      <c r="U585" s="5">
        <f>(MAX($S$3:S585)-S585)/MAX($S$3:S585)</f>
        <v>0.22269905659761</v>
      </c>
      <c r="V585" s="1">
        <f>IF(S585&lt;MAX($S$3:S585),V584+1,0)</f>
        <v>410</v>
      </c>
      <c r="W585" s="1">
        <f t="shared" si="108"/>
        <v>-9.8853301700276841E-3</v>
      </c>
    </row>
    <row r="586" spans="1:23">
      <c r="A586" s="2">
        <v>41936</v>
      </c>
      <c r="B586" s="1">
        <v>2.504</v>
      </c>
      <c r="C586" s="1">
        <v>2.512</v>
      </c>
      <c r="D586" s="1">
        <v>2.4950000000000001</v>
      </c>
      <c r="E586" s="1">
        <v>2.4980000000000002</v>
      </c>
      <c r="F586" s="1">
        <f t="shared" si="98"/>
        <v>2.5441499999999997</v>
      </c>
      <c r="G586" s="1">
        <v>2.5441500000000001</v>
      </c>
      <c r="H586" s="1">
        <f t="shared" si="101"/>
        <v>0</v>
      </c>
      <c r="I586" s="1">
        <f t="shared" si="99"/>
        <v>0</v>
      </c>
      <c r="J586" s="1">
        <v>0</v>
      </c>
      <c r="K586" s="1">
        <f t="shared" si="102"/>
        <v>0</v>
      </c>
      <c r="L586" s="1">
        <f t="shared" si="100"/>
        <v>0</v>
      </c>
      <c r="M586" s="1">
        <v>-1</v>
      </c>
      <c r="N586" s="1">
        <f t="shared" si="103"/>
        <v>1</v>
      </c>
      <c r="O586" s="1">
        <f t="shared" si="104"/>
        <v>2.4980000000000002</v>
      </c>
      <c r="P586" s="1">
        <v>2.4950000000000001</v>
      </c>
      <c r="Q586" s="1">
        <f t="shared" si="105"/>
        <v>3.0000000000001137E-3</v>
      </c>
      <c r="R586" s="3">
        <f t="shared" si="107"/>
        <v>69258.92753857866</v>
      </c>
      <c r="S586" s="3">
        <v>93052.816226410796</v>
      </c>
      <c r="T586" s="1">
        <f t="shared" si="106"/>
        <v>0</v>
      </c>
      <c r="U586" s="5">
        <f>(MAX($S$3:S586)-S586)/MAX($S$3:S586)</f>
        <v>0.22660938943779133</v>
      </c>
      <c r="V586" s="1">
        <f>IF(S586&lt;MAX($S$3:S586),V585+1,0)</f>
        <v>411</v>
      </c>
      <c r="W586" s="1">
        <f t="shared" si="108"/>
        <v>-2.3961661341852514E-3</v>
      </c>
    </row>
    <row r="587" spans="1:23">
      <c r="A587" s="2">
        <v>41939</v>
      </c>
      <c r="B587" s="1">
        <v>2.4860000000000002</v>
      </c>
      <c r="C587" s="1">
        <v>2.4860000000000002</v>
      </c>
      <c r="D587" s="1">
        <v>2.468</v>
      </c>
      <c r="E587" s="1">
        <v>2.4750000000000001</v>
      </c>
      <c r="F587" s="1">
        <f t="shared" si="98"/>
        <v>2.5438499999999999</v>
      </c>
      <c r="G587" s="1">
        <v>2.5438499999999999</v>
      </c>
      <c r="H587" s="1">
        <f t="shared" si="101"/>
        <v>0</v>
      </c>
      <c r="I587" s="1">
        <f t="shared" si="99"/>
        <v>0</v>
      </c>
      <c r="J587" s="1">
        <v>0</v>
      </c>
      <c r="K587" s="1">
        <f t="shared" si="102"/>
        <v>0</v>
      </c>
      <c r="L587" s="1">
        <f t="shared" si="100"/>
        <v>0</v>
      </c>
      <c r="M587" s="1">
        <v>0</v>
      </c>
      <c r="N587" s="1">
        <f t="shared" si="103"/>
        <v>0</v>
      </c>
      <c r="O587" s="1">
        <f t="shared" si="104"/>
        <v>2.4750000000000001</v>
      </c>
      <c r="P587" s="1">
        <v>2.4750000000000001</v>
      </c>
      <c r="Q587" s="1">
        <f t="shared" si="105"/>
        <v>0</v>
      </c>
      <c r="R587" s="3">
        <f t="shared" si="107"/>
        <v>69258.92753857866</v>
      </c>
      <c r="S587" s="3">
        <v>93052.816226410796</v>
      </c>
      <c r="T587" s="1">
        <f t="shared" si="106"/>
        <v>0</v>
      </c>
      <c r="U587" s="5">
        <f>(MAX($S$3:S587)-S587)/MAX($S$3:S587)</f>
        <v>0.22660938943779133</v>
      </c>
      <c r="V587" s="1">
        <f>IF(S587&lt;MAX($S$3:S587),V586+1,0)</f>
        <v>412</v>
      </c>
      <c r="W587" s="1">
        <f t="shared" si="108"/>
        <v>-9.2073658927142032E-3</v>
      </c>
    </row>
    <row r="588" spans="1:23">
      <c r="A588" s="2">
        <v>41940</v>
      </c>
      <c r="B588" s="1">
        <v>2.4769999999999999</v>
      </c>
      <c r="C588" s="1">
        <v>2.5249999999999999</v>
      </c>
      <c r="D588" s="1">
        <v>2.4769999999999999</v>
      </c>
      <c r="E588" s="1">
        <v>2.5249999999999999</v>
      </c>
      <c r="F588" s="1">
        <f t="shared" si="98"/>
        <v>2.5448</v>
      </c>
      <c r="G588" s="1">
        <v>2.5448</v>
      </c>
      <c r="H588" s="1">
        <f t="shared" si="101"/>
        <v>0</v>
      </c>
      <c r="I588" s="1">
        <f t="shared" si="99"/>
        <v>0</v>
      </c>
      <c r="J588" s="1">
        <v>0</v>
      </c>
      <c r="K588" s="1">
        <f t="shared" si="102"/>
        <v>0</v>
      </c>
      <c r="L588" s="1">
        <f t="shared" si="100"/>
        <v>0</v>
      </c>
      <c r="M588" s="1">
        <v>0</v>
      </c>
      <c r="N588" s="1">
        <f t="shared" si="103"/>
        <v>0</v>
      </c>
      <c r="O588" s="1">
        <f t="shared" si="104"/>
        <v>2.5249999999999999</v>
      </c>
      <c r="P588" s="1">
        <v>2.5249999999999999</v>
      </c>
      <c r="Q588" s="1">
        <f t="shared" si="105"/>
        <v>0</v>
      </c>
      <c r="R588" s="3">
        <f t="shared" si="107"/>
        <v>69258.92753857866</v>
      </c>
      <c r="S588" s="3">
        <v>93052.816226410796</v>
      </c>
      <c r="T588" s="1">
        <f t="shared" si="106"/>
        <v>0</v>
      </c>
      <c r="U588" s="5">
        <f>(MAX($S$3:S588)-S588)/MAX($S$3:S588)</f>
        <v>0.22660938943779133</v>
      </c>
      <c r="V588" s="1">
        <f>IF(S588&lt;MAX($S$3:S588),V587+1,0)</f>
        <v>413</v>
      </c>
      <c r="W588" s="1">
        <f t="shared" si="108"/>
        <v>2.020202020202011E-2</v>
      </c>
    </row>
    <row r="589" spans="1:23">
      <c r="A589" s="2">
        <v>41941</v>
      </c>
      <c r="B589" s="1">
        <v>2.528</v>
      </c>
      <c r="C589" s="1">
        <v>2.5720000000000001</v>
      </c>
      <c r="D589" s="1">
        <v>2.5230000000000001</v>
      </c>
      <c r="E589" s="1">
        <v>2.556</v>
      </c>
      <c r="F589" s="1">
        <f t="shared" si="98"/>
        <v>2.5450499999999998</v>
      </c>
      <c r="G589" s="1">
        <v>2.5450499999999998</v>
      </c>
      <c r="H589" s="1">
        <f t="shared" si="101"/>
        <v>0</v>
      </c>
      <c r="I589" s="1">
        <f t="shared" si="99"/>
        <v>0</v>
      </c>
      <c r="J589" s="1">
        <v>0</v>
      </c>
      <c r="K589" s="1">
        <f t="shared" si="102"/>
        <v>0</v>
      </c>
      <c r="L589" s="1">
        <f t="shared" si="100"/>
        <v>0</v>
      </c>
      <c r="M589" s="1">
        <v>0</v>
      </c>
      <c r="N589" s="1">
        <f t="shared" si="103"/>
        <v>0</v>
      </c>
      <c r="O589" s="1">
        <f t="shared" si="104"/>
        <v>2.556</v>
      </c>
      <c r="P589" s="1">
        <v>2.556</v>
      </c>
      <c r="Q589" s="1">
        <f t="shared" si="105"/>
        <v>0</v>
      </c>
      <c r="R589" s="3">
        <f t="shared" si="107"/>
        <v>69258.92753857866</v>
      </c>
      <c r="S589" s="3">
        <v>93052.816226410796</v>
      </c>
      <c r="T589" s="1">
        <f t="shared" si="106"/>
        <v>0</v>
      </c>
      <c r="U589" s="5">
        <f>(MAX($S$3:S589)-S589)/MAX($S$3:S589)</f>
        <v>0.22660938943779133</v>
      </c>
      <c r="V589" s="1">
        <f>IF(S589&lt;MAX($S$3:S589),V588+1,0)</f>
        <v>414</v>
      </c>
      <c r="W589" s="1">
        <f t="shared" si="108"/>
        <v>1.2277227722772288E-2</v>
      </c>
    </row>
    <row r="590" spans="1:23">
      <c r="A590" s="2">
        <v>41942</v>
      </c>
      <c r="B590" s="1">
        <v>2.5569999999999999</v>
      </c>
      <c r="C590" s="1">
        <v>2.5790000000000002</v>
      </c>
      <c r="D590" s="1">
        <v>2.5510000000000002</v>
      </c>
      <c r="E590" s="1">
        <v>2.573</v>
      </c>
      <c r="F590" s="1">
        <f t="shared" si="98"/>
        <v>2.5464499999999997</v>
      </c>
      <c r="G590" s="1">
        <v>2.5464500000000001</v>
      </c>
      <c r="H590" s="1">
        <f t="shared" si="101"/>
        <v>0</v>
      </c>
      <c r="I590" s="1">
        <f t="shared" si="99"/>
        <v>1</v>
      </c>
      <c r="J590" s="1">
        <v>1</v>
      </c>
      <c r="K590" s="1">
        <f t="shared" si="102"/>
        <v>0</v>
      </c>
      <c r="L590" s="1">
        <f t="shared" si="100"/>
        <v>1</v>
      </c>
      <c r="M590" s="1">
        <v>1</v>
      </c>
      <c r="N590" s="1">
        <f t="shared" si="103"/>
        <v>0</v>
      </c>
      <c r="O590" s="1">
        <f t="shared" si="104"/>
        <v>2.5790000000000002</v>
      </c>
      <c r="P590" s="1">
        <v>2.5790000000000002</v>
      </c>
      <c r="Q590" s="1">
        <f t="shared" si="105"/>
        <v>0</v>
      </c>
      <c r="R590" s="3">
        <f t="shared" si="107"/>
        <v>69097.797811850673</v>
      </c>
      <c r="S590" s="3">
        <v>92836.330418982194</v>
      </c>
      <c r="T590" s="1">
        <f t="shared" si="106"/>
        <v>0</v>
      </c>
      <c r="U590" s="5">
        <f>(MAX($S$3:S590)-S590)/MAX($S$3:S590)</f>
        <v>0.22840866964848247</v>
      </c>
      <c r="V590" s="1">
        <f>IF(S590&lt;MAX($S$3:S590),V589+1,0)</f>
        <v>415</v>
      </c>
      <c r="W590" s="1">
        <f t="shared" si="108"/>
        <v>6.6510172143974255E-3</v>
      </c>
    </row>
    <row r="591" spans="1:23">
      <c r="A591" s="2">
        <v>41943</v>
      </c>
      <c r="B591" s="1">
        <v>2.58</v>
      </c>
      <c r="C591" s="1">
        <v>2.625</v>
      </c>
      <c r="D591" s="1">
        <v>2.5779999999999998</v>
      </c>
      <c r="E591" s="1">
        <v>2.6219999999999999</v>
      </c>
      <c r="F591" s="1">
        <f t="shared" si="98"/>
        <v>2.5503499999999995</v>
      </c>
      <c r="G591" s="1">
        <v>2.5503499999999999</v>
      </c>
      <c r="H591" s="1">
        <f t="shared" si="101"/>
        <v>0</v>
      </c>
      <c r="I591" s="1">
        <f t="shared" si="99"/>
        <v>1</v>
      </c>
      <c r="J591" s="1">
        <v>1</v>
      </c>
      <c r="K591" s="1">
        <f t="shared" si="102"/>
        <v>0</v>
      </c>
      <c r="L591" s="1">
        <f t="shared" si="100"/>
        <v>0</v>
      </c>
      <c r="M591" s="1">
        <v>0</v>
      </c>
      <c r="N591" s="1">
        <f t="shared" si="103"/>
        <v>0</v>
      </c>
      <c r="O591" s="1">
        <f t="shared" si="104"/>
        <v>2.6219999999999999</v>
      </c>
      <c r="P591" s="1">
        <v>2.6219999999999999</v>
      </c>
      <c r="Q591" s="1">
        <f t="shared" si="105"/>
        <v>0</v>
      </c>
      <c r="R591" s="3">
        <f t="shared" si="107"/>
        <v>70413.690580129216</v>
      </c>
      <c r="S591" s="3">
        <v>94604.297846316098</v>
      </c>
      <c r="T591" s="1">
        <f t="shared" si="106"/>
        <v>0</v>
      </c>
      <c r="U591" s="5">
        <f>(MAX($S$3:S591)-S591)/MAX($S$3:S591)</f>
        <v>0.21371454792783559</v>
      </c>
      <c r="V591" s="1">
        <f>IF(S591&lt;MAX($S$3:S591),V590+1,0)</f>
        <v>416</v>
      </c>
      <c r="W591" s="1">
        <f t="shared" si="108"/>
        <v>1.9043917605907401E-2</v>
      </c>
    </row>
    <row r="592" spans="1:23">
      <c r="A592" s="2">
        <v>41946</v>
      </c>
      <c r="B592" s="1">
        <v>2.6219999999999999</v>
      </c>
      <c r="C592" s="1">
        <v>2.633</v>
      </c>
      <c r="D592" s="1">
        <v>2.613</v>
      </c>
      <c r="E592" s="1">
        <v>2.62</v>
      </c>
      <c r="F592" s="1">
        <f t="shared" si="98"/>
        <v>2.5535499999999995</v>
      </c>
      <c r="G592" s="1">
        <v>2.55355</v>
      </c>
      <c r="H592" s="1">
        <f t="shared" si="101"/>
        <v>0</v>
      </c>
      <c r="I592" s="1">
        <f t="shared" si="99"/>
        <v>1</v>
      </c>
      <c r="J592" s="1">
        <v>1</v>
      </c>
      <c r="K592" s="1">
        <f t="shared" si="102"/>
        <v>0</v>
      </c>
      <c r="L592" s="1">
        <f t="shared" si="100"/>
        <v>0</v>
      </c>
      <c r="M592" s="1">
        <v>0</v>
      </c>
      <c r="N592" s="1">
        <f t="shared" si="103"/>
        <v>0</v>
      </c>
      <c r="O592" s="1">
        <f t="shared" si="104"/>
        <v>2.62</v>
      </c>
      <c r="P592" s="1">
        <v>2.62</v>
      </c>
      <c r="Q592" s="1">
        <f t="shared" si="105"/>
        <v>0</v>
      </c>
      <c r="R592" s="3">
        <f t="shared" si="107"/>
        <v>70359.980671219892</v>
      </c>
      <c r="S592" s="3">
        <v>94532.135910506506</v>
      </c>
      <c r="T592" s="1">
        <f t="shared" si="106"/>
        <v>0</v>
      </c>
      <c r="U592" s="5">
        <f>(MAX($S$3:S592)-S592)/MAX($S$3:S592)</f>
        <v>0.21431430799806644</v>
      </c>
      <c r="V592" s="1">
        <f>IF(S592&lt;MAX($S$3:S592),V591+1,0)</f>
        <v>417</v>
      </c>
      <c r="W592" s="1">
        <f t="shared" si="108"/>
        <v>-7.6277650648348683E-4</v>
      </c>
    </row>
    <row r="593" spans="1:23">
      <c r="A593" s="2">
        <v>41947</v>
      </c>
      <c r="B593" s="1">
        <v>2.6179999999999999</v>
      </c>
      <c r="C593" s="1">
        <v>2.6240000000000001</v>
      </c>
      <c r="D593" s="1">
        <v>2.6110000000000002</v>
      </c>
      <c r="E593" s="1">
        <v>2.62</v>
      </c>
      <c r="F593" s="1">
        <f t="shared" si="98"/>
        <v>2.5566499999999994</v>
      </c>
      <c r="G593" s="1">
        <v>2.5566499999999999</v>
      </c>
      <c r="H593" s="1">
        <f t="shared" si="101"/>
        <v>0</v>
      </c>
      <c r="I593" s="1">
        <f t="shared" si="99"/>
        <v>1</v>
      </c>
      <c r="J593" s="1">
        <v>1</v>
      </c>
      <c r="K593" s="1">
        <f t="shared" si="102"/>
        <v>0</v>
      </c>
      <c r="L593" s="1">
        <f t="shared" si="100"/>
        <v>0</v>
      </c>
      <c r="M593" s="1">
        <v>0</v>
      </c>
      <c r="N593" s="1">
        <f t="shared" si="103"/>
        <v>0</v>
      </c>
      <c r="O593" s="1">
        <f t="shared" si="104"/>
        <v>2.62</v>
      </c>
      <c r="P593" s="1">
        <v>2.62</v>
      </c>
      <c r="Q593" s="1">
        <f t="shared" si="105"/>
        <v>0</v>
      </c>
      <c r="R593" s="3">
        <f t="shared" si="107"/>
        <v>70359.980671219892</v>
      </c>
      <c r="S593" s="3">
        <v>94532.135910506506</v>
      </c>
      <c r="T593" s="1">
        <f t="shared" si="106"/>
        <v>0</v>
      </c>
      <c r="U593" s="5">
        <f>(MAX($S$3:S593)-S593)/MAX($S$3:S593)</f>
        <v>0.21431430799806644</v>
      </c>
      <c r="V593" s="1">
        <f>IF(S593&lt;MAX($S$3:S593),V592+1,0)</f>
        <v>418</v>
      </c>
      <c r="W593" s="1">
        <f t="shared" si="108"/>
        <v>0</v>
      </c>
    </row>
    <row r="594" spans="1:23">
      <c r="A594" s="2">
        <v>41948</v>
      </c>
      <c r="B594" s="1">
        <v>2.625</v>
      </c>
      <c r="C594" s="1">
        <v>2.6280000000000001</v>
      </c>
      <c r="D594" s="1">
        <v>2.6070000000000002</v>
      </c>
      <c r="E594" s="1">
        <v>2.613</v>
      </c>
      <c r="F594" s="1">
        <f t="shared" si="98"/>
        <v>2.5580999999999996</v>
      </c>
      <c r="G594" s="1">
        <v>2.5581</v>
      </c>
      <c r="H594" s="1">
        <f t="shared" si="101"/>
        <v>0</v>
      </c>
      <c r="I594" s="1">
        <f t="shared" si="99"/>
        <v>1</v>
      </c>
      <c r="J594" s="1">
        <v>1</v>
      </c>
      <c r="K594" s="1">
        <f t="shared" si="102"/>
        <v>0</v>
      </c>
      <c r="L594" s="1">
        <f t="shared" si="100"/>
        <v>0</v>
      </c>
      <c r="M594" s="1">
        <v>0</v>
      </c>
      <c r="N594" s="1">
        <f t="shared" si="103"/>
        <v>0</v>
      </c>
      <c r="O594" s="1">
        <f t="shared" si="104"/>
        <v>2.613</v>
      </c>
      <c r="P594" s="1">
        <v>2.613</v>
      </c>
      <c r="Q594" s="1">
        <f t="shared" si="105"/>
        <v>0</v>
      </c>
      <c r="R594" s="3">
        <f t="shared" si="107"/>
        <v>70171.995990037234</v>
      </c>
      <c r="S594" s="3">
        <v>94279.569135173093</v>
      </c>
      <c r="T594" s="1">
        <f t="shared" si="106"/>
        <v>0</v>
      </c>
      <c r="U594" s="5">
        <f>(MAX($S$3:S594)-S594)/MAX($S$3:S594)</f>
        <v>0.21641346824387311</v>
      </c>
      <c r="V594" s="1">
        <f>IF(S594&lt;MAX($S$3:S594),V593+1,0)</f>
        <v>419</v>
      </c>
      <c r="W594" s="1">
        <f t="shared" si="108"/>
        <v>-2.6717557251908497E-3</v>
      </c>
    </row>
    <row r="595" spans="1:23">
      <c r="A595" s="2">
        <v>41949</v>
      </c>
      <c r="B595" s="1">
        <v>2.617</v>
      </c>
      <c r="C595" s="1">
        <v>2.6230000000000002</v>
      </c>
      <c r="D595" s="1">
        <v>2.5939999999999999</v>
      </c>
      <c r="E595" s="1">
        <v>2.6150000000000002</v>
      </c>
      <c r="F595" s="1">
        <f t="shared" si="98"/>
        <v>2.5596999999999999</v>
      </c>
      <c r="G595" s="1">
        <v>2.5596999999999999</v>
      </c>
      <c r="H595" s="1">
        <f t="shared" si="101"/>
        <v>0</v>
      </c>
      <c r="I595" s="1">
        <f t="shared" si="99"/>
        <v>1</v>
      </c>
      <c r="J595" s="1">
        <v>1</v>
      </c>
      <c r="K595" s="1">
        <f t="shared" si="102"/>
        <v>0</v>
      </c>
      <c r="L595" s="1">
        <f t="shared" si="100"/>
        <v>0</v>
      </c>
      <c r="M595" s="1">
        <v>0</v>
      </c>
      <c r="N595" s="1">
        <f t="shared" si="103"/>
        <v>0</v>
      </c>
      <c r="O595" s="1">
        <f t="shared" si="104"/>
        <v>2.6150000000000002</v>
      </c>
      <c r="P595" s="1">
        <v>2.6150000000000002</v>
      </c>
      <c r="Q595" s="1">
        <f t="shared" si="105"/>
        <v>0</v>
      </c>
      <c r="R595" s="3">
        <f t="shared" si="107"/>
        <v>70225.705898946573</v>
      </c>
      <c r="S595" s="3">
        <v>94351.7310709827</v>
      </c>
      <c r="T595" s="1">
        <f t="shared" si="106"/>
        <v>0</v>
      </c>
      <c r="U595" s="5">
        <f>(MAX($S$3:S595)-S595)/MAX($S$3:S595)</f>
        <v>0.21581370817364215</v>
      </c>
      <c r="V595" s="1">
        <f>IF(S595&lt;MAX($S$3:S595),V594+1,0)</f>
        <v>420</v>
      </c>
      <c r="W595" s="1">
        <f t="shared" si="108"/>
        <v>7.654037504785105E-4</v>
      </c>
    </row>
    <row r="596" spans="1:23">
      <c r="A596" s="2">
        <v>41950</v>
      </c>
      <c r="B596" s="1">
        <v>2.6160000000000001</v>
      </c>
      <c r="C596" s="1">
        <v>2.6539999999999999</v>
      </c>
      <c r="D596" s="1">
        <v>2.5979999999999999</v>
      </c>
      <c r="E596" s="1">
        <v>2.6139999999999999</v>
      </c>
      <c r="F596" s="1">
        <f t="shared" si="98"/>
        <v>2.5618499999999997</v>
      </c>
      <c r="G596" s="1">
        <v>2.5618500000000002</v>
      </c>
      <c r="H596" s="1">
        <f t="shared" si="101"/>
        <v>0</v>
      </c>
      <c r="I596" s="1">
        <f t="shared" si="99"/>
        <v>1</v>
      </c>
      <c r="J596" s="1">
        <v>1</v>
      </c>
      <c r="K596" s="1">
        <f t="shared" si="102"/>
        <v>0</v>
      </c>
      <c r="L596" s="1">
        <f t="shared" si="100"/>
        <v>0</v>
      </c>
      <c r="M596" s="1">
        <v>0</v>
      </c>
      <c r="N596" s="1">
        <f t="shared" si="103"/>
        <v>0</v>
      </c>
      <c r="O596" s="1">
        <f t="shared" si="104"/>
        <v>2.6139999999999999</v>
      </c>
      <c r="P596" s="1">
        <v>2.6139999999999999</v>
      </c>
      <c r="Q596" s="1">
        <f t="shared" si="105"/>
        <v>0</v>
      </c>
      <c r="R596" s="3">
        <f t="shared" si="107"/>
        <v>70198.850944491904</v>
      </c>
      <c r="S596" s="3">
        <v>94315.650103077904</v>
      </c>
      <c r="T596" s="1">
        <f t="shared" si="106"/>
        <v>0</v>
      </c>
      <c r="U596" s="5">
        <f>(MAX($S$3:S596)-S596)/MAX($S$3:S596)</f>
        <v>0.21611358820875756</v>
      </c>
      <c r="V596" s="1">
        <f>IF(S596&lt;MAX($S$3:S596),V595+1,0)</f>
        <v>421</v>
      </c>
      <c r="W596" s="1">
        <f t="shared" si="108"/>
        <v>-3.8240917782039752E-4</v>
      </c>
    </row>
    <row r="597" spans="1:23">
      <c r="A597" s="2">
        <v>41953</v>
      </c>
      <c r="B597" s="1">
        <v>2.62</v>
      </c>
      <c r="C597" s="1">
        <v>2.6760000000000002</v>
      </c>
      <c r="D597" s="1">
        <v>2.617</v>
      </c>
      <c r="E597" s="1">
        <v>2.6760000000000002</v>
      </c>
      <c r="F597" s="1">
        <f t="shared" si="98"/>
        <v>2.5677499999999998</v>
      </c>
      <c r="G597" s="1">
        <v>2.5677500000000002</v>
      </c>
      <c r="H597" s="1">
        <f t="shared" si="101"/>
        <v>0</v>
      </c>
      <c r="I597" s="1">
        <f t="shared" si="99"/>
        <v>1</v>
      </c>
      <c r="J597" s="1">
        <v>1</v>
      </c>
      <c r="K597" s="1">
        <f t="shared" si="102"/>
        <v>0</v>
      </c>
      <c r="L597" s="1">
        <f t="shared" si="100"/>
        <v>0</v>
      </c>
      <c r="M597" s="1">
        <v>0</v>
      </c>
      <c r="N597" s="1">
        <f t="shared" si="103"/>
        <v>0</v>
      </c>
      <c r="O597" s="1">
        <f t="shared" si="104"/>
        <v>2.6760000000000002</v>
      </c>
      <c r="P597" s="1">
        <v>2.6760000000000002</v>
      </c>
      <c r="Q597" s="1">
        <f t="shared" si="105"/>
        <v>0</v>
      </c>
      <c r="R597" s="3">
        <f t="shared" si="107"/>
        <v>71863.858120681078</v>
      </c>
      <c r="S597" s="3">
        <v>96552.670113173896</v>
      </c>
      <c r="T597" s="1">
        <f t="shared" si="106"/>
        <v>0</v>
      </c>
      <c r="U597" s="5">
        <f>(MAX($S$3:S597)-S597)/MAX($S$3:S597)</f>
        <v>0.19752102603161228</v>
      </c>
      <c r="V597" s="1">
        <f>IF(S597&lt;MAX($S$3:S597),V596+1,0)</f>
        <v>422</v>
      </c>
      <c r="W597" s="1">
        <f t="shared" si="108"/>
        <v>2.3718439173680217E-2</v>
      </c>
    </row>
    <row r="598" spans="1:23">
      <c r="A598" s="2">
        <v>41954</v>
      </c>
      <c r="B598" s="1">
        <v>2.6829999999999998</v>
      </c>
      <c r="C598" s="1">
        <v>2.7149999999999999</v>
      </c>
      <c r="D598" s="1">
        <v>2.6480000000000001</v>
      </c>
      <c r="E598" s="1">
        <v>2.669</v>
      </c>
      <c r="F598" s="1">
        <f t="shared" si="98"/>
        <v>2.5738499999999997</v>
      </c>
      <c r="G598" s="1">
        <v>2.5738500000000002</v>
      </c>
      <c r="H598" s="1">
        <f t="shared" si="101"/>
        <v>0</v>
      </c>
      <c r="I598" s="1">
        <f t="shared" si="99"/>
        <v>1</v>
      </c>
      <c r="J598" s="1">
        <v>1</v>
      </c>
      <c r="K598" s="1">
        <f t="shared" si="102"/>
        <v>0</v>
      </c>
      <c r="L598" s="1">
        <f t="shared" si="100"/>
        <v>0</v>
      </c>
      <c r="M598" s="1">
        <v>0</v>
      </c>
      <c r="N598" s="1">
        <f t="shared" si="103"/>
        <v>0</v>
      </c>
      <c r="O598" s="1">
        <f t="shared" si="104"/>
        <v>2.669</v>
      </c>
      <c r="P598" s="1">
        <v>2.669</v>
      </c>
      <c r="Q598" s="1">
        <f t="shared" si="105"/>
        <v>0</v>
      </c>
      <c r="R598" s="3">
        <f t="shared" si="107"/>
        <v>71675.873439498435</v>
      </c>
      <c r="S598" s="3">
        <v>96300.103337840395</v>
      </c>
      <c r="T598" s="1">
        <f t="shared" si="106"/>
        <v>0</v>
      </c>
      <c r="U598" s="5">
        <f>(MAX($S$3:S598)-S598)/MAX($S$3:S598)</f>
        <v>0.19962018627741968</v>
      </c>
      <c r="V598" s="1">
        <f>IF(S598&lt;MAX($S$3:S598),V597+1,0)</f>
        <v>423</v>
      </c>
      <c r="W598" s="1">
        <f t="shared" si="108"/>
        <v>-2.6158445440956912E-3</v>
      </c>
    </row>
    <row r="599" spans="1:23">
      <c r="A599" s="2">
        <v>41955</v>
      </c>
      <c r="B599" s="1">
        <v>2.6669999999999998</v>
      </c>
      <c r="C599" s="1">
        <v>2.7050000000000001</v>
      </c>
      <c r="D599" s="1">
        <v>2.6549999999999998</v>
      </c>
      <c r="E599" s="1">
        <v>2.7050000000000001</v>
      </c>
      <c r="F599" s="1">
        <f t="shared" ref="F599:F662" si="109">AVERAGE(E580:E599)</f>
        <v>2.5808999999999997</v>
      </c>
      <c r="G599" s="1">
        <v>2.5809000000000002</v>
      </c>
      <c r="H599" s="1">
        <f t="shared" si="101"/>
        <v>0</v>
      </c>
      <c r="I599" s="1">
        <f t="shared" si="99"/>
        <v>1</v>
      </c>
      <c r="J599" s="1">
        <v>1</v>
      </c>
      <c r="K599" s="1">
        <f t="shared" si="102"/>
        <v>0</v>
      </c>
      <c r="L599" s="1">
        <f t="shared" si="100"/>
        <v>0</v>
      </c>
      <c r="M599" s="1">
        <v>0</v>
      </c>
      <c r="N599" s="1">
        <f t="shared" si="103"/>
        <v>0</v>
      </c>
      <c r="O599" s="1">
        <f t="shared" si="104"/>
        <v>2.7050000000000001</v>
      </c>
      <c r="P599" s="1">
        <v>2.7050000000000001</v>
      </c>
      <c r="Q599" s="1">
        <f t="shared" si="105"/>
        <v>0</v>
      </c>
      <c r="R599" s="3">
        <f t="shared" si="107"/>
        <v>72642.651799866348</v>
      </c>
      <c r="S599" s="3">
        <v>97599.018182412299</v>
      </c>
      <c r="T599" s="1">
        <f t="shared" si="106"/>
        <v>0</v>
      </c>
      <c r="U599" s="5">
        <f>(MAX($S$3:S599)-S599)/MAX($S$3:S599)</f>
        <v>0.18882450501327047</v>
      </c>
      <c r="V599" s="1">
        <f>IF(S599&lt;MAX($S$3:S599),V598+1,0)</f>
        <v>424</v>
      </c>
      <c r="W599" s="1">
        <f t="shared" si="108"/>
        <v>1.3488197826901471E-2</v>
      </c>
    </row>
    <row r="600" spans="1:23">
      <c r="A600" s="2">
        <v>41956</v>
      </c>
      <c r="B600" s="1">
        <v>2.7010000000000001</v>
      </c>
      <c r="C600" s="1">
        <v>2.7120000000000002</v>
      </c>
      <c r="D600" s="1">
        <v>2.6829999999999998</v>
      </c>
      <c r="E600" s="1">
        <v>2.6930000000000001</v>
      </c>
      <c r="F600" s="1">
        <f t="shared" si="109"/>
        <v>2.5877999999999997</v>
      </c>
      <c r="G600" s="1">
        <v>2.5878000000000001</v>
      </c>
      <c r="H600" s="1">
        <f t="shared" si="101"/>
        <v>0</v>
      </c>
      <c r="I600" s="1">
        <f t="shared" ref="I600:I663" si="110">IF(E599&gt;F599,1,IF(E599&lt;=F599,0,I599))</f>
        <v>1</v>
      </c>
      <c r="J600" s="1">
        <v>1</v>
      </c>
      <c r="K600" s="1">
        <f t="shared" si="102"/>
        <v>0</v>
      </c>
      <c r="L600" s="1">
        <f t="shared" si="100"/>
        <v>0</v>
      </c>
      <c r="M600" s="1">
        <v>0</v>
      </c>
      <c r="N600" s="1">
        <f t="shared" si="103"/>
        <v>0</v>
      </c>
      <c r="O600" s="1">
        <f t="shared" si="104"/>
        <v>2.6930000000000001</v>
      </c>
      <c r="P600" s="1">
        <v>2.6930000000000001</v>
      </c>
      <c r="Q600" s="1">
        <f t="shared" si="105"/>
        <v>0</v>
      </c>
      <c r="R600" s="3">
        <f t="shared" si="107"/>
        <v>72320.392346410372</v>
      </c>
      <c r="S600" s="3">
        <v>97166.046567554993</v>
      </c>
      <c r="T600" s="1">
        <f t="shared" si="106"/>
        <v>0</v>
      </c>
      <c r="U600" s="5">
        <f>(MAX($S$3:S600)-S600)/MAX($S$3:S600)</f>
        <v>0.1924230654346536</v>
      </c>
      <c r="V600" s="1">
        <f>IF(S600&lt;MAX($S$3:S600),V599+1,0)</f>
        <v>425</v>
      </c>
      <c r="W600" s="1">
        <f t="shared" si="108"/>
        <v>-4.4362292051756125E-3</v>
      </c>
    </row>
    <row r="601" spans="1:23">
      <c r="A601" s="2">
        <v>41957</v>
      </c>
      <c r="B601" s="1">
        <v>2.6880000000000002</v>
      </c>
      <c r="C601" s="1">
        <v>2.6989999999999998</v>
      </c>
      <c r="D601" s="1">
        <v>2.6739999999999999</v>
      </c>
      <c r="E601" s="1">
        <v>2.698</v>
      </c>
      <c r="F601" s="1">
        <f t="shared" si="109"/>
        <v>2.5952500000000001</v>
      </c>
      <c r="G601" s="1">
        <v>2.5952500000000001</v>
      </c>
      <c r="H601" s="1">
        <f t="shared" si="101"/>
        <v>0</v>
      </c>
      <c r="I601" s="1">
        <f t="shared" si="110"/>
        <v>1</v>
      </c>
      <c r="J601" s="1">
        <v>1</v>
      </c>
      <c r="K601" s="1">
        <f t="shared" si="102"/>
        <v>0</v>
      </c>
      <c r="L601" s="1">
        <f t="shared" si="100"/>
        <v>0</v>
      </c>
      <c r="M601" s="1">
        <v>0</v>
      </c>
      <c r="N601" s="1">
        <f t="shared" si="103"/>
        <v>0</v>
      </c>
      <c r="O601" s="1">
        <f t="shared" si="104"/>
        <v>2.698</v>
      </c>
      <c r="P601" s="1">
        <v>2.698</v>
      </c>
      <c r="Q601" s="1">
        <f t="shared" si="105"/>
        <v>0</v>
      </c>
      <c r="R601" s="3">
        <f t="shared" si="107"/>
        <v>72454.66711868369</v>
      </c>
      <c r="S601" s="3">
        <v>97346.451407078901</v>
      </c>
      <c r="T601" s="1">
        <f t="shared" si="106"/>
        <v>0</v>
      </c>
      <c r="U601" s="5">
        <f>(MAX($S$3:S601)-S601)/MAX($S$3:S601)</f>
        <v>0.19092366525907703</v>
      </c>
      <c r="V601" s="1">
        <f>IF(S601&lt;MAX($S$3:S601),V600+1,0)</f>
        <v>426</v>
      </c>
      <c r="W601" s="1">
        <f t="shared" si="108"/>
        <v>1.8566654288896256E-3</v>
      </c>
    </row>
    <row r="602" spans="1:23">
      <c r="A602" s="2">
        <v>41960</v>
      </c>
      <c r="B602" s="1">
        <v>2.7160000000000002</v>
      </c>
      <c r="C602" s="1">
        <v>2.726</v>
      </c>
      <c r="D602" s="1">
        <v>2.6819999999999999</v>
      </c>
      <c r="E602" s="1">
        <v>2.6819999999999999</v>
      </c>
      <c r="F602" s="1">
        <f t="shared" si="109"/>
        <v>2.6013500000000001</v>
      </c>
      <c r="G602" s="1">
        <v>2.6013500000000001</v>
      </c>
      <c r="H602" s="1">
        <f t="shared" si="101"/>
        <v>0</v>
      </c>
      <c r="I602" s="1">
        <f t="shared" si="110"/>
        <v>1</v>
      </c>
      <c r="J602" s="1">
        <v>1</v>
      </c>
      <c r="K602" s="1">
        <f t="shared" si="102"/>
        <v>0</v>
      </c>
      <c r="L602" s="1">
        <f t="shared" si="100"/>
        <v>0</v>
      </c>
      <c r="M602" s="1">
        <v>0</v>
      </c>
      <c r="N602" s="1">
        <f t="shared" si="103"/>
        <v>0</v>
      </c>
      <c r="O602" s="1">
        <f t="shared" si="104"/>
        <v>2.6819999999999999</v>
      </c>
      <c r="P602" s="1">
        <v>2.6819999999999999</v>
      </c>
      <c r="Q602" s="1">
        <f t="shared" si="105"/>
        <v>0</v>
      </c>
      <c r="R602" s="3">
        <f t="shared" si="107"/>
        <v>72024.987847409066</v>
      </c>
      <c r="S602" s="3">
        <v>96769.155920602498</v>
      </c>
      <c r="T602" s="1">
        <f t="shared" si="106"/>
        <v>0</v>
      </c>
      <c r="U602" s="5">
        <f>(MAX($S$3:S602)-S602)/MAX($S$3:S602)</f>
        <v>0.19572174582092114</v>
      </c>
      <c r="V602" s="1">
        <f>IF(S602&lt;MAX($S$3:S602),V601+1,0)</f>
        <v>427</v>
      </c>
      <c r="W602" s="1">
        <f t="shared" si="108"/>
        <v>-5.9303187546330127E-3</v>
      </c>
    </row>
    <row r="603" spans="1:23">
      <c r="A603" s="2">
        <v>41961</v>
      </c>
      <c r="B603" s="1">
        <v>2.6819999999999999</v>
      </c>
      <c r="C603" s="1">
        <v>2.6819999999999999</v>
      </c>
      <c r="D603" s="1">
        <v>2.6480000000000001</v>
      </c>
      <c r="E603" s="1">
        <v>2.6539999999999999</v>
      </c>
      <c r="F603" s="1">
        <f t="shared" si="109"/>
        <v>2.6070499999999996</v>
      </c>
      <c r="G603" s="1">
        <v>2.6070500000000001</v>
      </c>
      <c r="H603" s="1">
        <f t="shared" si="101"/>
        <v>0</v>
      </c>
      <c r="I603" s="1">
        <f t="shared" si="110"/>
        <v>1</v>
      </c>
      <c r="J603" s="1">
        <v>1</v>
      </c>
      <c r="K603" s="1">
        <f t="shared" si="102"/>
        <v>0</v>
      </c>
      <c r="L603" s="1">
        <f t="shared" ref="L603:L666" si="111">I603-I602</f>
        <v>0</v>
      </c>
      <c r="M603" s="1">
        <v>0</v>
      </c>
      <c r="N603" s="1">
        <f t="shared" si="103"/>
        <v>0</v>
      </c>
      <c r="O603" s="1">
        <f t="shared" si="104"/>
        <v>2.6539999999999999</v>
      </c>
      <c r="P603" s="1">
        <v>2.6539999999999999</v>
      </c>
      <c r="Q603" s="1">
        <f t="shared" si="105"/>
        <v>0</v>
      </c>
      <c r="R603" s="3">
        <f t="shared" si="107"/>
        <v>71273.04912267848</v>
      </c>
      <c r="S603" s="3">
        <v>95758.888819268803</v>
      </c>
      <c r="T603" s="1">
        <f t="shared" si="106"/>
        <v>0</v>
      </c>
      <c r="U603" s="5">
        <f>(MAX($S$3:S603)-S603)/MAX($S$3:S603)</f>
        <v>0.20411838680414823</v>
      </c>
      <c r="V603" s="1">
        <f>IF(S603&lt;MAX($S$3:S603),V602+1,0)</f>
        <v>428</v>
      </c>
      <c r="W603" s="1">
        <f t="shared" si="108"/>
        <v>-1.0439970171513768E-2</v>
      </c>
    </row>
    <row r="604" spans="1:23">
      <c r="A604" s="2">
        <v>41962</v>
      </c>
      <c r="B604" s="1">
        <v>2.653</v>
      </c>
      <c r="C604" s="1">
        <v>2.661</v>
      </c>
      <c r="D604" s="1">
        <v>2.641</v>
      </c>
      <c r="E604" s="1">
        <v>2.6459999999999999</v>
      </c>
      <c r="F604" s="1">
        <f t="shared" si="109"/>
        <v>2.6128999999999998</v>
      </c>
      <c r="G604" s="1">
        <v>2.6128999999999998</v>
      </c>
      <c r="H604" s="1">
        <f t="shared" si="101"/>
        <v>0</v>
      </c>
      <c r="I604" s="1">
        <f t="shared" si="110"/>
        <v>1</v>
      </c>
      <c r="J604" s="1">
        <v>1</v>
      </c>
      <c r="K604" s="1">
        <f t="shared" si="102"/>
        <v>0</v>
      </c>
      <c r="L604" s="1">
        <f t="shared" si="111"/>
        <v>0</v>
      </c>
      <c r="M604" s="1">
        <v>0</v>
      </c>
      <c r="N604" s="1">
        <f t="shared" si="103"/>
        <v>0</v>
      </c>
      <c r="O604" s="1">
        <f t="shared" si="104"/>
        <v>2.6459999999999999</v>
      </c>
      <c r="P604" s="1">
        <v>2.6459999999999999</v>
      </c>
      <c r="Q604" s="1">
        <f t="shared" si="105"/>
        <v>0</v>
      </c>
      <c r="R604" s="3">
        <f t="shared" si="107"/>
        <v>71058.209487041167</v>
      </c>
      <c r="S604" s="3">
        <v>95470.241076030594</v>
      </c>
      <c r="T604" s="1">
        <f t="shared" si="106"/>
        <v>0</v>
      </c>
      <c r="U604" s="5">
        <f>(MAX($S$3:S604)-S604)/MAX($S$3:S604)</f>
        <v>0.20651742708507034</v>
      </c>
      <c r="V604" s="1">
        <f>IF(S604&lt;MAX($S$3:S604),V603+1,0)</f>
        <v>429</v>
      </c>
      <c r="W604" s="1">
        <f t="shared" si="108"/>
        <v>-3.0143180105500766E-3</v>
      </c>
    </row>
    <row r="605" spans="1:23">
      <c r="A605" s="2">
        <v>41963</v>
      </c>
      <c r="B605" s="1">
        <v>2.6389999999999998</v>
      </c>
      <c r="C605" s="1">
        <v>2.653</v>
      </c>
      <c r="D605" s="1">
        <v>2.6309999999999998</v>
      </c>
      <c r="E605" s="1">
        <v>2.6480000000000001</v>
      </c>
      <c r="F605" s="1">
        <f t="shared" si="109"/>
        <v>2.6201000000000003</v>
      </c>
      <c r="G605" s="1">
        <v>2.6200999999999999</v>
      </c>
      <c r="H605" s="1">
        <f t="shared" si="101"/>
        <v>0</v>
      </c>
      <c r="I605" s="1">
        <f t="shared" si="110"/>
        <v>1</v>
      </c>
      <c r="J605" s="1">
        <v>1</v>
      </c>
      <c r="K605" s="1">
        <f t="shared" si="102"/>
        <v>0</v>
      </c>
      <c r="L605" s="1">
        <f t="shared" si="111"/>
        <v>0</v>
      </c>
      <c r="M605" s="1">
        <v>0</v>
      </c>
      <c r="N605" s="1">
        <f t="shared" si="103"/>
        <v>0</v>
      </c>
      <c r="O605" s="1">
        <f t="shared" si="104"/>
        <v>2.6480000000000001</v>
      </c>
      <c r="P605" s="1">
        <v>2.6480000000000001</v>
      </c>
      <c r="Q605" s="1">
        <f t="shared" si="105"/>
        <v>0</v>
      </c>
      <c r="R605" s="3">
        <f t="shared" si="107"/>
        <v>71111.919395950506</v>
      </c>
      <c r="S605" s="3">
        <v>95542.403011840201</v>
      </c>
      <c r="T605" s="1">
        <f t="shared" si="106"/>
        <v>0</v>
      </c>
      <c r="U605" s="5">
        <f>(MAX($S$3:S605)-S605)/MAX($S$3:S605)</f>
        <v>0.20591766701483935</v>
      </c>
      <c r="V605" s="1">
        <f>IF(S605&lt;MAX($S$3:S605),V604+1,0)</f>
        <v>430</v>
      </c>
      <c r="W605" s="1">
        <f t="shared" si="108"/>
        <v>7.5585789871501774E-4</v>
      </c>
    </row>
    <row r="606" spans="1:23">
      <c r="A606" s="2">
        <v>41964</v>
      </c>
      <c r="B606" s="1">
        <v>2.6480000000000001</v>
      </c>
      <c r="C606" s="1">
        <v>2.7050000000000001</v>
      </c>
      <c r="D606" s="1">
        <v>2.641</v>
      </c>
      <c r="E606" s="1">
        <v>2.7029999999999998</v>
      </c>
      <c r="F606" s="1">
        <f t="shared" si="109"/>
        <v>2.6303500000000004</v>
      </c>
      <c r="G606" s="1">
        <v>2.63035</v>
      </c>
      <c r="H606" s="1">
        <f t="shared" si="101"/>
        <v>0</v>
      </c>
      <c r="I606" s="1">
        <f t="shared" si="110"/>
        <v>1</v>
      </c>
      <c r="J606" s="1">
        <v>1</v>
      </c>
      <c r="K606" s="1">
        <f t="shared" si="102"/>
        <v>0</v>
      </c>
      <c r="L606" s="1">
        <f t="shared" si="111"/>
        <v>0</v>
      </c>
      <c r="M606" s="1">
        <v>0</v>
      </c>
      <c r="N606" s="1">
        <f t="shared" si="103"/>
        <v>0</v>
      </c>
      <c r="O606" s="1">
        <f t="shared" si="104"/>
        <v>2.7029999999999998</v>
      </c>
      <c r="P606" s="1">
        <v>2.7029999999999998</v>
      </c>
      <c r="Q606" s="1">
        <f t="shared" si="105"/>
        <v>0</v>
      </c>
      <c r="R606" s="3">
        <f t="shared" si="107"/>
        <v>72588.941890957023</v>
      </c>
      <c r="S606" s="3">
        <v>97526.856246602707</v>
      </c>
      <c r="T606" s="1">
        <f t="shared" si="106"/>
        <v>0</v>
      </c>
      <c r="U606" s="5">
        <f>(MAX($S$3:S606)-S606)/MAX($S$3:S606)</f>
        <v>0.18942426508350135</v>
      </c>
      <c r="V606" s="1">
        <f>IF(S606&lt;MAX($S$3:S606),V605+1,0)</f>
        <v>431</v>
      </c>
      <c r="W606" s="1">
        <f t="shared" si="108"/>
        <v>2.0770392749244637E-2</v>
      </c>
    </row>
    <row r="607" spans="1:23">
      <c r="A607" s="2">
        <v>41967</v>
      </c>
      <c r="B607" s="1">
        <v>2.7229999999999999</v>
      </c>
      <c r="C607" s="1">
        <v>2.79</v>
      </c>
      <c r="D607" s="1">
        <v>2.722</v>
      </c>
      <c r="E607" s="1">
        <v>2.7850000000000001</v>
      </c>
      <c r="F607" s="1">
        <f t="shared" si="109"/>
        <v>2.6458500000000007</v>
      </c>
      <c r="G607" s="1">
        <v>2.6458499999999998</v>
      </c>
      <c r="H607" s="1">
        <f t="shared" si="101"/>
        <v>0</v>
      </c>
      <c r="I607" s="1">
        <f t="shared" si="110"/>
        <v>1</v>
      </c>
      <c r="J607" s="1">
        <v>1</v>
      </c>
      <c r="K607" s="1">
        <f t="shared" si="102"/>
        <v>0</v>
      </c>
      <c r="L607" s="1">
        <f t="shared" si="111"/>
        <v>0</v>
      </c>
      <c r="M607" s="1">
        <v>0</v>
      </c>
      <c r="N607" s="1">
        <f t="shared" si="103"/>
        <v>0</v>
      </c>
      <c r="O607" s="1">
        <f t="shared" si="104"/>
        <v>2.7850000000000001</v>
      </c>
      <c r="P607" s="1">
        <v>2.7850000000000001</v>
      </c>
      <c r="Q607" s="1">
        <f t="shared" si="105"/>
        <v>0</v>
      </c>
      <c r="R607" s="3">
        <f t="shared" si="107"/>
        <v>74791.048156239485</v>
      </c>
      <c r="S607" s="3">
        <v>100485.495614794</v>
      </c>
      <c r="T607" s="1">
        <f t="shared" si="106"/>
        <v>0</v>
      </c>
      <c r="U607" s="5">
        <f>(MAX($S$3:S607)-S607)/MAX($S$3:S607)</f>
        <v>0.16483410220405265</v>
      </c>
      <c r="V607" s="1">
        <f>IF(S607&lt;MAX($S$3:S607),V606+1,0)</f>
        <v>432</v>
      </c>
      <c r="W607" s="1">
        <f t="shared" si="108"/>
        <v>3.0336662967073824E-2</v>
      </c>
    </row>
    <row r="608" spans="1:23">
      <c r="A608" s="2">
        <v>41968</v>
      </c>
      <c r="B608" s="1">
        <v>2.7770000000000001</v>
      </c>
      <c r="C608" s="1">
        <v>2.8159999999999998</v>
      </c>
      <c r="D608" s="1">
        <v>2.7639999999999998</v>
      </c>
      <c r="E608" s="1">
        <v>2.8140000000000001</v>
      </c>
      <c r="F608" s="1">
        <f t="shared" si="109"/>
        <v>2.6603000000000003</v>
      </c>
      <c r="G608" s="1">
        <v>2.6602999999999999</v>
      </c>
      <c r="H608" s="1">
        <f t="shared" si="101"/>
        <v>0</v>
      </c>
      <c r="I608" s="1">
        <f t="shared" si="110"/>
        <v>1</v>
      </c>
      <c r="J608" s="1">
        <v>1</v>
      </c>
      <c r="K608" s="1">
        <f t="shared" si="102"/>
        <v>0</v>
      </c>
      <c r="L608" s="1">
        <f t="shared" si="111"/>
        <v>0</v>
      </c>
      <c r="M608" s="1">
        <v>0</v>
      </c>
      <c r="N608" s="1">
        <f t="shared" si="103"/>
        <v>0</v>
      </c>
      <c r="O608" s="1">
        <f t="shared" si="104"/>
        <v>2.8140000000000001</v>
      </c>
      <c r="P608" s="1">
        <v>2.8140000000000001</v>
      </c>
      <c r="Q608" s="1">
        <f t="shared" si="105"/>
        <v>0</v>
      </c>
      <c r="R608" s="3">
        <f t="shared" si="107"/>
        <v>75569.841835424741</v>
      </c>
      <c r="S608" s="3">
        <v>101531.843684033</v>
      </c>
      <c r="T608" s="1">
        <f t="shared" si="106"/>
        <v>0</v>
      </c>
      <c r="U608" s="5">
        <f>(MAX($S$3:S608)-S608)/MAX($S$3:S608)</f>
        <v>0.15613758118570589</v>
      </c>
      <c r="V608" s="1">
        <f>IF(S608&lt;MAX($S$3:S608),V607+1,0)</f>
        <v>433</v>
      </c>
      <c r="W608" s="1">
        <f t="shared" si="108"/>
        <v>1.041292639138236E-2</v>
      </c>
    </row>
    <row r="609" spans="1:23">
      <c r="A609" s="2">
        <v>41969</v>
      </c>
      <c r="B609" s="1">
        <v>2.8149999999999999</v>
      </c>
      <c r="C609" s="1">
        <v>2.8380000000000001</v>
      </c>
      <c r="D609" s="1">
        <v>2.8079999999999998</v>
      </c>
      <c r="E609" s="1">
        <v>2.8380000000000001</v>
      </c>
      <c r="F609" s="1">
        <f t="shared" si="109"/>
        <v>2.6744000000000008</v>
      </c>
      <c r="G609" s="1">
        <v>2.6743999999999999</v>
      </c>
      <c r="H609" s="1">
        <f t="shared" si="101"/>
        <v>0</v>
      </c>
      <c r="I609" s="1">
        <f t="shared" si="110"/>
        <v>1</v>
      </c>
      <c r="J609" s="1">
        <v>1</v>
      </c>
      <c r="K609" s="1">
        <f t="shared" si="102"/>
        <v>0</v>
      </c>
      <c r="L609" s="1">
        <f t="shared" si="111"/>
        <v>0</v>
      </c>
      <c r="M609" s="1">
        <v>0</v>
      </c>
      <c r="N609" s="1">
        <f t="shared" si="103"/>
        <v>0</v>
      </c>
      <c r="O609" s="1">
        <f t="shared" si="104"/>
        <v>2.8380000000000001</v>
      </c>
      <c r="P609" s="1">
        <v>2.8380000000000001</v>
      </c>
      <c r="Q609" s="1">
        <f t="shared" si="105"/>
        <v>0</v>
      </c>
      <c r="R609" s="3">
        <f t="shared" si="107"/>
        <v>76214.360742336678</v>
      </c>
      <c r="S609" s="3">
        <v>102397.786913747</v>
      </c>
      <c r="T609" s="1">
        <f t="shared" si="106"/>
        <v>0</v>
      </c>
      <c r="U609" s="5">
        <f>(MAX($S$3:S609)-S609)/MAX($S$3:S609)</f>
        <v>0.14894046034294478</v>
      </c>
      <c r="V609" s="1">
        <f>IF(S609&lt;MAX($S$3:S609),V608+1,0)</f>
        <v>434</v>
      </c>
      <c r="W609" s="1">
        <f t="shared" si="108"/>
        <v>8.5287846481876262E-3</v>
      </c>
    </row>
    <row r="610" spans="1:23">
      <c r="A610" s="2">
        <v>41970</v>
      </c>
      <c r="B610" s="1">
        <v>2.8490000000000002</v>
      </c>
      <c r="C610" s="1">
        <v>2.8660000000000001</v>
      </c>
      <c r="D610" s="1">
        <v>2.839</v>
      </c>
      <c r="E610" s="1">
        <v>2.8660000000000001</v>
      </c>
      <c r="F610" s="1">
        <f t="shared" si="109"/>
        <v>2.6890500000000008</v>
      </c>
      <c r="G610" s="1">
        <v>2.6890499999999999</v>
      </c>
      <c r="H610" s="1">
        <f t="shared" si="101"/>
        <v>0</v>
      </c>
      <c r="I610" s="1">
        <f t="shared" si="110"/>
        <v>1</v>
      </c>
      <c r="J610" s="1">
        <v>1</v>
      </c>
      <c r="K610" s="1">
        <f t="shared" si="102"/>
        <v>0</v>
      </c>
      <c r="L610" s="1">
        <f t="shared" si="111"/>
        <v>0</v>
      </c>
      <c r="M610" s="1">
        <v>0</v>
      </c>
      <c r="N610" s="1">
        <f t="shared" si="103"/>
        <v>0</v>
      </c>
      <c r="O610" s="1">
        <f t="shared" si="104"/>
        <v>2.8660000000000001</v>
      </c>
      <c r="P610" s="1">
        <v>2.8660000000000001</v>
      </c>
      <c r="Q610" s="1">
        <f t="shared" si="105"/>
        <v>0</v>
      </c>
      <c r="R610" s="3">
        <f t="shared" si="107"/>
        <v>76966.299467067278</v>
      </c>
      <c r="S610" s="3">
        <v>103408.054015081</v>
      </c>
      <c r="T610" s="1">
        <f t="shared" si="106"/>
        <v>0</v>
      </c>
      <c r="U610" s="5">
        <f>(MAX($S$3:S610)-S610)/MAX($S$3:S610)</f>
        <v>0.14054381935971516</v>
      </c>
      <c r="V610" s="1">
        <f>IF(S610&lt;MAX($S$3:S610),V609+1,0)</f>
        <v>435</v>
      </c>
      <c r="W610" s="1">
        <f t="shared" si="108"/>
        <v>9.866102889358741E-3</v>
      </c>
    </row>
    <row r="611" spans="1:23">
      <c r="A611" s="2">
        <v>41971</v>
      </c>
      <c r="B611" s="1">
        <v>2.86</v>
      </c>
      <c r="C611" s="1">
        <v>2.9359999999999999</v>
      </c>
      <c r="D611" s="1">
        <v>2.8530000000000002</v>
      </c>
      <c r="E611" s="1">
        <v>2.9350000000000001</v>
      </c>
      <c r="F611" s="1">
        <f t="shared" si="109"/>
        <v>2.7047000000000003</v>
      </c>
      <c r="G611" s="1">
        <v>2.7046999999999999</v>
      </c>
      <c r="H611" s="1">
        <f t="shared" si="101"/>
        <v>0</v>
      </c>
      <c r="I611" s="1">
        <f t="shared" si="110"/>
        <v>1</v>
      </c>
      <c r="J611" s="1">
        <v>1</v>
      </c>
      <c r="K611" s="1">
        <f t="shared" si="102"/>
        <v>0</v>
      </c>
      <c r="L611" s="1">
        <f t="shared" si="111"/>
        <v>0</v>
      </c>
      <c r="M611" s="1">
        <v>0</v>
      </c>
      <c r="N611" s="1">
        <f t="shared" si="103"/>
        <v>0</v>
      </c>
      <c r="O611" s="1">
        <f t="shared" si="104"/>
        <v>2.9350000000000001</v>
      </c>
      <c r="P611" s="1">
        <v>2.9350000000000001</v>
      </c>
      <c r="Q611" s="1">
        <f t="shared" si="105"/>
        <v>0</v>
      </c>
      <c r="R611" s="3">
        <f t="shared" si="107"/>
        <v>78819.291324439095</v>
      </c>
      <c r="S611" s="3">
        <v>105897.64080050999</v>
      </c>
      <c r="T611" s="1">
        <f t="shared" si="106"/>
        <v>0</v>
      </c>
      <c r="U611" s="5">
        <f>(MAX($S$3:S611)-S611)/MAX($S$3:S611)</f>
        <v>0.11985209693676656</v>
      </c>
      <c r="V611" s="1">
        <f>IF(S611&lt;MAX($S$3:S611),V610+1,0)</f>
        <v>436</v>
      </c>
      <c r="W611" s="1">
        <f t="shared" si="108"/>
        <v>2.4075366364270767E-2</v>
      </c>
    </row>
    <row r="612" spans="1:23">
      <c r="A612" s="2">
        <v>41974</v>
      </c>
      <c r="B612" s="1">
        <v>2.9380000000000002</v>
      </c>
      <c r="C612" s="1">
        <v>2.9630000000000001</v>
      </c>
      <c r="D612" s="1">
        <v>2.923</v>
      </c>
      <c r="E612" s="1">
        <v>2.93</v>
      </c>
      <c r="F612" s="1">
        <f t="shared" si="109"/>
        <v>2.7202000000000002</v>
      </c>
      <c r="G612" s="1">
        <v>2.7202000000000002</v>
      </c>
      <c r="H612" s="1">
        <f t="shared" si="101"/>
        <v>0</v>
      </c>
      <c r="I612" s="1">
        <f t="shared" si="110"/>
        <v>1</v>
      </c>
      <c r="J612" s="1">
        <v>1</v>
      </c>
      <c r="K612" s="1">
        <f t="shared" si="102"/>
        <v>0</v>
      </c>
      <c r="L612" s="1">
        <f t="shared" si="111"/>
        <v>0</v>
      </c>
      <c r="M612" s="1">
        <v>0</v>
      </c>
      <c r="N612" s="1">
        <f t="shared" si="103"/>
        <v>0</v>
      </c>
      <c r="O612" s="1">
        <f t="shared" si="104"/>
        <v>2.93</v>
      </c>
      <c r="P612" s="1">
        <v>2.93</v>
      </c>
      <c r="Q612" s="1">
        <f t="shared" si="105"/>
        <v>0</v>
      </c>
      <c r="R612" s="3">
        <f t="shared" si="107"/>
        <v>78685.016552165776</v>
      </c>
      <c r="S612" s="3">
        <v>105717.235960986</v>
      </c>
      <c r="T612" s="1">
        <f t="shared" si="106"/>
        <v>0</v>
      </c>
      <c r="U612" s="5">
        <f>(MAX($S$3:S612)-S612)/MAX($S$3:S612)</f>
        <v>0.12135149711234383</v>
      </c>
      <c r="V612" s="1">
        <f>IF(S612&lt;MAX($S$3:S612),V611+1,0)</f>
        <v>437</v>
      </c>
      <c r="W612" s="1">
        <f t="shared" si="108"/>
        <v>-1.7035775127768327E-3</v>
      </c>
    </row>
    <row r="613" spans="1:23">
      <c r="A613" s="2">
        <v>41975</v>
      </c>
      <c r="B613" s="1">
        <v>2.9249999999999998</v>
      </c>
      <c r="C613" s="1">
        <v>3.1</v>
      </c>
      <c r="D613" s="1">
        <v>2.923</v>
      </c>
      <c r="E613" s="1">
        <v>3.0489999999999999</v>
      </c>
      <c r="F613" s="1">
        <f t="shared" si="109"/>
        <v>2.7416499999999999</v>
      </c>
      <c r="G613" s="1">
        <v>2.7416499999999999</v>
      </c>
      <c r="H613" s="1">
        <f t="shared" si="101"/>
        <v>0</v>
      </c>
      <c r="I613" s="1">
        <f t="shared" si="110"/>
        <v>1</v>
      </c>
      <c r="J613" s="1">
        <v>1</v>
      </c>
      <c r="K613" s="1">
        <f t="shared" si="102"/>
        <v>0</v>
      </c>
      <c r="L613" s="1">
        <f t="shared" si="111"/>
        <v>0</v>
      </c>
      <c r="M613" s="1">
        <v>0</v>
      </c>
      <c r="N613" s="1">
        <f t="shared" si="103"/>
        <v>0</v>
      </c>
      <c r="O613" s="1">
        <f t="shared" si="104"/>
        <v>3.0489999999999999</v>
      </c>
      <c r="P613" s="1">
        <v>3.0489999999999999</v>
      </c>
      <c r="Q613" s="1">
        <f t="shared" si="105"/>
        <v>0</v>
      </c>
      <c r="R613" s="3">
        <f t="shared" si="107"/>
        <v>81880.756132270792</v>
      </c>
      <c r="S613" s="3">
        <v>110010.871141654</v>
      </c>
      <c r="T613" s="1">
        <f t="shared" si="106"/>
        <v>0</v>
      </c>
      <c r="U613" s="5">
        <f>(MAX($S$3:S613)-S613)/MAX($S$3:S613)</f>
        <v>8.5665772933630396E-2</v>
      </c>
      <c r="V613" s="1">
        <f>IF(S613&lt;MAX($S$3:S613),V612+1,0)</f>
        <v>438</v>
      </c>
      <c r="W613" s="1">
        <f t="shared" si="108"/>
        <v>4.0614334470989721E-2</v>
      </c>
    </row>
    <row r="614" spans="1:23">
      <c r="A614" s="2">
        <v>41976</v>
      </c>
      <c r="B614" s="1">
        <v>3.0670000000000002</v>
      </c>
      <c r="C614" s="1">
        <v>3.165</v>
      </c>
      <c r="D614" s="1">
        <v>3.044</v>
      </c>
      <c r="E614" s="1">
        <v>3.1019999999999999</v>
      </c>
      <c r="F614" s="1">
        <f t="shared" si="109"/>
        <v>2.7660999999999998</v>
      </c>
      <c r="G614" s="1">
        <v>2.7660999999999998</v>
      </c>
      <c r="H614" s="1">
        <f t="shared" si="101"/>
        <v>0</v>
      </c>
      <c r="I614" s="1">
        <f t="shared" si="110"/>
        <v>1</v>
      </c>
      <c r="J614" s="1">
        <v>1</v>
      </c>
      <c r="K614" s="1">
        <f t="shared" si="102"/>
        <v>0</v>
      </c>
      <c r="L614" s="1">
        <f t="shared" si="111"/>
        <v>0</v>
      </c>
      <c r="M614" s="1">
        <v>0</v>
      </c>
      <c r="N614" s="1">
        <f t="shared" si="103"/>
        <v>0</v>
      </c>
      <c r="O614" s="1">
        <f t="shared" si="104"/>
        <v>3.1019999999999999</v>
      </c>
      <c r="P614" s="1">
        <v>3.1019999999999999</v>
      </c>
      <c r="Q614" s="1">
        <f t="shared" si="105"/>
        <v>0</v>
      </c>
      <c r="R614" s="3">
        <f t="shared" si="107"/>
        <v>83304.068718367984</v>
      </c>
      <c r="S614" s="3">
        <v>111923.162440607</v>
      </c>
      <c r="T614" s="1">
        <f t="shared" si="106"/>
        <v>0</v>
      </c>
      <c r="U614" s="5">
        <f>(MAX($S$3:S614)-S614)/MAX($S$3:S614)</f>
        <v>6.9772131072522517E-2</v>
      </c>
      <c r="V614" s="1">
        <f>IF(S614&lt;MAX($S$3:S614),V613+1,0)</f>
        <v>439</v>
      </c>
      <c r="W614" s="1">
        <f t="shared" si="108"/>
        <v>1.7382748442112073E-2</v>
      </c>
    </row>
    <row r="615" spans="1:23">
      <c r="A615" s="2">
        <v>41977</v>
      </c>
      <c r="B615" s="1">
        <v>3.1059999999999999</v>
      </c>
      <c r="C615" s="1">
        <v>3.3</v>
      </c>
      <c r="D615" s="1">
        <v>3.105</v>
      </c>
      <c r="E615" s="1">
        <v>3.3</v>
      </c>
      <c r="F615" s="1">
        <f t="shared" si="109"/>
        <v>2.8003499999999999</v>
      </c>
      <c r="G615" s="1">
        <v>2.8003499999999999</v>
      </c>
      <c r="H615" s="1">
        <f t="shared" si="101"/>
        <v>0</v>
      </c>
      <c r="I615" s="1">
        <f t="shared" si="110"/>
        <v>1</v>
      </c>
      <c r="J615" s="1">
        <v>1</v>
      </c>
      <c r="K615" s="1">
        <f t="shared" si="102"/>
        <v>0</v>
      </c>
      <c r="L615" s="1">
        <f t="shared" si="111"/>
        <v>0</v>
      </c>
      <c r="M615" s="1">
        <v>0</v>
      </c>
      <c r="N615" s="1">
        <f t="shared" si="103"/>
        <v>0</v>
      </c>
      <c r="O615" s="1">
        <f t="shared" si="104"/>
        <v>3.3</v>
      </c>
      <c r="P615" s="1">
        <v>3.3</v>
      </c>
      <c r="Q615" s="1">
        <f t="shared" si="105"/>
        <v>0</v>
      </c>
      <c r="R615" s="3">
        <f t="shared" si="107"/>
        <v>88621.349700391467</v>
      </c>
      <c r="S615" s="3">
        <v>119067.19408575199</v>
      </c>
      <c r="T615" s="1">
        <f t="shared" si="106"/>
        <v>0</v>
      </c>
      <c r="U615" s="5">
        <f>(MAX($S$3:S615)-S615)/MAX($S$3:S615)</f>
        <v>1.0395884119705944E-2</v>
      </c>
      <c r="V615" s="1">
        <f>IF(S615&lt;MAX($S$3:S615),V614+1,0)</f>
        <v>440</v>
      </c>
      <c r="W615" s="1">
        <f t="shared" si="108"/>
        <v>6.3829787234042534E-2</v>
      </c>
    </row>
    <row r="616" spans="1:23">
      <c r="A616" s="2">
        <v>41978</v>
      </c>
      <c r="B616" s="1">
        <v>3.3</v>
      </c>
      <c r="C616" s="1">
        <v>3.3159999999999998</v>
      </c>
      <c r="D616" s="1">
        <v>3.202</v>
      </c>
      <c r="E616" s="1">
        <v>3.2589999999999999</v>
      </c>
      <c r="F616" s="1">
        <f t="shared" si="109"/>
        <v>2.8326000000000002</v>
      </c>
      <c r="G616" s="1">
        <v>2.8325999999999998</v>
      </c>
      <c r="H616" s="1">
        <f t="shared" si="101"/>
        <v>0</v>
      </c>
      <c r="I616" s="1">
        <f t="shared" si="110"/>
        <v>1</v>
      </c>
      <c r="J616" s="1">
        <v>1</v>
      </c>
      <c r="K616" s="1">
        <f t="shared" si="102"/>
        <v>0</v>
      </c>
      <c r="L616" s="1">
        <f t="shared" si="111"/>
        <v>0</v>
      </c>
      <c r="M616" s="1">
        <v>0</v>
      </c>
      <c r="N616" s="1">
        <f t="shared" si="103"/>
        <v>0</v>
      </c>
      <c r="O616" s="1">
        <f t="shared" si="104"/>
        <v>3.2589999999999999</v>
      </c>
      <c r="P616" s="1">
        <v>3.2589999999999999</v>
      </c>
      <c r="Q616" s="1">
        <f t="shared" si="105"/>
        <v>0</v>
      </c>
      <c r="R616" s="3">
        <f t="shared" si="107"/>
        <v>87520.296567750236</v>
      </c>
      <c r="S616" s="3">
        <v>117587.874401657</v>
      </c>
      <c r="T616" s="1">
        <f t="shared" si="106"/>
        <v>0</v>
      </c>
      <c r="U616" s="5">
        <f>(MAX($S$3:S616)-S616)/MAX($S$3:S616)</f>
        <v>2.269096555942491E-2</v>
      </c>
      <c r="V616" s="1">
        <f>IF(S616&lt;MAX($S$3:S616),V615+1,0)</f>
        <v>441</v>
      </c>
      <c r="W616" s="1">
        <f t="shared" si="108"/>
        <v>-1.2424242424242449E-2</v>
      </c>
    </row>
    <row r="617" spans="1:23">
      <c r="A617" s="2">
        <v>41981</v>
      </c>
      <c r="B617" s="1">
        <v>3.2280000000000002</v>
      </c>
      <c r="C617" s="1">
        <v>3.4279999999999999</v>
      </c>
      <c r="D617" s="1">
        <v>3.2120000000000002</v>
      </c>
      <c r="E617" s="1">
        <v>3.395</v>
      </c>
      <c r="F617" s="1">
        <f t="shared" si="109"/>
        <v>2.8685499999999999</v>
      </c>
      <c r="G617" s="1">
        <v>2.8685499999999999</v>
      </c>
      <c r="H617" s="1">
        <f t="shared" si="101"/>
        <v>0</v>
      </c>
      <c r="I617" s="1">
        <f t="shared" si="110"/>
        <v>1</v>
      </c>
      <c r="J617" s="1">
        <v>1</v>
      </c>
      <c r="K617" s="1">
        <f t="shared" si="102"/>
        <v>0</v>
      </c>
      <c r="L617" s="1">
        <f t="shared" si="111"/>
        <v>0</v>
      </c>
      <c r="M617" s="1">
        <v>0</v>
      </c>
      <c r="N617" s="1">
        <f t="shared" si="103"/>
        <v>0</v>
      </c>
      <c r="O617" s="1">
        <f t="shared" si="104"/>
        <v>3.395</v>
      </c>
      <c r="P617" s="1">
        <v>3.395</v>
      </c>
      <c r="Q617" s="1">
        <f t="shared" si="105"/>
        <v>0</v>
      </c>
      <c r="R617" s="3">
        <f t="shared" si="107"/>
        <v>91172.570373584545</v>
      </c>
      <c r="S617" s="3">
        <v>122494.886036706</v>
      </c>
      <c r="T617" s="1">
        <f t="shared" si="106"/>
        <v>0</v>
      </c>
      <c r="U617" s="5">
        <f>(MAX($S$3:S617)-S617)/MAX($S$3:S617)</f>
        <v>0</v>
      </c>
      <c r="V617" s="1">
        <f>IF(S617&lt;MAX($S$3:S617),V616+1,0)</f>
        <v>0</v>
      </c>
      <c r="W617" s="1">
        <f t="shared" si="108"/>
        <v>4.1730592206198347E-2</v>
      </c>
    </row>
    <row r="618" spans="1:23">
      <c r="A618" s="2">
        <v>41982</v>
      </c>
      <c r="B618" s="1">
        <v>3.3839999999999999</v>
      </c>
      <c r="C618" s="1">
        <v>3.54</v>
      </c>
      <c r="D618" s="1">
        <v>3.1</v>
      </c>
      <c r="E618" s="1">
        <v>3.194</v>
      </c>
      <c r="F618" s="1">
        <f t="shared" si="109"/>
        <v>2.8948</v>
      </c>
      <c r="G618" s="1">
        <v>2.8948</v>
      </c>
      <c r="H618" s="1">
        <f t="shared" si="101"/>
        <v>0</v>
      </c>
      <c r="I618" s="1">
        <f t="shared" si="110"/>
        <v>1</v>
      </c>
      <c r="J618" s="1">
        <v>1</v>
      </c>
      <c r="K618" s="1">
        <f t="shared" si="102"/>
        <v>0</v>
      </c>
      <c r="L618" s="1">
        <f t="shared" si="111"/>
        <v>0</v>
      </c>
      <c r="M618" s="1">
        <v>0</v>
      </c>
      <c r="N618" s="1">
        <f t="shared" si="103"/>
        <v>0</v>
      </c>
      <c r="O618" s="1">
        <f t="shared" si="104"/>
        <v>3.194</v>
      </c>
      <c r="P618" s="1">
        <v>3.194</v>
      </c>
      <c r="Q618" s="1">
        <f t="shared" si="105"/>
        <v>0</v>
      </c>
      <c r="R618" s="3">
        <f t="shared" si="107"/>
        <v>85774.724528197068</v>
      </c>
      <c r="S618" s="3">
        <v>115242.611487847</v>
      </c>
      <c r="T618" s="1">
        <f t="shared" si="106"/>
        <v>0</v>
      </c>
      <c r="U618" s="5">
        <f>(MAX($S$3:S618)-S618)/MAX($S$3:S618)</f>
        <v>5.9204712812956396E-2</v>
      </c>
      <c r="V618" s="1">
        <f>IF(S618&lt;MAX($S$3:S618),V617+1,0)</f>
        <v>1</v>
      </c>
      <c r="W618" s="1">
        <f t="shared" si="108"/>
        <v>-5.9204712812960247E-2</v>
      </c>
    </row>
    <row r="619" spans="1:23">
      <c r="A619" s="2">
        <v>41983</v>
      </c>
      <c r="B619" s="1">
        <v>3.2589999999999999</v>
      </c>
      <c r="C619" s="1">
        <v>3.36</v>
      </c>
      <c r="D619" s="1">
        <v>3.2</v>
      </c>
      <c r="E619" s="1">
        <v>3.331</v>
      </c>
      <c r="F619" s="1">
        <f t="shared" si="109"/>
        <v>2.9261000000000004</v>
      </c>
      <c r="G619" s="1">
        <v>2.9260999999999999</v>
      </c>
      <c r="H619" s="1">
        <f t="shared" si="101"/>
        <v>0</v>
      </c>
      <c r="I619" s="1">
        <f t="shared" si="110"/>
        <v>1</v>
      </c>
      <c r="J619" s="1">
        <v>1</v>
      </c>
      <c r="K619" s="1">
        <f t="shared" si="102"/>
        <v>0</v>
      </c>
      <c r="L619" s="1">
        <f t="shared" si="111"/>
        <v>0</v>
      </c>
      <c r="M619" s="1">
        <v>0</v>
      </c>
      <c r="N619" s="1">
        <f t="shared" si="103"/>
        <v>0</v>
      </c>
      <c r="O619" s="1">
        <f t="shared" si="104"/>
        <v>3.331</v>
      </c>
      <c r="P619" s="1">
        <v>3.331</v>
      </c>
      <c r="Q619" s="1">
        <f t="shared" si="105"/>
        <v>0</v>
      </c>
      <c r="R619" s="3">
        <f t="shared" si="107"/>
        <v>89453.853288486047</v>
      </c>
      <c r="S619" s="3">
        <v>120185.70409080001</v>
      </c>
      <c r="T619" s="1">
        <f t="shared" si="106"/>
        <v>0</v>
      </c>
      <c r="U619" s="5">
        <f>(MAX($S$3:S619)-S619)/MAX($S$3:S619)</f>
        <v>1.8851251840946548E-2</v>
      </c>
      <c r="V619" s="1">
        <f>IF(S619&lt;MAX($S$3:S619),V618+1,0)</f>
        <v>2</v>
      </c>
      <c r="W619" s="1">
        <f t="shared" si="108"/>
        <v>4.289292423293678E-2</v>
      </c>
    </row>
    <row r="620" spans="1:23">
      <c r="A620" s="2">
        <v>41984</v>
      </c>
      <c r="B620" s="1">
        <v>3.3</v>
      </c>
      <c r="C620" s="1">
        <v>3.3809999999999998</v>
      </c>
      <c r="D620" s="1">
        <v>3.26</v>
      </c>
      <c r="E620" s="1">
        <v>3.3130000000000002</v>
      </c>
      <c r="F620" s="1">
        <f t="shared" si="109"/>
        <v>2.9571000000000001</v>
      </c>
      <c r="G620" s="1">
        <v>2.9571000000000001</v>
      </c>
      <c r="H620" s="1">
        <f t="shared" si="101"/>
        <v>0</v>
      </c>
      <c r="I620" s="1">
        <f t="shared" si="110"/>
        <v>1</v>
      </c>
      <c r="J620" s="1">
        <v>1</v>
      </c>
      <c r="K620" s="1">
        <f t="shared" si="102"/>
        <v>0</v>
      </c>
      <c r="L620" s="1">
        <f t="shared" si="111"/>
        <v>0</v>
      </c>
      <c r="M620" s="1">
        <v>0</v>
      </c>
      <c r="N620" s="1">
        <f t="shared" si="103"/>
        <v>0</v>
      </c>
      <c r="O620" s="1">
        <f t="shared" si="104"/>
        <v>3.3130000000000002</v>
      </c>
      <c r="P620" s="1">
        <v>3.3130000000000002</v>
      </c>
      <c r="Q620" s="1">
        <f t="shared" si="105"/>
        <v>0</v>
      </c>
      <c r="R620" s="3">
        <f t="shared" si="107"/>
        <v>88970.464108302098</v>
      </c>
      <c r="S620" s="3">
        <v>119536.246668515</v>
      </c>
      <c r="T620" s="1">
        <f t="shared" si="106"/>
        <v>0</v>
      </c>
      <c r="U620" s="5">
        <f>(MAX($S$3:S620)-S620)/MAX($S$3:S620)</f>
        <v>2.4153166421204159E-2</v>
      </c>
      <c r="V620" s="1">
        <f>IF(S620&lt;MAX($S$3:S620),V619+1,0)</f>
        <v>3</v>
      </c>
      <c r="W620" s="1">
        <f t="shared" si="108"/>
        <v>-5.4037826478534612E-3</v>
      </c>
    </row>
    <row r="621" spans="1:23">
      <c r="A621" s="2">
        <v>41985</v>
      </c>
      <c r="B621" s="1">
        <v>3.3210000000000002</v>
      </c>
      <c r="C621" s="1">
        <v>3.3730000000000002</v>
      </c>
      <c r="D621" s="1">
        <v>3.2930000000000001</v>
      </c>
      <c r="E621" s="1">
        <v>3.3210000000000002</v>
      </c>
      <c r="F621" s="1">
        <f t="shared" si="109"/>
        <v>2.9882500000000003</v>
      </c>
      <c r="G621" s="1">
        <v>2.9882499999999999</v>
      </c>
      <c r="H621" s="1">
        <f t="shared" si="101"/>
        <v>0</v>
      </c>
      <c r="I621" s="1">
        <f t="shared" si="110"/>
        <v>1</v>
      </c>
      <c r="J621" s="1">
        <v>1</v>
      </c>
      <c r="K621" s="1">
        <f t="shared" si="102"/>
        <v>0</v>
      </c>
      <c r="L621" s="1">
        <f t="shared" si="111"/>
        <v>0</v>
      </c>
      <c r="M621" s="1">
        <v>0</v>
      </c>
      <c r="N621" s="1">
        <f t="shared" si="103"/>
        <v>0</v>
      </c>
      <c r="O621" s="1">
        <f t="shared" si="104"/>
        <v>3.3210000000000002</v>
      </c>
      <c r="P621" s="1">
        <v>3.3210000000000002</v>
      </c>
      <c r="Q621" s="1">
        <f t="shared" si="105"/>
        <v>0</v>
      </c>
      <c r="R621" s="3">
        <f t="shared" si="107"/>
        <v>89185.30374393941</v>
      </c>
      <c r="S621" s="3">
        <v>119824.894411753</v>
      </c>
      <c r="T621" s="1">
        <f t="shared" si="106"/>
        <v>0</v>
      </c>
      <c r="U621" s="5">
        <f>(MAX($S$3:S621)-S621)/MAX($S$3:S621)</f>
        <v>2.1796759941087832E-2</v>
      </c>
      <c r="V621" s="1">
        <f>IF(S621&lt;MAX($S$3:S621),V620+1,0)</f>
        <v>4</v>
      </c>
      <c r="W621" s="1">
        <f t="shared" si="108"/>
        <v>2.4147298520977856E-3</v>
      </c>
    </row>
    <row r="622" spans="1:23">
      <c r="A622" s="2">
        <v>41988</v>
      </c>
      <c r="B622" s="1">
        <v>3.3180000000000001</v>
      </c>
      <c r="C622" s="1">
        <v>3.3769999999999998</v>
      </c>
      <c r="D622" s="1">
        <v>3.2749999999999999</v>
      </c>
      <c r="E622" s="1">
        <v>3.355</v>
      </c>
      <c r="F622" s="1">
        <f t="shared" si="109"/>
        <v>3.0219</v>
      </c>
      <c r="G622" s="1">
        <v>3.0219</v>
      </c>
      <c r="H622" s="1">
        <f t="shared" si="101"/>
        <v>0</v>
      </c>
      <c r="I622" s="1">
        <f t="shared" si="110"/>
        <v>1</v>
      </c>
      <c r="J622" s="1">
        <v>1</v>
      </c>
      <c r="K622" s="1">
        <f t="shared" si="102"/>
        <v>0</v>
      </c>
      <c r="L622" s="1">
        <f t="shared" si="111"/>
        <v>0</v>
      </c>
      <c r="M622" s="1">
        <v>0</v>
      </c>
      <c r="N622" s="1">
        <f t="shared" si="103"/>
        <v>0</v>
      </c>
      <c r="O622" s="1">
        <f t="shared" si="104"/>
        <v>3.355</v>
      </c>
      <c r="P622" s="1">
        <v>3.355</v>
      </c>
      <c r="Q622" s="1">
        <f t="shared" si="105"/>
        <v>0</v>
      </c>
      <c r="R622" s="3">
        <f t="shared" si="107"/>
        <v>90098.372195397984</v>
      </c>
      <c r="S622" s="3">
        <v>121051.647320515</v>
      </c>
      <c r="T622" s="1">
        <f t="shared" si="106"/>
        <v>0</v>
      </c>
      <c r="U622" s="5">
        <f>(MAX($S$3:S622)-S622)/MAX($S$3:S622)</f>
        <v>1.1782032400589603E-2</v>
      </c>
      <c r="V622" s="1">
        <f>IF(S622&lt;MAX($S$3:S622),V621+1,0)</f>
        <v>5</v>
      </c>
      <c r="W622" s="1">
        <f t="shared" si="108"/>
        <v>1.0237880156579227E-2</v>
      </c>
    </row>
    <row r="623" spans="1:23">
      <c r="A623" s="2">
        <v>41989</v>
      </c>
      <c r="B623" s="1">
        <v>3.355</v>
      </c>
      <c r="C623" s="1">
        <v>3.4390000000000001</v>
      </c>
      <c r="D623" s="1">
        <v>3.3450000000000002</v>
      </c>
      <c r="E623" s="1">
        <v>3.4390000000000001</v>
      </c>
      <c r="F623" s="1">
        <f t="shared" si="109"/>
        <v>3.0611500000000005</v>
      </c>
      <c r="G623" s="1">
        <v>3.06115</v>
      </c>
      <c r="H623" s="1">
        <f t="shared" si="101"/>
        <v>0</v>
      </c>
      <c r="I623" s="1">
        <f t="shared" si="110"/>
        <v>1</v>
      </c>
      <c r="J623" s="1">
        <v>1</v>
      </c>
      <c r="K623" s="1">
        <f t="shared" si="102"/>
        <v>0</v>
      </c>
      <c r="L623" s="1">
        <f t="shared" si="111"/>
        <v>0</v>
      </c>
      <c r="M623" s="1">
        <v>0</v>
      </c>
      <c r="N623" s="1">
        <f t="shared" si="103"/>
        <v>0</v>
      </c>
      <c r="O623" s="1">
        <f t="shared" si="104"/>
        <v>3.4390000000000001</v>
      </c>
      <c r="P623" s="1">
        <v>3.4390000000000001</v>
      </c>
      <c r="Q623" s="1">
        <f t="shared" si="105"/>
        <v>0</v>
      </c>
      <c r="R623" s="3">
        <f t="shared" si="107"/>
        <v>92354.18836958977</v>
      </c>
      <c r="S623" s="3">
        <v>124082.44862451599</v>
      </c>
      <c r="T623" s="1">
        <f t="shared" si="106"/>
        <v>0</v>
      </c>
      <c r="U623" s="5">
        <f>(MAX($S$3:S623)-S623)/MAX($S$3:S623)</f>
        <v>0</v>
      </c>
      <c r="V623" s="1">
        <f>IF(S623&lt;MAX($S$3:S623),V622+1,0)</f>
        <v>0</v>
      </c>
      <c r="W623" s="1">
        <f t="shared" si="108"/>
        <v>2.5037257824143122E-2</v>
      </c>
    </row>
    <row r="624" spans="1:23">
      <c r="A624" s="2">
        <v>41990</v>
      </c>
      <c r="B624" s="1">
        <v>3.4449999999999998</v>
      </c>
      <c r="C624" s="1">
        <v>3.52</v>
      </c>
      <c r="D624" s="1">
        <v>3.4079999999999999</v>
      </c>
      <c r="E624" s="1">
        <v>3.5070000000000001</v>
      </c>
      <c r="F624" s="1">
        <f t="shared" si="109"/>
        <v>3.1042000000000001</v>
      </c>
      <c r="G624" s="1">
        <v>3.1042000000000001</v>
      </c>
      <c r="H624" s="1">
        <f t="shared" si="101"/>
        <v>0</v>
      </c>
      <c r="I624" s="1">
        <f t="shared" si="110"/>
        <v>1</v>
      </c>
      <c r="J624" s="1">
        <v>1</v>
      </c>
      <c r="K624" s="1">
        <f t="shared" si="102"/>
        <v>0</v>
      </c>
      <c r="L624" s="1">
        <f t="shared" si="111"/>
        <v>0</v>
      </c>
      <c r="M624" s="1">
        <v>0</v>
      </c>
      <c r="N624" s="1">
        <f t="shared" si="103"/>
        <v>0</v>
      </c>
      <c r="O624" s="1">
        <f t="shared" si="104"/>
        <v>3.5070000000000001</v>
      </c>
      <c r="P624" s="1">
        <v>3.5070000000000001</v>
      </c>
      <c r="Q624" s="1">
        <f t="shared" si="105"/>
        <v>0</v>
      </c>
      <c r="R624" s="3">
        <f t="shared" si="107"/>
        <v>94180.325272506932</v>
      </c>
      <c r="S624" s="3">
        <v>126535.95444204099</v>
      </c>
      <c r="T624" s="1">
        <f t="shared" si="106"/>
        <v>0</v>
      </c>
      <c r="U624" s="5">
        <f>(MAX($S$3:S624)-S624)/MAX($S$3:S624)</f>
        <v>0</v>
      </c>
      <c r="V624" s="1">
        <f>IF(S624&lt;MAX($S$3:S624),V623+1,0)</f>
        <v>0</v>
      </c>
      <c r="W624" s="1">
        <f t="shared" si="108"/>
        <v>1.9773189880779363E-2</v>
      </c>
    </row>
    <row r="625" spans="1:23">
      <c r="A625" s="2">
        <v>41991</v>
      </c>
      <c r="B625" s="1">
        <v>3.5070000000000001</v>
      </c>
      <c r="C625" s="1">
        <v>3.5339999999999998</v>
      </c>
      <c r="D625" s="1">
        <v>3.47</v>
      </c>
      <c r="E625" s="1">
        <v>3.4990000000000001</v>
      </c>
      <c r="F625" s="1">
        <f t="shared" si="109"/>
        <v>3.1467499999999999</v>
      </c>
      <c r="G625" s="1">
        <v>3.1467499999999999</v>
      </c>
      <c r="H625" s="1">
        <f t="shared" si="101"/>
        <v>0</v>
      </c>
      <c r="I625" s="1">
        <f t="shared" si="110"/>
        <v>1</v>
      </c>
      <c r="J625" s="1">
        <v>1</v>
      </c>
      <c r="K625" s="1">
        <f t="shared" si="102"/>
        <v>0</v>
      </c>
      <c r="L625" s="1">
        <f t="shared" si="111"/>
        <v>0</v>
      </c>
      <c r="M625" s="1">
        <v>0</v>
      </c>
      <c r="N625" s="1">
        <f t="shared" si="103"/>
        <v>0</v>
      </c>
      <c r="O625" s="1">
        <f t="shared" si="104"/>
        <v>3.4990000000000001</v>
      </c>
      <c r="P625" s="1">
        <v>3.4990000000000001</v>
      </c>
      <c r="Q625" s="1">
        <f t="shared" si="105"/>
        <v>0</v>
      </c>
      <c r="R625" s="3">
        <f t="shared" si="107"/>
        <v>93965.48563686962</v>
      </c>
      <c r="S625" s="3">
        <v>126247.306698802</v>
      </c>
      <c r="T625" s="1">
        <f t="shared" si="106"/>
        <v>0</v>
      </c>
      <c r="U625" s="5">
        <f>(MAX($S$3:S625)-S625)/MAX($S$3:S625)</f>
        <v>2.2811519817571538E-3</v>
      </c>
      <c r="V625" s="1">
        <f>IF(S625&lt;MAX($S$3:S625),V624+1,0)</f>
        <v>1</v>
      </c>
      <c r="W625" s="1">
        <f t="shared" si="108"/>
        <v>-2.2811519817508286E-3</v>
      </c>
    </row>
    <row r="626" spans="1:23">
      <c r="A626" s="2">
        <v>41992</v>
      </c>
      <c r="B626" s="1">
        <v>3.4990000000000001</v>
      </c>
      <c r="C626" s="1">
        <v>3.544</v>
      </c>
      <c r="D626" s="1">
        <v>3.4279999999999999</v>
      </c>
      <c r="E626" s="1">
        <v>3.5339999999999998</v>
      </c>
      <c r="F626" s="1">
        <f t="shared" si="109"/>
        <v>3.1883000000000004</v>
      </c>
      <c r="G626" s="1">
        <v>3.1882999999999999</v>
      </c>
      <c r="H626" s="1">
        <f t="shared" si="101"/>
        <v>0</v>
      </c>
      <c r="I626" s="1">
        <f t="shared" si="110"/>
        <v>1</v>
      </c>
      <c r="J626" s="1">
        <v>1</v>
      </c>
      <c r="K626" s="1">
        <f t="shared" si="102"/>
        <v>0</v>
      </c>
      <c r="L626" s="1">
        <f t="shared" si="111"/>
        <v>0</v>
      </c>
      <c r="M626" s="1">
        <v>0</v>
      </c>
      <c r="N626" s="1">
        <f t="shared" si="103"/>
        <v>0</v>
      </c>
      <c r="O626" s="1">
        <f t="shared" si="104"/>
        <v>3.5339999999999998</v>
      </c>
      <c r="P626" s="1">
        <v>3.5339999999999998</v>
      </c>
      <c r="Q626" s="1">
        <f t="shared" si="105"/>
        <v>0</v>
      </c>
      <c r="R626" s="3">
        <f t="shared" si="107"/>
        <v>94905.409042782849</v>
      </c>
      <c r="S626" s="3">
        <v>127510.14057546901</v>
      </c>
      <c r="T626" s="1">
        <f t="shared" si="106"/>
        <v>0</v>
      </c>
      <c r="U626" s="5">
        <f>(MAX($S$3:S626)-S626)/MAX($S$3:S626)</f>
        <v>0</v>
      </c>
      <c r="V626" s="1">
        <f>IF(S626&lt;MAX($S$3:S626),V625+1,0)</f>
        <v>0</v>
      </c>
      <c r="W626" s="1">
        <f t="shared" si="108"/>
        <v>1.0002857959416911E-2</v>
      </c>
    </row>
    <row r="627" spans="1:23">
      <c r="A627" s="2">
        <v>41995</v>
      </c>
      <c r="B627" s="1">
        <v>3.5339999999999998</v>
      </c>
      <c r="C627" s="1">
        <v>3.5920000000000001</v>
      </c>
      <c r="D627" s="1">
        <v>3.5</v>
      </c>
      <c r="E627" s="1">
        <v>3.53</v>
      </c>
      <c r="F627" s="1">
        <f t="shared" si="109"/>
        <v>3.2255499999999997</v>
      </c>
      <c r="G627" s="1">
        <v>3.2255500000000001</v>
      </c>
      <c r="H627" s="1">
        <f t="shared" si="101"/>
        <v>0</v>
      </c>
      <c r="I627" s="1">
        <f t="shared" si="110"/>
        <v>1</v>
      </c>
      <c r="J627" s="1">
        <v>1</v>
      </c>
      <c r="K627" s="1">
        <f t="shared" si="102"/>
        <v>0</v>
      </c>
      <c r="L627" s="1">
        <f t="shared" si="111"/>
        <v>0</v>
      </c>
      <c r="M627" s="1">
        <v>0</v>
      </c>
      <c r="N627" s="1">
        <f t="shared" si="103"/>
        <v>0</v>
      </c>
      <c r="O627" s="1">
        <f t="shared" si="104"/>
        <v>3.53</v>
      </c>
      <c r="P627" s="1">
        <v>3.53</v>
      </c>
      <c r="Q627" s="1">
        <f t="shared" si="105"/>
        <v>0</v>
      </c>
      <c r="R627" s="3">
        <f t="shared" si="107"/>
        <v>94797.9892249642</v>
      </c>
      <c r="S627" s="3">
        <v>127365.81670385</v>
      </c>
      <c r="T627" s="1">
        <f t="shared" si="106"/>
        <v>0</v>
      </c>
      <c r="U627" s="5">
        <f>(MAX($S$3:S627)-S627)/MAX($S$3:S627)</f>
        <v>1.1318619128459779E-3</v>
      </c>
      <c r="V627" s="1">
        <f>IF(S627&lt;MAX($S$3:S627),V626+1,0)</f>
        <v>1</v>
      </c>
      <c r="W627" s="1">
        <f t="shared" si="108"/>
        <v>-1.1318619128466434E-3</v>
      </c>
    </row>
    <row r="628" spans="1:23">
      <c r="A628" s="2">
        <v>41996</v>
      </c>
      <c r="B628" s="1">
        <v>3.496</v>
      </c>
      <c r="C628" s="1">
        <v>3.5680000000000001</v>
      </c>
      <c r="D628" s="1">
        <v>3.4359999999999999</v>
      </c>
      <c r="E628" s="1">
        <v>3.444</v>
      </c>
      <c r="F628" s="1">
        <f t="shared" si="109"/>
        <v>3.2570499999999996</v>
      </c>
      <c r="G628" s="1">
        <v>3.25705</v>
      </c>
      <c r="H628" s="1">
        <f t="shared" si="101"/>
        <v>0</v>
      </c>
      <c r="I628" s="1">
        <f t="shared" si="110"/>
        <v>1</v>
      </c>
      <c r="J628" s="1">
        <v>1</v>
      </c>
      <c r="K628" s="1">
        <f t="shared" si="102"/>
        <v>0</v>
      </c>
      <c r="L628" s="1">
        <f t="shared" si="111"/>
        <v>0</v>
      </c>
      <c r="M628" s="1">
        <v>0</v>
      </c>
      <c r="N628" s="1">
        <f t="shared" si="103"/>
        <v>0</v>
      </c>
      <c r="O628" s="1">
        <f t="shared" si="104"/>
        <v>3.444</v>
      </c>
      <c r="P628" s="1">
        <v>3.444</v>
      </c>
      <c r="Q628" s="1">
        <f t="shared" si="105"/>
        <v>0</v>
      </c>
      <c r="R628" s="3">
        <f t="shared" si="107"/>
        <v>92488.463141863089</v>
      </c>
      <c r="S628" s="3">
        <v>124262.85346404</v>
      </c>
      <c r="T628" s="1">
        <f t="shared" si="106"/>
        <v>0</v>
      </c>
      <c r="U628" s="5">
        <f>(MAX($S$3:S628)-S628)/MAX($S$3:S628)</f>
        <v>2.5466893039044543E-2</v>
      </c>
      <c r="V628" s="1">
        <f>IF(S628&lt;MAX($S$3:S628),V627+1,0)</f>
        <v>2</v>
      </c>
      <c r="W628" s="1">
        <f t="shared" si="108"/>
        <v>-2.4362606232294581E-2</v>
      </c>
    </row>
    <row r="629" spans="1:23">
      <c r="A629" s="2">
        <v>41997</v>
      </c>
      <c r="B629" s="1">
        <v>3.4510000000000001</v>
      </c>
      <c r="C629" s="1">
        <v>3.4590000000000001</v>
      </c>
      <c r="D629" s="1">
        <v>3.3069999999999999</v>
      </c>
      <c r="E629" s="1">
        <v>3.3450000000000002</v>
      </c>
      <c r="F629" s="1">
        <f t="shared" si="109"/>
        <v>3.2824</v>
      </c>
      <c r="G629" s="1">
        <v>3.2824</v>
      </c>
      <c r="H629" s="1">
        <f t="shared" si="101"/>
        <v>0</v>
      </c>
      <c r="I629" s="1">
        <f t="shared" si="110"/>
        <v>1</v>
      </c>
      <c r="J629" s="1">
        <v>1</v>
      </c>
      <c r="K629" s="1">
        <f t="shared" si="102"/>
        <v>0</v>
      </c>
      <c r="L629" s="1">
        <f t="shared" si="111"/>
        <v>0</v>
      </c>
      <c r="M629" s="1">
        <v>0</v>
      </c>
      <c r="N629" s="1">
        <f t="shared" si="103"/>
        <v>0</v>
      </c>
      <c r="O629" s="1">
        <f t="shared" si="104"/>
        <v>3.3450000000000002</v>
      </c>
      <c r="P629" s="1">
        <v>3.3450000000000002</v>
      </c>
      <c r="Q629" s="1">
        <f t="shared" si="105"/>
        <v>0</v>
      </c>
      <c r="R629" s="3">
        <f t="shared" si="107"/>
        <v>89829.822650851347</v>
      </c>
      <c r="S629" s="3">
        <v>120690.83764146701</v>
      </c>
      <c r="T629" s="1">
        <f t="shared" si="106"/>
        <v>0</v>
      </c>
      <c r="U629" s="5">
        <f>(MAX($S$3:S629)-S629)/MAX($S$3:S629)</f>
        <v>5.3480475382002124E-2</v>
      </c>
      <c r="V629" s="1">
        <f>IF(S629&lt;MAX($S$3:S629),V628+1,0)</f>
        <v>3</v>
      </c>
      <c r="W629" s="1">
        <f t="shared" si="108"/>
        <v>-2.8745644599303066E-2</v>
      </c>
    </row>
    <row r="630" spans="1:23">
      <c r="A630" s="2">
        <v>41998</v>
      </c>
      <c r="B630" s="1">
        <v>3.3679999999999999</v>
      </c>
      <c r="C630" s="1">
        <v>3.48</v>
      </c>
      <c r="D630" s="1">
        <v>3.3639999999999999</v>
      </c>
      <c r="E630" s="1">
        <v>3.4670000000000001</v>
      </c>
      <c r="F630" s="1">
        <f t="shared" si="109"/>
        <v>3.3124499999999997</v>
      </c>
      <c r="G630" s="1">
        <v>3.3124500000000001</v>
      </c>
      <c r="H630" s="1">
        <f t="shared" si="101"/>
        <v>0</v>
      </c>
      <c r="I630" s="1">
        <f t="shared" si="110"/>
        <v>1</v>
      </c>
      <c r="J630" s="1">
        <v>1</v>
      </c>
      <c r="K630" s="1">
        <f t="shared" si="102"/>
        <v>0</v>
      </c>
      <c r="L630" s="1">
        <f t="shared" si="111"/>
        <v>0</v>
      </c>
      <c r="M630" s="1">
        <v>0</v>
      </c>
      <c r="N630" s="1">
        <f t="shared" si="103"/>
        <v>0</v>
      </c>
      <c r="O630" s="1">
        <f t="shared" si="104"/>
        <v>3.4670000000000001</v>
      </c>
      <c r="P630" s="1">
        <v>3.4670000000000001</v>
      </c>
      <c r="Q630" s="1">
        <f t="shared" si="105"/>
        <v>0</v>
      </c>
      <c r="R630" s="3">
        <f t="shared" si="107"/>
        <v>93106.127094320371</v>
      </c>
      <c r="S630" s="3">
        <v>125092.71572584999</v>
      </c>
      <c r="T630" s="1">
        <f t="shared" si="106"/>
        <v>0</v>
      </c>
      <c r="U630" s="5">
        <f>(MAX($S$3:S630)-S630)/MAX($S$3:S630)</f>
        <v>1.8958687040174806E-2</v>
      </c>
      <c r="V630" s="1">
        <f>IF(S630&lt;MAX($S$3:S630),V629+1,0)</f>
        <v>4</v>
      </c>
      <c r="W630" s="1">
        <f t="shared" si="108"/>
        <v>3.6472346786248E-2</v>
      </c>
    </row>
    <row r="631" spans="1:23">
      <c r="A631" s="2">
        <v>41999</v>
      </c>
      <c r="B631" s="1">
        <v>3.468</v>
      </c>
      <c r="C631" s="1">
        <v>3.6160000000000001</v>
      </c>
      <c r="D631" s="1">
        <v>3.452</v>
      </c>
      <c r="E631" s="1">
        <v>3.61</v>
      </c>
      <c r="F631" s="1">
        <f t="shared" si="109"/>
        <v>3.3461999999999996</v>
      </c>
      <c r="G631" s="1">
        <v>3.3462000000000001</v>
      </c>
      <c r="H631" s="1">
        <f t="shared" si="101"/>
        <v>0</v>
      </c>
      <c r="I631" s="1">
        <f t="shared" si="110"/>
        <v>1</v>
      </c>
      <c r="J631" s="1">
        <v>1</v>
      </c>
      <c r="K631" s="1">
        <f t="shared" si="102"/>
        <v>0</v>
      </c>
      <c r="L631" s="1">
        <f t="shared" si="111"/>
        <v>0</v>
      </c>
      <c r="M631" s="1">
        <v>0</v>
      </c>
      <c r="N631" s="1">
        <f t="shared" si="103"/>
        <v>0</v>
      </c>
      <c r="O631" s="1">
        <f t="shared" si="104"/>
        <v>3.61</v>
      </c>
      <c r="P631" s="1">
        <v>3.61</v>
      </c>
      <c r="Q631" s="1">
        <f t="shared" si="105"/>
        <v>0</v>
      </c>
      <c r="R631" s="3">
        <f t="shared" si="107"/>
        <v>96946.385581337337</v>
      </c>
      <c r="S631" s="3">
        <v>130252.294136232</v>
      </c>
      <c r="T631" s="1">
        <f t="shared" si="106"/>
        <v>0</v>
      </c>
      <c r="U631" s="5">
        <f>(MAX($S$3:S631)-S631)/MAX($S$3:S631)</f>
        <v>0</v>
      </c>
      <c r="V631" s="1">
        <f>IF(S631&lt;MAX($S$3:S631),V630+1,0)</f>
        <v>0</v>
      </c>
      <c r="W631" s="1">
        <f t="shared" si="108"/>
        <v>4.1246034035188783E-2</v>
      </c>
    </row>
    <row r="632" spans="1:23">
      <c r="A632" s="2">
        <v>42002</v>
      </c>
      <c r="B632" s="1">
        <v>3.6720000000000002</v>
      </c>
      <c r="C632" s="1">
        <v>3.6850000000000001</v>
      </c>
      <c r="D632" s="1">
        <v>3.528</v>
      </c>
      <c r="E632" s="1">
        <v>3.59</v>
      </c>
      <c r="F632" s="1">
        <f t="shared" si="109"/>
        <v>3.3792</v>
      </c>
      <c r="G632" s="1">
        <v>3.3792</v>
      </c>
      <c r="H632" s="1">
        <f t="shared" si="101"/>
        <v>0</v>
      </c>
      <c r="I632" s="1">
        <f t="shared" si="110"/>
        <v>1</v>
      </c>
      <c r="J632" s="1">
        <v>1</v>
      </c>
      <c r="K632" s="1">
        <f t="shared" si="102"/>
        <v>0</v>
      </c>
      <c r="L632" s="1">
        <f t="shared" si="111"/>
        <v>0</v>
      </c>
      <c r="M632" s="1">
        <v>0</v>
      </c>
      <c r="N632" s="1">
        <f t="shared" si="103"/>
        <v>0</v>
      </c>
      <c r="O632" s="1">
        <f t="shared" si="104"/>
        <v>3.59</v>
      </c>
      <c r="P632" s="1">
        <v>3.59</v>
      </c>
      <c r="Q632" s="1">
        <f t="shared" si="105"/>
        <v>0</v>
      </c>
      <c r="R632" s="3">
        <f t="shared" si="107"/>
        <v>96409.286492244049</v>
      </c>
      <c r="S632" s="3">
        <v>129530.67477813701</v>
      </c>
      <c r="T632" s="1">
        <f t="shared" si="106"/>
        <v>0</v>
      </c>
      <c r="U632" s="5">
        <f>(MAX($S$3:S632)-S632)/MAX($S$3:S632)</f>
        <v>5.5401662049824876E-3</v>
      </c>
      <c r="V632" s="1">
        <f>IF(S632&lt;MAX($S$3:S632),V631+1,0)</f>
        <v>1</v>
      </c>
      <c r="W632" s="1">
        <f t="shared" si="108"/>
        <v>-5.5401662049862077E-3</v>
      </c>
    </row>
    <row r="633" spans="1:23">
      <c r="A633" s="2">
        <v>42003</v>
      </c>
      <c r="B633" s="1">
        <v>3.59</v>
      </c>
      <c r="C633" s="1">
        <v>3.6339999999999999</v>
      </c>
      <c r="D633" s="1">
        <v>3.5550000000000002</v>
      </c>
      <c r="E633" s="1">
        <v>3.59</v>
      </c>
      <c r="F633" s="1">
        <f t="shared" si="109"/>
        <v>3.40625</v>
      </c>
      <c r="G633" s="1">
        <v>3.40625</v>
      </c>
      <c r="H633" s="1">
        <f t="shared" si="101"/>
        <v>0</v>
      </c>
      <c r="I633" s="1">
        <f t="shared" si="110"/>
        <v>1</v>
      </c>
      <c r="J633" s="1">
        <v>1</v>
      </c>
      <c r="K633" s="1">
        <f t="shared" si="102"/>
        <v>0</v>
      </c>
      <c r="L633" s="1">
        <f t="shared" si="111"/>
        <v>0</v>
      </c>
      <c r="M633" s="1">
        <v>0</v>
      </c>
      <c r="N633" s="1">
        <f t="shared" si="103"/>
        <v>0</v>
      </c>
      <c r="O633" s="1">
        <f t="shared" si="104"/>
        <v>3.59</v>
      </c>
      <c r="P633" s="1">
        <v>3.59</v>
      </c>
      <c r="Q633" s="1">
        <f t="shared" si="105"/>
        <v>0</v>
      </c>
      <c r="R633" s="3">
        <f t="shared" si="107"/>
        <v>96409.286492244049</v>
      </c>
      <c r="S633" s="3">
        <v>129530.67477813701</v>
      </c>
      <c r="T633" s="1">
        <f t="shared" si="106"/>
        <v>0</v>
      </c>
      <c r="U633" s="5">
        <f>(MAX($S$3:S633)-S633)/MAX($S$3:S633)</f>
        <v>5.5401662049824876E-3</v>
      </c>
      <c r="V633" s="1">
        <f>IF(S633&lt;MAX($S$3:S633),V632+1,0)</f>
        <v>2</v>
      </c>
      <c r="W633" s="1">
        <f t="shared" si="108"/>
        <v>0</v>
      </c>
    </row>
    <row r="634" spans="1:23">
      <c r="A634" s="2">
        <v>42004</v>
      </c>
      <c r="B634" s="1">
        <v>3.593</v>
      </c>
      <c r="C634" s="1">
        <v>3.6930000000000001</v>
      </c>
      <c r="D634" s="1">
        <v>3.593</v>
      </c>
      <c r="E634" s="1">
        <v>3.6850000000000001</v>
      </c>
      <c r="F634" s="1">
        <f t="shared" si="109"/>
        <v>3.4354000000000005</v>
      </c>
      <c r="G634" s="1">
        <v>3.4354</v>
      </c>
      <c r="H634" s="1">
        <f t="shared" si="101"/>
        <v>0</v>
      </c>
      <c r="I634" s="1">
        <f t="shared" si="110"/>
        <v>1</v>
      </c>
      <c r="J634" s="1">
        <v>1</v>
      </c>
      <c r="K634" s="1">
        <f t="shared" si="102"/>
        <v>0</v>
      </c>
      <c r="L634" s="1">
        <f t="shared" si="111"/>
        <v>0</v>
      </c>
      <c r="M634" s="1">
        <v>0</v>
      </c>
      <c r="N634" s="1">
        <f t="shared" si="103"/>
        <v>0</v>
      </c>
      <c r="O634" s="1">
        <f t="shared" si="104"/>
        <v>3.6850000000000001</v>
      </c>
      <c r="P634" s="1">
        <v>3.6850000000000001</v>
      </c>
      <c r="Q634" s="1">
        <f t="shared" si="105"/>
        <v>0</v>
      </c>
      <c r="R634" s="3">
        <f t="shared" si="107"/>
        <v>98960.507165437142</v>
      </c>
      <c r="S634" s="3">
        <v>132958.36672908999</v>
      </c>
      <c r="T634" s="1">
        <f t="shared" si="106"/>
        <v>1</v>
      </c>
      <c r="U634" s="5">
        <f>(MAX($S$3:S634)-S634)/MAX($S$3:S634)</f>
        <v>0</v>
      </c>
      <c r="V634" s="1">
        <f>IF(S634&lt;MAX($S$3:S634),V633+1,0)</f>
        <v>0</v>
      </c>
      <c r="W634" s="1">
        <f t="shared" si="108"/>
        <v>2.6462395543175532E-2</v>
      </c>
    </row>
    <row r="635" spans="1:23">
      <c r="A635" s="2">
        <v>42009</v>
      </c>
      <c r="B635" s="1">
        <v>3.7050000000000001</v>
      </c>
      <c r="C635" s="1">
        <v>3.8490000000000002</v>
      </c>
      <c r="D635" s="1">
        <v>3.7050000000000001</v>
      </c>
      <c r="E635" s="1">
        <v>3.798</v>
      </c>
      <c r="F635" s="1">
        <f t="shared" si="109"/>
        <v>3.4603000000000002</v>
      </c>
      <c r="G635" s="1">
        <v>3.4603000000000002</v>
      </c>
      <c r="H635" s="1">
        <f t="shared" si="101"/>
        <v>0</v>
      </c>
      <c r="I635" s="1">
        <f t="shared" si="110"/>
        <v>1</v>
      </c>
      <c r="J635" s="1">
        <v>1</v>
      </c>
      <c r="K635" s="1">
        <f t="shared" si="102"/>
        <v>0</v>
      </c>
      <c r="L635" s="1">
        <f t="shared" si="111"/>
        <v>0</v>
      </c>
      <c r="M635" s="1">
        <v>0</v>
      </c>
      <c r="N635" s="1">
        <f t="shared" si="103"/>
        <v>0</v>
      </c>
      <c r="O635" s="1">
        <f t="shared" si="104"/>
        <v>3.798</v>
      </c>
      <c r="P635" s="1">
        <v>3.798</v>
      </c>
      <c r="Q635" s="1">
        <f t="shared" si="105"/>
        <v>0</v>
      </c>
      <c r="R635" s="3">
        <f t="shared" si="107"/>
        <v>101995.11701881418</v>
      </c>
      <c r="S635" s="3">
        <v>137035.51610233</v>
      </c>
      <c r="T635" s="1">
        <f t="shared" si="106"/>
        <v>0</v>
      </c>
      <c r="U635" s="5">
        <f>(MAX($S$3:S635)-S635)/MAX($S$3:S635)</f>
        <v>0</v>
      </c>
      <c r="V635" s="1">
        <f>IF(S635&lt;MAX($S$3:S635),V634+1,0)</f>
        <v>0</v>
      </c>
      <c r="W635" s="1">
        <f t="shared" si="108"/>
        <v>3.0664857530529277E-2</v>
      </c>
    </row>
    <row r="636" spans="1:23">
      <c r="A636" s="2">
        <v>42010</v>
      </c>
      <c r="B636" s="1">
        <v>3.7850000000000001</v>
      </c>
      <c r="C636" s="1">
        <v>3.8279999999999998</v>
      </c>
      <c r="D636" s="1">
        <v>3.73</v>
      </c>
      <c r="E636" s="1">
        <v>3.7730000000000001</v>
      </c>
      <c r="F636" s="1">
        <f t="shared" si="109"/>
        <v>3.4860000000000007</v>
      </c>
      <c r="G636" s="1">
        <v>3.4860000000000002</v>
      </c>
      <c r="H636" s="1">
        <f t="shared" si="101"/>
        <v>0</v>
      </c>
      <c r="I636" s="1">
        <f t="shared" si="110"/>
        <v>1</v>
      </c>
      <c r="J636" s="1">
        <v>1</v>
      </c>
      <c r="K636" s="1">
        <f t="shared" si="102"/>
        <v>0</v>
      </c>
      <c r="L636" s="1">
        <f t="shared" si="111"/>
        <v>0</v>
      </c>
      <c r="M636" s="1">
        <v>0</v>
      </c>
      <c r="N636" s="1">
        <f t="shared" si="103"/>
        <v>0</v>
      </c>
      <c r="O636" s="1">
        <f t="shared" si="104"/>
        <v>3.7730000000000001</v>
      </c>
      <c r="P636" s="1">
        <v>3.7730000000000001</v>
      </c>
      <c r="Q636" s="1">
        <f t="shared" si="105"/>
        <v>0</v>
      </c>
      <c r="R636" s="3">
        <f t="shared" si="107"/>
        <v>101323.74315744759</v>
      </c>
      <c r="S636" s="3">
        <v>136133.49190471001</v>
      </c>
      <c r="T636" s="1">
        <f t="shared" si="106"/>
        <v>0</v>
      </c>
      <c r="U636" s="5">
        <f>(MAX($S$3:S636)-S636)/MAX($S$3:S636)</f>
        <v>6.5824117956866908E-3</v>
      </c>
      <c r="V636" s="1">
        <f>IF(S636&lt;MAX($S$3:S636),V635+1,0)</f>
        <v>1</v>
      </c>
      <c r="W636" s="1">
        <f t="shared" si="108"/>
        <v>-6.582411795681864E-3</v>
      </c>
    </row>
    <row r="637" spans="1:23">
      <c r="A637" s="2">
        <v>42011</v>
      </c>
      <c r="B637" s="1">
        <v>3.762</v>
      </c>
      <c r="C637" s="1">
        <v>3.806</v>
      </c>
      <c r="D637" s="1">
        <v>3.738</v>
      </c>
      <c r="E637" s="1">
        <v>3.778</v>
      </c>
      <c r="F637" s="1">
        <f t="shared" si="109"/>
        <v>3.5051500000000004</v>
      </c>
      <c r="G637" s="1">
        <v>3.50515</v>
      </c>
      <c r="H637" s="1">
        <f t="shared" si="101"/>
        <v>0</v>
      </c>
      <c r="I637" s="1">
        <f t="shared" si="110"/>
        <v>1</v>
      </c>
      <c r="J637" s="1">
        <v>1</v>
      </c>
      <c r="K637" s="1">
        <f t="shared" si="102"/>
        <v>0</v>
      </c>
      <c r="L637" s="1">
        <f t="shared" si="111"/>
        <v>0</v>
      </c>
      <c r="M637" s="1">
        <v>0</v>
      </c>
      <c r="N637" s="1">
        <f t="shared" si="103"/>
        <v>0</v>
      </c>
      <c r="O637" s="1">
        <f t="shared" si="104"/>
        <v>3.778</v>
      </c>
      <c r="P637" s="1">
        <v>3.778</v>
      </c>
      <c r="Q637" s="1">
        <f t="shared" si="105"/>
        <v>0</v>
      </c>
      <c r="R637" s="3">
        <f t="shared" si="107"/>
        <v>101458.01792972091</v>
      </c>
      <c r="S637" s="3">
        <v>136313.89674423399</v>
      </c>
      <c r="T637" s="1">
        <f t="shared" si="106"/>
        <v>0</v>
      </c>
      <c r="U637" s="5">
        <f>(MAX($S$3:S637)-S637)/MAX($S$3:S637)</f>
        <v>5.2659294365494796E-3</v>
      </c>
      <c r="V637" s="1">
        <f>IF(S637&lt;MAX($S$3:S637),V636+1,0)</f>
        <v>2</v>
      </c>
      <c r="W637" s="1">
        <f t="shared" si="108"/>
        <v>1.3252054068380037E-3</v>
      </c>
    </row>
    <row r="638" spans="1:23">
      <c r="A638" s="2">
        <v>42012</v>
      </c>
      <c r="B638" s="1">
        <v>3.78</v>
      </c>
      <c r="C638" s="1">
        <v>3.7930000000000001</v>
      </c>
      <c r="D638" s="1">
        <v>3.6819999999999999</v>
      </c>
      <c r="E638" s="1">
        <v>3.69</v>
      </c>
      <c r="F638" s="1">
        <f t="shared" si="109"/>
        <v>3.5299500000000004</v>
      </c>
      <c r="G638" s="1">
        <v>3.5299499999999999</v>
      </c>
      <c r="H638" s="1">
        <f t="shared" si="101"/>
        <v>0</v>
      </c>
      <c r="I638" s="1">
        <f t="shared" si="110"/>
        <v>1</v>
      </c>
      <c r="J638" s="1">
        <v>1</v>
      </c>
      <c r="K638" s="1">
        <f t="shared" si="102"/>
        <v>0</v>
      </c>
      <c r="L638" s="1">
        <f t="shared" si="111"/>
        <v>0</v>
      </c>
      <c r="M638" s="1">
        <v>0</v>
      </c>
      <c r="N638" s="1">
        <f t="shared" si="103"/>
        <v>0</v>
      </c>
      <c r="O638" s="1">
        <f t="shared" si="104"/>
        <v>3.69</v>
      </c>
      <c r="P638" s="1">
        <v>3.69</v>
      </c>
      <c r="Q638" s="1">
        <f t="shared" si="105"/>
        <v>0</v>
      </c>
      <c r="R638" s="3">
        <f t="shared" si="107"/>
        <v>99094.781937710461</v>
      </c>
      <c r="S638" s="3">
        <v>133138.771568614</v>
      </c>
      <c r="T638" s="1">
        <f t="shared" si="106"/>
        <v>0</v>
      </c>
      <c r="U638" s="5">
        <f>(MAX($S$3:S638)-S638)/MAX($S$3:S638)</f>
        <v>2.8436018957349308E-2</v>
      </c>
      <c r="V638" s="1">
        <f>IF(S638&lt;MAX($S$3:S638),V637+1,0)</f>
        <v>3</v>
      </c>
      <c r="W638" s="1">
        <f t="shared" si="108"/>
        <v>-2.3292747485442078E-2</v>
      </c>
    </row>
    <row r="639" spans="1:23">
      <c r="A639" s="2">
        <v>42013</v>
      </c>
      <c r="B639" s="1">
        <v>3.6779999999999999</v>
      </c>
      <c r="C639" s="1">
        <v>3.8380000000000001</v>
      </c>
      <c r="D639" s="1">
        <v>3.6</v>
      </c>
      <c r="E639" s="1">
        <v>3.6480000000000001</v>
      </c>
      <c r="F639" s="1">
        <f t="shared" si="109"/>
        <v>3.5457999999999998</v>
      </c>
      <c r="G639" s="1">
        <v>3.5457999999999998</v>
      </c>
      <c r="H639" s="1">
        <f t="shared" si="101"/>
        <v>0</v>
      </c>
      <c r="I639" s="1">
        <f t="shared" si="110"/>
        <v>1</v>
      </c>
      <c r="J639" s="1">
        <v>1</v>
      </c>
      <c r="K639" s="1">
        <f t="shared" si="102"/>
        <v>0</v>
      </c>
      <c r="L639" s="1">
        <f t="shared" si="111"/>
        <v>0</v>
      </c>
      <c r="M639" s="1">
        <v>0</v>
      </c>
      <c r="N639" s="1">
        <f t="shared" si="103"/>
        <v>0</v>
      </c>
      <c r="O639" s="1">
        <f t="shared" si="104"/>
        <v>3.6480000000000001</v>
      </c>
      <c r="P639" s="1">
        <v>3.6480000000000001</v>
      </c>
      <c r="Q639" s="1">
        <f t="shared" si="105"/>
        <v>0</v>
      </c>
      <c r="R639" s="3">
        <f t="shared" si="107"/>
        <v>97966.873850614575</v>
      </c>
      <c r="S639" s="3">
        <v>131623.37091661399</v>
      </c>
      <c r="T639" s="1">
        <f t="shared" si="106"/>
        <v>0</v>
      </c>
      <c r="U639" s="5">
        <f>(MAX($S$3:S639)-S639)/MAX($S$3:S639)</f>
        <v>3.9494470774091475E-2</v>
      </c>
      <c r="V639" s="1">
        <f>IF(S639&lt;MAX($S$3:S639),V638+1,0)</f>
        <v>4</v>
      </c>
      <c r="W639" s="1">
        <f t="shared" si="108"/>
        <v>-1.1382113821138184E-2</v>
      </c>
    </row>
    <row r="640" spans="1:23">
      <c r="A640" s="2">
        <v>42016</v>
      </c>
      <c r="B640" s="1">
        <v>3.661</v>
      </c>
      <c r="C640" s="1">
        <v>3.6960000000000002</v>
      </c>
      <c r="D640" s="1">
        <v>3.5979999999999999</v>
      </c>
      <c r="E640" s="1">
        <v>3.66</v>
      </c>
      <c r="F640" s="1">
        <f t="shared" si="109"/>
        <v>3.5631499999999994</v>
      </c>
      <c r="G640" s="1">
        <v>3.5631499999999998</v>
      </c>
      <c r="H640" s="1">
        <f t="shared" si="101"/>
        <v>0</v>
      </c>
      <c r="I640" s="1">
        <f t="shared" si="110"/>
        <v>1</v>
      </c>
      <c r="J640" s="1">
        <v>1</v>
      </c>
      <c r="K640" s="1">
        <f t="shared" si="102"/>
        <v>0</v>
      </c>
      <c r="L640" s="1">
        <f t="shared" si="111"/>
        <v>0</v>
      </c>
      <c r="M640" s="1">
        <v>0</v>
      </c>
      <c r="N640" s="1">
        <f t="shared" si="103"/>
        <v>0</v>
      </c>
      <c r="O640" s="1">
        <f t="shared" si="104"/>
        <v>3.66</v>
      </c>
      <c r="P640" s="1">
        <v>3.66</v>
      </c>
      <c r="Q640" s="1">
        <f t="shared" si="105"/>
        <v>0</v>
      </c>
      <c r="R640" s="3">
        <f t="shared" si="107"/>
        <v>98289.13330407055</v>
      </c>
      <c r="S640" s="3">
        <v>132056.34253147099</v>
      </c>
      <c r="T640" s="1">
        <f t="shared" si="106"/>
        <v>0</v>
      </c>
      <c r="U640" s="5">
        <f>(MAX($S$3:S640)-S640)/MAX($S$3:S640)</f>
        <v>3.6334913112166203E-2</v>
      </c>
      <c r="V640" s="1">
        <f>IF(S640&lt;MAX($S$3:S640),V639+1,0)</f>
        <v>5</v>
      </c>
      <c r="W640" s="1">
        <f t="shared" si="108"/>
        <v>3.2894736842106198E-3</v>
      </c>
    </row>
    <row r="641" spans="1:23">
      <c r="A641" s="2">
        <v>42017</v>
      </c>
      <c r="B641" s="1">
        <v>3.6589999999999998</v>
      </c>
      <c r="C641" s="1">
        <v>3.6949999999999998</v>
      </c>
      <c r="D641" s="1">
        <v>3.63</v>
      </c>
      <c r="E641" s="1">
        <v>3.65</v>
      </c>
      <c r="F641" s="1">
        <f t="shared" si="109"/>
        <v>3.5796000000000001</v>
      </c>
      <c r="G641" s="1">
        <v>3.5796000000000001</v>
      </c>
      <c r="H641" s="1">
        <f t="shared" si="101"/>
        <v>0</v>
      </c>
      <c r="I641" s="1">
        <f t="shared" si="110"/>
        <v>1</v>
      </c>
      <c r="J641" s="1">
        <v>1</v>
      </c>
      <c r="K641" s="1">
        <f t="shared" si="102"/>
        <v>0</v>
      </c>
      <c r="L641" s="1">
        <f t="shared" si="111"/>
        <v>0</v>
      </c>
      <c r="M641" s="1">
        <v>0</v>
      </c>
      <c r="N641" s="1">
        <f t="shared" si="103"/>
        <v>0</v>
      </c>
      <c r="O641" s="1">
        <f t="shared" si="104"/>
        <v>3.65</v>
      </c>
      <c r="P641" s="1">
        <v>3.65</v>
      </c>
      <c r="Q641" s="1">
        <f t="shared" si="105"/>
        <v>0</v>
      </c>
      <c r="R641" s="3">
        <f t="shared" si="107"/>
        <v>98020.583759523899</v>
      </c>
      <c r="S641" s="3">
        <v>131695.532852423</v>
      </c>
      <c r="T641" s="1">
        <f t="shared" si="106"/>
        <v>0</v>
      </c>
      <c r="U641" s="5">
        <f>(MAX($S$3:S641)-S641)/MAX($S$3:S641)</f>
        <v>3.8967877830440839E-2</v>
      </c>
      <c r="V641" s="1">
        <f>IF(S641&lt;MAX($S$3:S641),V640+1,0)</f>
        <v>6</v>
      </c>
      <c r="W641" s="1">
        <f t="shared" si="108"/>
        <v>-2.732240437158584E-3</v>
      </c>
    </row>
    <row r="642" spans="1:23">
      <c r="A642" s="2">
        <v>42018</v>
      </c>
      <c r="B642" s="1">
        <v>3.6549999999999998</v>
      </c>
      <c r="C642" s="1">
        <v>3.6890000000000001</v>
      </c>
      <c r="D642" s="1">
        <v>3.6040000000000001</v>
      </c>
      <c r="E642" s="1">
        <v>3.6419999999999999</v>
      </c>
      <c r="F642" s="1">
        <f t="shared" si="109"/>
        <v>3.5939500000000004</v>
      </c>
      <c r="G642" s="1">
        <v>3.59395</v>
      </c>
      <c r="H642" s="1">
        <f t="shared" si="101"/>
        <v>0</v>
      </c>
      <c r="I642" s="1">
        <f t="shared" si="110"/>
        <v>1</v>
      </c>
      <c r="J642" s="1">
        <v>1</v>
      </c>
      <c r="K642" s="1">
        <f t="shared" si="102"/>
        <v>0</v>
      </c>
      <c r="L642" s="1">
        <f t="shared" si="111"/>
        <v>0</v>
      </c>
      <c r="M642" s="1">
        <v>0</v>
      </c>
      <c r="N642" s="1">
        <f t="shared" si="103"/>
        <v>0</v>
      </c>
      <c r="O642" s="1">
        <f t="shared" si="104"/>
        <v>3.6419999999999999</v>
      </c>
      <c r="P642" s="1">
        <v>3.6419999999999999</v>
      </c>
      <c r="Q642" s="1">
        <f t="shared" si="105"/>
        <v>0</v>
      </c>
      <c r="R642" s="3">
        <f t="shared" si="107"/>
        <v>97805.744123886587</v>
      </c>
      <c r="S642" s="3">
        <v>131406.88510918501</v>
      </c>
      <c r="T642" s="1">
        <f t="shared" si="106"/>
        <v>0</v>
      </c>
      <c r="U642" s="5">
        <f>(MAX($S$3:S642)-S642)/MAX($S$3:S642)</f>
        <v>4.1074249605057615E-2</v>
      </c>
      <c r="V642" s="1">
        <f>IF(S642&lt;MAX($S$3:S642),V641+1,0)</f>
        <v>7</v>
      </c>
      <c r="W642" s="1">
        <f t="shared" si="108"/>
        <v>-2.1917808219178436E-3</v>
      </c>
    </row>
    <row r="643" spans="1:23">
      <c r="A643" s="2">
        <v>42019</v>
      </c>
      <c r="B643" s="1">
        <v>3.645</v>
      </c>
      <c r="C643" s="1">
        <v>3.7480000000000002</v>
      </c>
      <c r="D643" s="1">
        <v>3.62</v>
      </c>
      <c r="E643" s="1">
        <v>3.7480000000000002</v>
      </c>
      <c r="F643" s="1">
        <f t="shared" si="109"/>
        <v>3.6094000000000008</v>
      </c>
      <c r="G643" s="1">
        <v>3.6093999999999999</v>
      </c>
      <c r="H643" s="1">
        <f t="shared" si="101"/>
        <v>0</v>
      </c>
      <c r="I643" s="1">
        <f t="shared" si="110"/>
        <v>1</v>
      </c>
      <c r="J643" s="1">
        <v>1</v>
      </c>
      <c r="K643" s="1">
        <f t="shared" si="102"/>
        <v>0</v>
      </c>
      <c r="L643" s="1">
        <f t="shared" si="111"/>
        <v>0</v>
      </c>
      <c r="M643" s="1">
        <v>0</v>
      </c>
      <c r="N643" s="1">
        <f t="shared" si="103"/>
        <v>0</v>
      </c>
      <c r="O643" s="1">
        <f t="shared" si="104"/>
        <v>3.7480000000000002</v>
      </c>
      <c r="P643" s="1">
        <v>3.7480000000000002</v>
      </c>
      <c r="Q643" s="1">
        <f t="shared" si="105"/>
        <v>0</v>
      </c>
      <c r="R643" s="3">
        <f t="shared" si="107"/>
        <v>100652.36929608099</v>
      </c>
      <c r="S643" s="3">
        <v>135231.46770709101</v>
      </c>
      <c r="T643" s="1">
        <f t="shared" si="106"/>
        <v>0</v>
      </c>
      <c r="U643" s="5">
        <f>(MAX($S$3:S643)-S643)/MAX($S$3:S643)</f>
        <v>1.316482359136616E-2</v>
      </c>
      <c r="V643" s="1">
        <f>IF(S643&lt;MAX($S$3:S643),V642+1,0)</f>
        <v>8</v>
      </c>
      <c r="W643" s="1">
        <f t="shared" si="108"/>
        <v>2.9104887424492132E-2</v>
      </c>
    </row>
    <row r="644" spans="1:23">
      <c r="A644" s="2">
        <v>42020</v>
      </c>
      <c r="B644" s="1">
        <v>3.7650000000000001</v>
      </c>
      <c r="C644" s="1">
        <v>3.806</v>
      </c>
      <c r="D644" s="1">
        <v>3.754</v>
      </c>
      <c r="E644" s="1">
        <v>3.78</v>
      </c>
      <c r="F644" s="1">
        <f t="shared" si="109"/>
        <v>3.6230500000000005</v>
      </c>
      <c r="G644" s="1">
        <v>3.6230500000000001</v>
      </c>
      <c r="H644" s="1">
        <f t="shared" ref="H644:H707" si="112">F644-G644</f>
        <v>0</v>
      </c>
      <c r="I644" s="1">
        <f t="shared" si="110"/>
        <v>1</v>
      </c>
      <c r="J644" s="1">
        <v>1</v>
      </c>
      <c r="K644" s="1">
        <f t="shared" ref="K644:K707" si="113">I644-J644</f>
        <v>0</v>
      </c>
      <c r="L644" s="1">
        <f t="shared" si="111"/>
        <v>0</v>
      </c>
      <c r="M644" s="1">
        <v>0</v>
      </c>
      <c r="N644" s="1">
        <f t="shared" ref="N644:N707" si="114">L644-M644</f>
        <v>0</v>
      </c>
      <c r="O644" s="1">
        <f t="shared" ref="O644:O707" si="115">IF(L644=1,C644,IF(L644=-1,D644,E644))</f>
        <v>3.78</v>
      </c>
      <c r="P644" s="1">
        <v>3.78</v>
      </c>
      <c r="Q644" s="1">
        <f t="shared" ref="Q644:Q707" si="116">O644-P644</f>
        <v>0</v>
      </c>
      <c r="R644" s="3">
        <f t="shared" si="107"/>
        <v>101511.72783863022</v>
      </c>
      <c r="S644" s="3">
        <v>136386.05868004399</v>
      </c>
      <c r="T644" s="1">
        <f t="shared" ref="T644:T707" si="117">YEAR(A645)-YEAR(A644)</f>
        <v>0</v>
      </c>
      <c r="U644" s="5">
        <f>(MAX($S$3:S644)-S644)/MAX($S$3:S644)</f>
        <v>4.7393364928916227E-3</v>
      </c>
      <c r="V644" s="1">
        <f>IF(S644&lt;MAX($S$3:S644),V643+1,0)</f>
        <v>9</v>
      </c>
      <c r="W644" s="1">
        <f t="shared" si="108"/>
        <v>8.5378868729988344E-3</v>
      </c>
    </row>
    <row r="645" spans="1:23">
      <c r="A645" s="2">
        <v>42023</v>
      </c>
      <c r="B645" s="1">
        <v>3.55</v>
      </c>
      <c r="C645" s="1">
        <v>3.62</v>
      </c>
      <c r="D645" s="1">
        <v>3.4020000000000001</v>
      </c>
      <c r="E645" s="1">
        <v>3.4020000000000001</v>
      </c>
      <c r="F645" s="1">
        <f t="shared" si="109"/>
        <v>3.6182000000000003</v>
      </c>
      <c r="G645" s="1">
        <v>3.6181999999999999</v>
      </c>
      <c r="H645" s="1">
        <f t="shared" si="112"/>
        <v>0</v>
      </c>
      <c r="I645" s="1">
        <f t="shared" si="110"/>
        <v>1</v>
      </c>
      <c r="J645" s="1">
        <v>1</v>
      </c>
      <c r="K645" s="1">
        <f t="shared" si="113"/>
        <v>0</v>
      </c>
      <c r="L645" s="1">
        <f t="shared" si="111"/>
        <v>0</v>
      </c>
      <c r="M645" s="1">
        <v>0</v>
      </c>
      <c r="N645" s="1">
        <f t="shared" si="114"/>
        <v>0</v>
      </c>
      <c r="O645" s="1">
        <f t="shared" si="115"/>
        <v>3.4020000000000001</v>
      </c>
      <c r="P645" s="1">
        <v>3.4020000000000001</v>
      </c>
      <c r="Q645" s="1">
        <f t="shared" si="116"/>
        <v>0</v>
      </c>
      <c r="R645" s="3">
        <f t="shared" ref="R645:R708" si="118">IF(AND(I645=0,L645=0),R644,IF(AND(I645=1,L645=1),R644/C645*E645,IF(AND(I645=0,L645=-1),R644/E644*D645,IF(AND(I645=1,L645=0,L644=1),R643/C644*E645,R644/E644*E645))))</f>
        <v>91360.555054767203</v>
      </c>
      <c r="S645" s="3">
        <v>122747.452812039</v>
      </c>
      <c r="T645" s="1">
        <f t="shared" si="117"/>
        <v>0</v>
      </c>
      <c r="U645" s="5">
        <f>(MAX($S$3:S645)-S645)/MAX($S$3:S645)</f>
        <v>0.10426540284360677</v>
      </c>
      <c r="V645" s="1">
        <f>IF(S645&lt;MAX($S$3:S645),V644+1,0)</f>
        <v>10</v>
      </c>
      <c r="W645" s="1">
        <f t="shared" ref="W645:W708" si="119">E645/E644-1</f>
        <v>-9.9999999999999867E-2</v>
      </c>
    </row>
    <row r="646" spans="1:23">
      <c r="A646" s="2">
        <v>42024</v>
      </c>
      <c r="B646" s="1">
        <v>3.45</v>
      </c>
      <c r="C646" s="1">
        <v>3.5550000000000002</v>
      </c>
      <c r="D646" s="1">
        <v>3.4449999999999998</v>
      </c>
      <c r="E646" s="1">
        <v>3.52</v>
      </c>
      <c r="F646" s="1">
        <f t="shared" si="109"/>
        <v>3.6174999999999997</v>
      </c>
      <c r="G646" s="1">
        <v>3.6175000000000002</v>
      </c>
      <c r="H646" s="1">
        <f t="shared" si="112"/>
        <v>0</v>
      </c>
      <c r="I646" s="1">
        <f t="shared" si="110"/>
        <v>0</v>
      </c>
      <c r="J646" s="1">
        <v>0</v>
      </c>
      <c r="K646" s="1">
        <f t="shared" si="113"/>
        <v>0</v>
      </c>
      <c r="L646" s="1">
        <f t="shared" si="111"/>
        <v>-1</v>
      </c>
      <c r="M646" s="1">
        <v>-1</v>
      </c>
      <c r="N646" s="1">
        <f t="shared" si="114"/>
        <v>0</v>
      </c>
      <c r="O646" s="1">
        <f t="shared" si="115"/>
        <v>3.4449999999999998</v>
      </c>
      <c r="P646" s="1">
        <v>3.4449999999999998</v>
      </c>
      <c r="Q646" s="1">
        <f t="shared" si="116"/>
        <v>0</v>
      </c>
      <c r="R646" s="3">
        <f t="shared" si="118"/>
        <v>92515.318096317744</v>
      </c>
      <c r="S646" s="3">
        <v>124126.865739245</v>
      </c>
      <c r="T646" s="1">
        <f t="shared" si="117"/>
        <v>0</v>
      </c>
      <c r="U646" s="5">
        <f>(MAX($S$3:S646)-S646)/MAX($S$3:S646)</f>
        <v>9.4199304897320132E-2</v>
      </c>
      <c r="V646" s="1">
        <f>IF(S646&lt;MAX($S$3:S646),V645+1,0)</f>
        <v>11</v>
      </c>
      <c r="W646" s="1">
        <f t="shared" si="119"/>
        <v>3.4685479129923591E-2</v>
      </c>
    </row>
    <row r="647" spans="1:23">
      <c r="A647" s="2">
        <v>42025</v>
      </c>
      <c r="B647" s="1">
        <v>3.5310000000000001</v>
      </c>
      <c r="C647" s="1">
        <v>3.7080000000000002</v>
      </c>
      <c r="D647" s="1">
        <v>3.5310000000000001</v>
      </c>
      <c r="E647" s="1">
        <v>3.6949999999999998</v>
      </c>
      <c r="F647" s="1">
        <f t="shared" si="109"/>
        <v>3.6257499999999991</v>
      </c>
      <c r="G647" s="1">
        <v>3.62575</v>
      </c>
      <c r="H647" s="1">
        <f t="shared" si="112"/>
        <v>0</v>
      </c>
      <c r="I647" s="1">
        <f t="shared" si="110"/>
        <v>0</v>
      </c>
      <c r="J647" s="1">
        <v>0</v>
      </c>
      <c r="K647" s="1">
        <f t="shared" si="113"/>
        <v>0</v>
      </c>
      <c r="L647" s="1">
        <f t="shared" si="111"/>
        <v>0</v>
      </c>
      <c r="M647" s="1">
        <v>0</v>
      </c>
      <c r="N647" s="1">
        <f t="shared" si="114"/>
        <v>0</v>
      </c>
      <c r="O647" s="1">
        <f t="shared" si="115"/>
        <v>3.6949999999999998</v>
      </c>
      <c r="P647" s="1">
        <v>3.6949999999999998</v>
      </c>
      <c r="Q647" s="1">
        <f t="shared" si="116"/>
        <v>0</v>
      </c>
      <c r="R647" s="3">
        <f t="shared" si="118"/>
        <v>92515.318096317744</v>
      </c>
      <c r="S647" s="3">
        <v>124126.865739245</v>
      </c>
      <c r="T647" s="1">
        <f t="shared" si="117"/>
        <v>0</v>
      </c>
      <c r="U647" s="5">
        <f>(MAX($S$3:S647)-S647)/MAX($S$3:S647)</f>
        <v>9.4199304897320132E-2</v>
      </c>
      <c r="V647" s="1">
        <f>IF(S647&lt;MAX($S$3:S647),V646+1,0)</f>
        <v>12</v>
      </c>
      <c r="W647" s="1">
        <f t="shared" si="119"/>
        <v>4.971590909090895E-2</v>
      </c>
    </row>
    <row r="648" spans="1:23">
      <c r="A648" s="2">
        <v>42026</v>
      </c>
      <c r="B648" s="1">
        <v>3.7010000000000001</v>
      </c>
      <c r="C648" s="1">
        <v>3.722</v>
      </c>
      <c r="D648" s="1">
        <v>3.6560000000000001</v>
      </c>
      <c r="E648" s="1">
        <v>3.7029999999999998</v>
      </c>
      <c r="F648" s="1">
        <f t="shared" si="109"/>
        <v>3.6387</v>
      </c>
      <c r="G648" s="1">
        <v>3.6387</v>
      </c>
      <c r="H648" s="1">
        <f t="shared" si="112"/>
        <v>0</v>
      </c>
      <c r="I648" s="1">
        <f t="shared" si="110"/>
        <v>1</v>
      </c>
      <c r="J648" s="1">
        <v>1</v>
      </c>
      <c r="K648" s="1">
        <f t="shared" si="113"/>
        <v>0</v>
      </c>
      <c r="L648" s="1">
        <f t="shared" si="111"/>
        <v>1</v>
      </c>
      <c r="M648" s="1">
        <v>1</v>
      </c>
      <c r="N648" s="1">
        <f t="shared" si="114"/>
        <v>0</v>
      </c>
      <c r="O648" s="1">
        <f t="shared" si="115"/>
        <v>3.722</v>
      </c>
      <c r="P648" s="1">
        <v>3.722</v>
      </c>
      <c r="Q648" s="1">
        <f t="shared" si="116"/>
        <v>0</v>
      </c>
      <c r="R648" s="3">
        <f t="shared" si="118"/>
        <v>92043.047531075921</v>
      </c>
      <c r="S648" s="3">
        <v>123493.225102747</v>
      </c>
      <c r="T648" s="1">
        <f t="shared" si="117"/>
        <v>0</v>
      </c>
      <c r="U648" s="5">
        <f>(MAX($S$3:S648)-S648)/MAX($S$3:S648)</f>
        <v>9.882322032100363E-2</v>
      </c>
      <c r="V648" s="1">
        <f>IF(S648&lt;MAX($S$3:S648),V647+1,0)</f>
        <v>13</v>
      </c>
      <c r="W648" s="1">
        <f t="shared" si="119"/>
        <v>2.1650879566983416E-3</v>
      </c>
    </row>
    <row r="649" spans="1:23">
      <c r="A649" s="2">
        <v>42027</v>
      </c>
      <c r="B649" s="1">
        <v>3.7210000000000001</v>
      </c>
      <c r="C649" s="1">
        <v>3.77</v>
      </c>
      <c r="D649" s="1">
        <v>3.6859999999999999</v>
      </c>
      <c r="E649" s="1">
        <v>3.72</v>
      </c>
      <c r="F649" s="1">
        <f t="shared" si="109"/>
        <v>3.6574499999999999</v>
      </c>
      <c r="G649" s="1">
        <v>3.6574499999999999</v>
      </c>
      <c r="H649" s="1">
        <f t="shared" si="112"/>
        <v>0</v>
      </c>
      <c r="I649" s="1">
        <f t="shared" si="110"/>
        <v>1</v>
      </c>
      <c r="J649" s="1">
        <v>1</v>
      </c>
      <c r="K649" s="1">
        <f t="shared" si="113"/>
        <v>0</v>
      </c>
      <c r="L649" s="1">
        <f t="shared" si="111"/>
        <v>0</v>
      </c>
      <c r="M649" s="1">
        <v>0</v>
      </c>
      <c r="N649" s="1">
        <f t="shared" si="114"/>
        <v>0</v>
      </c>
      <c r="O649" s="1">
        <f t="shared" si="115"/>
        <v>3.72</v>
      </c>
      <c r="P649" s="1">
        <v>3.72</v>
      </c>
      <c r="Q649" s="1">
        <f t="shared" si="116"/>
        <v>0</v>
      </c>
      <c r="R649" s="3">
        <f t="shared" si="118"/>
        <v>92465.605405239665</v>
      </c>
      <c r="S649" s="3">
        <v>124060.166724877</v>
      </c>
      <c r="T649" s="1">
        <f t="shared" si="117"/>
        <v>0</v>
      </c>
      <c r="U649" s="5">
        <f>(MAX($S$3:S649)-S649)/MAX($S$3:S649)</f>
        <v>9.4686032836653708E-2</v>
      </c>
      <c r="V649" s="1">
        <f>IF(S649&lt;MAX($S$3:S649),V648+1,0)</f>
        <v>14</v>
      </c>
      <c r="W649" s="1">
        <f t="shared" si="119"/>
        <v>4.5908722657306278E-3</v>
      </c>
    </row>
    <row r="650" spans="1:23">
      <c r="A650" s="2">
        <v>42030</v>
      </c>
      <c r="B650" s="1">
        <v>3.73</v>
      </c>
      <c r="C650" s="1">
        <v>3.7519999999999998</v>
      </c>
      <c r="D650" s="1">
        <v>3.6949999999999998</v>
      </c>
      <c r="E650" s="1">
        <v>3.7509999999999999</v>
      </c>
      <c r="F650" s="1">
        <f t="shared" si="109"/>
        <v>3.6716500000000005</v>
      </c>
      <c r="G650" s="1">
        <v>3.6716500000000001</v>
      </c>
      <c r="H650" s="1">
        <f t="shared" si="112"/>
        <v>0</v>
      </c>
      <c r="I650" s="1">
        <f t="shared" si="110"/>
        <v>1</v>
      </c>
      <c r="J650" s="1">
        <v>1</v>
      </c>
      <c r="K650" s="1">
        <f t="shared" si="113"/>
        <v>0</v>
      </c>
      <c r="L650" s="1">
        <f t="shared" si="111"/>
        <v>0</v>
      </c>
      <c r="M650" s="1">
        <v>0</v>
      </c>
      <c r="N650" s="1">
        <f t="shared" si="114"/>
        <v>0</v>
      </c>
      <c r="O650" s="1">
        <f t="shared" si="115"/>
        <v>3.7509999999999999</v>
      </c>
      <c r="P650" s="1">
        <v>3.7509999999999999</v>
      </c>
      <c r="Q650" s="1">
        <f t="shared" si="116"/>
        <v>0</v>
      </c>
      <c r="R650" s="3">
        <f t="shared" si="118"/>
        <v>93236.15211694999</v>
      </c>
      <c r="S650" s="3">
        <v>125094.001447585</v>
      </c>
      <c r="T650" s="1">
        <f t="shared" si="117"/>
        <v>0</v>
      </c>
      <c r="U650" s="5">
        <f>(MAX($S$3:S650)-S650)/MAX($S$3:S650)</f>
        <v>8.7141749776954047E-2</v>
      </c>
      <c r="V650" s="1">
        <f>IF(S650&lt;MAX($S$3:S650),V649+1,0)</f>
        <v>15</v>
      </c>
      <c r="W650" s="1">
        <f t="shared" si="119"/>
        <v>8.3333333333333037E-3</v>
      </c>
    </row>
    <row r="651" spans="1:23">
      <c r="A651" s="2">
        <v>42031</v>
      </c>
      <c r="B651" s="1">
        <v>3.758</v>
      </c>
      <c r="C651" s="1">
        <v>3.7629999999999999</v>
      </c>
      <c r="D651" s="1">
        <v>3.6389999999999998</v>
      </c>
      <c r="E651" s="1">
        <v>3.722</v>
      </c>
      <c r="F651" s="1">
        <f t="shared" si="109"/>
        <v>3.6772500000000008</v>
      </c>
      <c r="G651" s="1">
        <v>3.6772499999999999</v>
      </c>
      <c r="H651" s="1">
        <f t="shared" si="112"/>
        <v>0</v>
      </c>
      <c r="I651" s="1">
        <f t="shared" si="110"/>
        <v>1</v>
      </c>
      <c r="J651" s="1">
        <v>1</v>
      </c>
      <c r="K651" s="1">
        <f t="shared" si="113"/>
        <v>0</v>
      </c>
      <c r="L651" s="1">
        <f t="shared" si="111"/>
        <v>0</v>
      </c>
      <c r="M651" s="1">
        <v>0</v>
      </c>
      <c r="N651" s="1">
        <f t="shared" si="114"/>
        <v>0</v>
      </c>
      <c r="O651" s="1">
        <f t="shared" si="115"/>
        <v>3.722</v>
      </c>
      <c r="P651" s="1">
        <v>3.722</v>
      </c>
      <c r="Q651" s="1">
        <f t="shared" si="116"/>
        <v>0</v>
      </c>
      <c r="R651" s="3">
        <f t="shared" si="118"/>
        <v>92515.318096317744</v>
      </c>
      <c r="S651" s="3">
        <v>124126.865739246</v>
      </c>
      <c r="T651" s="1">
        <f t="shared" si="117"/>
        <v>0</v>
      </c>
      <c r="U651" s="5">
        <f>(MAX($S$3:S651)-S651)/MAX($S$3:S651)</f>
        <v>9.4199304897312805E-2</v>
      </c>
      <c r="V651" s="1">
        <f>IF(S651&lt;MAX($S$3:S651),V650+1,0)</f>
        <v>16</v>
      </c>
      <c r="W651" s="1">
        <f t="shared" si="119"/>
        <v>-7.731271660890382E-3</v>
      </c>
    </row>
    <row r="652" spans="1:23">
      <c r="A652" s="2">
        <v>42032</v>
      </c>
      <c r="B652" s="1">
        <v>3.6930000000000001</v>
      </c>
      <c r="C652" s="1">
        <v>3.726</v>
      </c>
      <c r="D652" s="1">
        <v>3.6440000000000001</v>
      </c>
      <c r="E652" s="1">
        <v>3.657</v>
      </c>
      <c r="F652" s="1">
        <f t="shared" si="109"/>
        <v>3.6805999999999996</v>
      </c>
      <c r="G652" s="1">
        <v>3.6806000000000001</v>
      </c>
      <c r="H652" s="1">
        <f t="shared" si="112"/>
        <v>0</v>
      </c>
      <c r="I652" s="1">
        <f t="shared" si="110"/>
        <v>1</v>
      </c>
      <c r="J652" s="1">
        <v>1</v>
      </c>
      <c r="K652" s="1">
        <f t="shared" si="113"/>
        <v>0</v>
      </c>
      <c r="L652" s="1">
        <f t="shared" si="111"/>
        <v>0</v>
      </c>
      <c r="M652" s="1">
        <v>0</v>
      </c>
      <c r="N652" s="1">
        <f t="shared" si="114"/>
        <v>0</v>
      </c>
      <c r="O652" s="1">
        <f t="shared" si="115"/>
        <v>3.657</v>
      </c>
      <c r="P652" s="1">
        <v>3.657</v>
      </c>
      <c r="Q652" s="1">
        <f t="shared" si="116"/>
        <v>0</v>
      </c>
      <c r="R652" s="3">
        <f t="shared" si="118"/>
        <v>90899.65563627996</v>
      </c>
      <c r="S652" s="3">
        <v>121959.147772279</v>
      </c>
      <c r="T652" s="1">
        <f t="shared" si="117"/>
        <v>0</v>
      </c>
      <c r="U652" s="5">
        <f>(MAX($S$3:S652)-S652)/MAX($S$3:S652)</f>
        <v>0.11001796292570507</v>
      </c>
      <c r="V652" s="1">
        <f>IF(S652&lt;MAX($S$3:S652),V651+1,0)</f>
        <v>17</v>
      </c>
      <c r="W652" s="1">
        <f t="shared" si="119"/>
        <v>-1.746372917786132E-2</v>
      </c>
    </row>
    <row r="653" spans="1:23">
      <c r="A653" s="2">
        <v>42033</v>
      </c>
      <c r="B653" s="1">
        <v>3.61</v>
      </c>
      <c r="C653" s="1">
        <v>3.6389999999999998</v>
      </c>
      <c r="D653" s="1">
        <v>3.5819999999999999</v>
      </c>
      <c r="E653" s="1">
        <v>3.613</v>
      </c>
      <c r="F653" s="1">
        <f t="shared" si="109"/>
        <v>3.6817499999999996</v>
      </c>
      <c r="G653" s="1">
        <v>3.6817500000000001</v>
      </c>
      <c r="H653" s="1">
        <f t="shared" si="112"/>
        <v>0</v>
      </c>
      <c r="I653" s="1">
        <f t="shared" si="110"/>
        <v>0</v>
      </c>
      <c r="J653" s="1">
        <v>0</v>
      </c>
      <c r="K653" s="1">
        <f t="shared" si="113"/>
        <v>0</v>
      </c>
      <c r="L653" s="1">
        <f t="shared" si="111"/>
        <v>-1</v>
      </c>
      <c r="M653" s="1">
        <v>0</v>
      </c>
      <c r="N653" s="1">
        <f t="shared" si="114"/>
        <v>-1</v>
      </c>
      <c r="O653" s="1">
        <f t="shared" si="115"/>
        <v>3.5819999999999999</v>
      </c>
      <c r="P653" s="1">
        <v>3.613</v>
      </c>
      <c r="Q653" s="1">
        <f t="shared" si="116"/>
        <v>-3.1000000000000139E-2</v>
      </c>
      <c r="R653" s="3">
        <f t="shared" si="118"/>
        <v>89035.429720851738</v>
      </c>
      <c r="S653" s="3">
        <v>120491.76945617799</v>
      </c>
      <c r="T653" s="1">
        <f t="shared" si="117"/>
        <v>0</v>
      </c>
      <c r="U653" s="5">
        <f>(MAX($S$3:S653)-S653)/MAX($S$3:S653)</f>
        <v>0.12072597759108025</v>
      </c>
      <c r="V653" s="1">
        <f>IF(S653&lt;MAX($S$3:S653),V652+1,0)</f>
        <v>18</v>
      </c>
      <c r="W653" s="1">
        <f t="shared" si="119"/>
        <v>-1.2031719989062051E-2</v>
      </c>
    </row>
    <row r="654" spans="1:23">
      <c r="A654" s="2">
        <v>42034</v>
      </c>
      <c r="B654" s="1">
        <v>3.6349999999999998</v>
      </c>
      <c r="C654" s="1">
        <v>3.6520000000000001</v>
      </c>
      <c r="D654" s="1">
        <v>3.552</v>
      </c>
      <c r="E654" s="1">
        <v>3.5750000000000002</v>
      </c>
      <c r="F654" s="1">
        <f t="shared" si="109"/>
        <v>3.6762500000000005</v>
      </c>
      <c r="G654" s="1">
        <v>3.67625</v>
      </c>
      <c r="H654" s="1">
        <f t="shared" si="112"/>
        <v>0</v>
      </c>
      <c r="I654" s="1">
        <f t="shared" si="110"/>
        <v>0</v>
      </c>
      <c r="J654" s="1">
        <v>0</v>
      </c>
      <c r="K654" s="1">
        <f t="shared" si="113"/>
        <v>0</v>
      </c>
      <c r="L654" s="1">
        <f t="shared" si="111"/>
        <v>0</v>
      </c>
      <c r="M654" s="1">
        <v>0</v>
      </c>
      <c r="N654" s="1">
        <f t="shared" si="114"/>
        <v>0</v>
      </c>
      <c r="O654" s="1">
        <f t="shared" si="115"/>
        <v>3.5750000000000002</v>
      </c>
      <c r="P654" s="1">
        <v>3.5750000000000002</v>
      </c>
      <c r="Q654" s="1">
        <f t="shared" si="116"/>
        <v>0</v>
      </c>
      <c r="R654" s="3">
        <f t="shared" si="118"/>
        <v>89035.429720851738</v>
      </c>
      <c r="S654" s="3">
        <v>119224.48818318199</v>
      </c>
      <c r="T654" s="1">
        <f t="shared" si="117"/>
        <v>0</v>
      </c>
      <c r="U654" s="5">
        <f>(MAX($S$3:S654)-S654)/MAX($S$3:S654)</f>
        <v>0.12997380843844736</v>
      </c>
      <c r="V654" s="1">
        <f>IF(S654&lt;MAX($S$3:S654),V653+1,0)</f>
        <v>19</v>
      </c>
      <c r="W654" s="1">
        <f t="shared" si="119"/>
        <v>-1.0517575422086867E-2</v>
      </c>
    </row>
    <row r="655" spans="1:23">
      <c r="A655" s="2">
        <v>42037</v>
      </c>
      <c r="B655" s="1">
        <v>3.504</v>
      </c>
      <c r="C655" s="1">
        <v>3.54</v>
      </c>
      <c r="D655" s="1">
        <v>3.4750000000000001</v>
      </c>
      <c r="E655" s="1">
        <v>3.4830000000000001</v>
      </c>
      <c r="F655" s="1">
        <f t="shared" si="109"/>
        <v>3.6605000000000003</v>
      </c>
      <c r="G655" s="1">
        <v>3.6604999999999999</v>
      </c>
      <c r="H655" s="1">
        <f t="shared" si="112"/>
        <v>0</v>
      </c>
      <c r="I655" s="1">
        <f t="shared" si="110"/>
        <v>0</v>
      </c>
      <c r="J655" s="1">
        <v>0</v>
      </c>
      <c r="K655" s="1">
        <f t="shared" si="113"/>
        <v>0</v>
      </c>
      <c r="L655" s="1">
        <f t="shared" si="111"/>
        <v>0</v>
      </c>
      <c r="M655" s="1">
        <v>-1</v>
      </c>
      <c r="N655" s="1">
        <f t="shared" si="114"/>
        <v>1</v>
      </c>
      <c r="O655" s="1">
        <f t="shared" si="115"/>
        <v>3.4830000000000001</v>
      </c>
      <c r="P655" s="1">
        <v>3.4750000000000001</v>
      </c>
      <c r="Q655" s="1">
        <f t="shared" si="116"/>
        <v>8.0000000000000071E-3</v>
      </c>
      <c r="R655" s="3">
        <f t="shared" si="118"/>
        <v>89035.429720851738</v>
      </c>
      <c r="S655" s="3">
        <v>115720.983719542</v>
      </c>
      <c r="T655" s="1">
        <f t="shared" si="117"/>
        <v>0</v>
      </c>
      <c r="U655" s="5">
        <f>(MAX($S$3:S655)-S655)/MAX($S$3:S655)</f>
        <v>0.15554020584613681</v>
      </c>
      <c r="V655" s="1">
        <f>IF(S655&lt;MAX($S$3:S655),V654+1,0)</f>
        <v>20</v>
      </c>
      <c r="W655" s="1">
        <f t="shared" si="119"/>
        <v>-2.5734265734265738E-2</v>
      </c>
    </row>
    <row r="656" spans="1:23">
      <c r="A656" s="2">
        <v>42038</v>
      </c>
      <c r="B656" s="1">
        <v>3.5209999999999999</v>
      </c>
      <c r="C656" s="1">
        <v>3.5760000000000001</v>
      </c>
      <c r="D656" s="1">
        <v>3.492</v>
      </c>
      <c r="E656" s="1">
        <v>3.5659999999999998</v>
      </c>
      <c r="F656" s="1">
        <f t="shared" si="109"/>
        <v>3.6501500000000009</v>
      </c>
      <c r="G656" s="1">
        <v>3.65015</v>
      </c>
      <c r="H656" s="1">
        <f t="shared" si="112"/>
        <v>0</v>
      </c>
      <c r="I656" s="1">
        <f t="shared" si="110"/>
        <v>0</v>
      </c>
      <c r="J656" s="1">
        <v>0</v>
      </c>
      <c r="K656" s="1">
        <f t="shared" si="113"/>
        <v>0</v>
      </c>
      <c r="L656" s="1">
        <f t="shared" si="111"/>
        <v>0</v>
      </c>
      <c r="M656" s="1">
        <v>0</v>
      </c>
      <c r="N656" s="1">
        <f t="shared" si="114"/>
        <v>0</v>
      </c>
      <c r="O656" s="1">
        <f t="shared" si="115"/>
        <v>3.5659999999999998</v>
      </c>
      <c r="P656" s="1">
        <v>3.5659999999999998</v>
      </c>
      <c r="Q656" s="1">
        <f t="shared" si="116"/>
        <v>0</v>
      </c>
      <c r="R656" s="3">
        <f t="shared" si="118"/>
        <v>89035.429720851738</v>
      </c>
      <c r="S656" s="3">
        <v>115720.983719542</v>
      </c>
      <c r="T656" s="1">
        <f t="shared" si="117"/>
        <v>0</v>
      </c>
      <c r="U656" s="5">
        <f>(MAX($S$3:S656)-S656)/MAX($S$3:S656)</f>
        <v>0.15554020584613681</v>
      </c>
      <c r="V656" s="1">
        <f>IF(S656&lt;MAX($S$3:S656),V655+1,0)</f>
        <v>21</v>
      </c>
      <c r="W656" s="1">
        <f t="shared" si="119"/>
        <v>2.3830031581969502E-2</v>
      </c>
    </row>
    <row r="657" spans="1:23">
      <c r="A657" s="2">
        <v>42039</v>
      </c>
      <c r="B657" s="1">
        <v>3.5779999999999998</v>
      </c>
      <c r="C657" s="1">
        <v>3.617</v>
      </c>
      <c r="D657" s="1">
        <v>3.524</v>
      </c>
      <c r="E657" s="1">
        <v>3.5259999999999998</v>
      </c>
      <c r="F657" s="1">
        <f t="shared" si="109"/>
        <v>3.6375500000000009</v>
      </c>
      <c r="G657" s="1">
        <v>3.6375500000000001</v>
      </c>
      <c r="H657" s="1">
        <f t="shared" si="112"/>
        <v>0</v>
      </c>
      <c r="I657" s="1">
        <f t="shared" si="110"/>
        <v>0</v>
      </c>
      <c r="J657" s="1">
        <v>0</v>
      </c>
      <c r="K657" s="1">
        <f t="shared" si="113"/>
        <v>0</v>
      </c>
      <c r="L657" s="1">
        <f t="shared" si="111"/>
        <v>0</v>
      </c>
      <c r="M657" s="1">
        <v>0</v>
      </c>
      <c r="N657" s="1">
        <f t="shared" si="114"/>
        <v>0</v>
      </c>
      <c r="O657" s="1">
        <f t="shared" si="115"/>
        <v>3.5259999999999998</v>
      </c>
      <c r="P657" s="1">
        <v>3.5259999999999998</v>
      </c>
      <c r="Q657" s="1">
        <f t="shared" si="116"/>
        <v>0</v>
      </c>
      <c r="R657" s="3">
        <f t="shared" si="118"/>
        <v>89035.429720851738</v>
      </c>
      <c r="S657" s="3">
        <v>115720.983719542</v>
      </c>
      <c r="T657" s="1">
        <f t="shared" si="117"/>
        <v>0</v>
      </c>
      <c r="U657" s="5">
        <f>(MAX($S$3:S657)-S657)/MAX($S$3:S657)</f>
        <v>0.15554020584613681</v>
      </c>
      <c r="V657" s="1">
        <f>IF(S657&lt;MAX($S$3:S657),V656+1,0)</f>
        <v>22</v>
      </c>
      <c r="W657" s="1">
        <f t="shared" si="119"/>
        <v>-1.1217049915872135E-2</v>
      </c>
    </row>
    <row r="658" spans="1:23">
      <c r="A658" s="2">
        <v>42040</v>
      </c>
      <c r="B658" s="1">
        <v>3.6259999999999999</v>
      </c>
      <c r="C658" s="1">
        <v>3.63</v>
      </c>
      <c r="D658" s="1">
        <v>3.49</v>
      </c>
      <c r="E658" s="1">
        <v>3.49</v>
      </c>
      <c r="F658" s="1">
        <f t="shared" si="109"/>
        <v>3.6275499999999994</v>
      </c>
      <c r="G658" s="1">
        <v>3.6275499999999998</v>
      </c>
      <c r="H658" s="1">
        <f t="shared" si="112"/>
        <v>0</v>
      </c>
      <c r="I658" s="1">
        <f t="shared" si="110"/>
        <v>0</v>
      </c>
      <c r="J658" s="1">
        <v>0</v>
      </c>
      <c r="K658" s="1">
        <f t="shared" si="113"/>
        <v>0</v>
      </c>
      <c r="L658" s="1">
        <f t="shared" si="111"/>
        <v>0</v>
      </c>
      <c r="M658" s="1">
        <v>0</v>
      </c>
      <c r="N658" s="1">
        <f t="shared" si="114"/>
        <v>0</v>
      </c>
      <c r="O658" s="1">
        <f t="shared" si="115"/>
        <v>3.49</v>
      </c>
      <c r="P658" s="1">
        <v>3.49</v>
      </c>
      <c r="Q658" s="1">
        <f t="shared" si="116"/>
        <v>0</v>
      </c>
      <c r="R658" s="3">
        <f t="shared" si="118"/>
        <v>89035.429720851738</v>
      </c>
      <c r="S658" s="3">
        <v>115720.983719542</v>
      </c>
      <c r="T658" s="1">
        <f t="shared" si="117"/>
        <v>0</v>
      </c>
      <c r="U658" s="5">
        <f>(MAX($S$3:S658)-S658)/MAX($S$3:S658)</f>
        <v>0.15554020584613681</v>
      </c>
      <c r="V658" s="1">
        <f>IF(S658&lt;MAX($S$3:S658),V657+1,0)</f>
        <v>23</v>
      </c>
      <c r="W658" s="1">
        <f t="shared" si="119"/>
        <v>-1.0209869540555805E-2</v>
      </c>
    </row>
    <row r="659" spans="1:23">
      <c r="A659" s="2">
        <v>42041</v>
      </c>
      <c r="B659" s="1">
        <v>3.49</v>
      </c>
      <c r="C659" s="1">
        <v>3.504</v>
      </c>
      <c r="D659" s="1">
        <v>3.4060000000000001</v>
      </c>
      <c r="E659" s="1">
        <v>3.4350000000000001</v>
      </c>
      <c r="F659" s="1">
        <f t="shared" si="109"/>
        <v>3.6169000000000002</v>
      </c>
      <c r="G659" s="1">
        <v>3.6168999999999998</v>
      </c>
      <c r="H659" s="1">
        <f t="shared" si="112"/>
        <v>0</v>
      </c>
      <c r="I659" s="1">
        <f t="shared" si="110"/>
        <v>0</v>
      </c>
      <c r="J659" s="1">
        <v>0</v>
      </c>
      <c r="K659" s="1">
        <f t="shared" si="113"/>
        <v>0</v>
      </c>
      <c r="L659" s="1">
        <f t="shared" si="111"/>
        <v>0</v>
      </c>
      <c r="M659" s="1">
        <v>0</v>
      </c>
      <c r="N659" s="1">
        <f t="shared" si="114"/>
        <v>0</v>
      </c>
      <c r="O659" s="1">
        <f t="shared" si="115"/>
        <v>3.4350000000000001</v>
      </c>
      <c r="P659" s="1">
        <v>3.4350000000000001</v>
      </c>
      <c r="Q659" s="1">
        <f t="shared" si="116"/>
        <v>0</v>
      </c>
      <c r="R659" s="3">
        <f t="shared" si="118"/>
        <v>89035.429720851738</v>
      </c>
      <c r="S659" s="3">
        <v>115720.983719542</v>
      </c>
      <c r="T659" s="1">
        <f t="shared" si="117"/>
        <v>0</v>
      </c>
      <c r="U659" s="5">
        <f>(MAX($S$3:S659)-S659)/MAX($S$3:S659)</f>
        <v>0.15554020584613681</v>
      </c>
      <c r="V659" s="1">
        <f>IF(S659&lt;MAX($S$3:S659),V658+1,0)</f>
        <v>24</v>
      </c>
      <c r="W659" s="1">
        <f t="shared" si="119"/>
        <v>-1.5759312320916985E-2</v>
      </c>
    </row>
    <row r="660" spans="1:23">
      <c r="A660" s="2">
        <v>42044</v>
      </c>
      <c r="B660" s="1">
        <v>3.4350000000000001</v>
      </c>
      <c r="C660" s="1">
        <v>3.5110000000000001</v>
      </c>
      <c r="D660" s="1">
        <v>3.431</v>
      </c>
      <c r="E660" s="1">
        <v>3.47</v>
      </c>
      <c r="F660" s="1">
        <f t="shared" si="109"/>
        <v>3.6073999999999997</v>
      </c>
      <c r="G660" s="1">
        <v>3.6074000000000002</v>
      </c>
      <c r="H660" s="1">
        <f t="shared" si="112"/>
        <v>0</v>
      </c>
      <c r="I660" s="1">
        <f t="shared" si="110"/>
        <v>0</v>
      </c>
      <c r="J660" s="1">
        <v>0</v>
      </c>
      <c r="K660" s="1">
        <f t="shared" si="113"/>
        <v>0</v>
      </c>
      <c r="L660" s="1">
        <f t="shared" si="111"/>
        <v>0</v>
      </c>
      <c r="M660" s="1">
        <v>0</v>
      </c>
      <c r="N660" s="1">
        <f t="shared" si="114"/>
        <v>0</v>
      </c>
      <c r="O660" s="1">
        <f t="shared" si="115"/>
        <v>3.47</v>
      </c>
      <c r="P660" s="1">
        <v>3.47</v>
      </c>
      <c r="Q660" s="1">
        <f t="shared" si="116"/>
        <v>0</v>
      </c>
      <c r="R660" s="3">
        <f t="shared" si="118"/>
        <v>89035.429720851738</v>
      </c>
      <c r="S660" s="3">
        <v>115720.983719542</v>
      </c>
      <c r="T660" s="1">
        <f t="shared" si="117"/>
        <v>0</v>
      </c>
      <c r="U660" s="5">
        <f>(MAX($S$3:S660)-S660)/MAX($S$3:S660)</f>
        <v>0.15554020584613681</v>
      </c>
      <c r="V660" s="1">
        <f>IF(S660&lt;MAX($S$3:S660),V659+1,0)</f>
        <v>25</v>
      </c>
      <c r="W660" s="1">
        <f t="shared" si="119"/>
        <v>1.0189228529839944E-2</v>
      </c>
    </row>
    <row r="661" spans="1:23">
      <c r="A661" s="2">
        <v>42045</v>
      </c>
      <c r="B661" s="1">
        <v>3.472</v>
      </c>
      <c r="C661" s="1">
        <v>3.54</v>
      </c>
      <c r="D661" s="1">
        <v>3.4710000000000001</v>
      </c>
      <c r="E661" s="1">
        <v>3.54</v>
      </c>
      <c r="F661" s="1">
        <f t="shared" si="109"/>
        <v>3.6019000000000005</v>
      </c>
      <c r="G661" s="1">
        <v>3.6019000000000001</v>
      </c>
      <c r="H661" s="1">
        <f t="shared" si="112"/>
        <v>0</v>
      </c>
      <c r="I661" s="1">
        <f t="shared" si="110"/>
        <v>0</v>
      </c>
      <c r="J661" s="1">
        <v>0</v>
      </c>
      <c r="K661" s="1">
        <f t="shared" si="113"/>
        <v>0</v>
      </c>
      <c r="L661" s="1">
        <f t="shared" si="111"/>
        <v>0</v>
      </c>
      <c r="M661" s="1">
        <v>0</v>
      </c>
      <c r="N661" s="1">
        <f t="shared" si="114"/>
        <v>0</v>
      </c>
      <c r="O661" s="1">
        <f t="shared" si="115"/>
        <v>3.54</v>
      </c>
      <c r="P661" s="1">
        <v>3.54</v>
      </c>
      <c r="Q661" s="1">
        <f t="shared" si="116"/>
        <v>0</v>
      </c>
      <c r="R661" s="3">
        <f t="shared" si="118"/>
        <v>89035.429720851738</v>
      </c>
      <c r="S661" s="3">
        <v>115720.983719542</v>
      </c>
      <c r="T661" s="1">
        <f t="shared" si="117"/>
        <v>0</v>
      </c>
      <c r="U661" s="5">
        <f>(MAX($S$3:S661)-S661)/MAX($S$3:S661)</f>
        <v>0.15554020584613681</v>
      </c>
      <c r="V661" s="1">
        <f>IF(S661&lt;MAX($S$3:S661),V660+1,0)</f>
        <v>26</v>
      </c>
      <c r="W661" s="1">
        <f t="shared" si="119"/>
        <v>2.0172910662824117E-2</v>
      </c>
    </row>
    <row r="662" spans="1:23">
      <c r="A662" s="2">
        <v>42046</v>
      </c>
      <c r="B662" s="1">
        <v>3.544</v>
      </c>
      <c r="C662" s="1">
        <v>3.58</v>
      </c>
      <c r="D662" s="1">
        <v>3.544</v>
      </c>
      <c r="E662" s="1">
        <v>3.5640000000000001</v>
      </c>
      <c r="F662" s="1">
        <f t="shared" si="109"/>
        <v>3.5980000000000003</v>
      </c>
      <c r="G662" s="1">
        <v>3.5979999999999999</v>
      </c>
      <c r="H662" s="1">
        <f t="shared" si="112"/>
        <v>0</v>
      </c>
      <c r="I662" s="1">
        <f t="shared" si="110"/>
        <v>0</v>
      </c>
      <c r="J662" s="1">
        <v>0</v>
      </c>
      <c r="K662" s="1">
        <f t="shared" si="113"/>
        <v>0</v>
      </c>
      <c r="L662" s="1">
        <f t="shared" si="111"/>
        <v>0</v>
      </c>
      <c r="M662" s="1">
        <v>0</v>
      </c>
      <c r="N662" s="1">
        <f t="shared" si="114"/>
        <v>0</v>
      </c>
      <c r="O662" s="1">
        <f t="shared" si="115"/>
        <v>3.5640000000000001</v>
      </c>
      <c r="P662" s="1">
        <v>3.5640000000000001</v>
      </c>
      <c r="Q662" s="1">
        <f t="shared" si="116"/>
        <v>0</v>
      </c>
      <c r="R662" s="3">
        <f t="shared" si="118"/>
        <v>89035.429720851738</v>
      </c>
      <c r="S662" s="3">
        <v>115720.983719542</v>
      </c>
      <c r="T662" s="1">
        <f t="shared" si="117"/>
        <v>0</v>
      </c>
      <c r="U662" s="5">
        <f>(MAX($S$3:S662)-S662)/MAX($S$3:S662)</f>
        <v>0.15554020584613681</v>
      </c>
      <c r="V662" s="1">
        <f>IF(S662&lt;MAX($S$3:S662),V661+1,0)</f>
        <v>27</v>
      </c>
      <c r="W662" s="1">
        <f t="shared" si="119"/>
        <v>6.7796610169492677E-3</v>
      </c>
    </row>
    <row r="663" spans="1:23">
      <c r="A663" s="2">
        <v>42047</v>
      </c>
      <c r="B663" s="1">
        <v>3.5640000000000001</v>
      </c>
      <c r="C663" s="1">
        <v>3.59</v>
      </c>
      <c r="D663" s="1">
        <v>3.5369999999999999</v>
      </c>
      <c r="E663" s="1">
        <v>3.5790000000000002</v>
      </c>
      <c r="F663" s="1">
        <f t="shared" ref="F663:F726" si="120">AVERAGE(E644:E663)</f>
        <v>3.5895500000000005</v>
      </c>
      <c r="G663" s="1">
        <v>3.58955</v>
      </c>
      <c r="H663" s="1">
        <f t="shared" si="112"/>
        <v>0</v>
      </c>
      <c r="I663" s="1">
        <f t="shared" si="110"/>
        <v>0</v>
      </c>
      <c r="J663" s="1">
        <v>0</v>
      </c>
      <c r="K663" s="1">
        <f t="shared" si="113"/>
        <v>0</v>
      </c>
      <c r="L663" s="1">
        <f t="shared" si="111"/>
        <v>0</v>
      </c>
      <c r="M663" s="1">
        <v>0</v>
      </c>
      <c r="N663" s="1">
        <f t="shared" si="114"/>
        <v>0</v>
      </c>
      <c r="O663" s="1">
        <f t="shared" si="115"/>
        <v>3.5790000000000002</v>
      </c>
      <c r="P663" s="1">
        <v>3.5790000000000002</v>
      </c>
      <c r="Q663" s="1">
        <f t="shared" si="116"/>
        <v>0</v>
      </c>
      <c r="R663" s="3">
        <f t="shared" si="118"/>
        <v>89035.429720851738</v>
      </c>
      <c r="S663" s="3">
        <v>115720.983719542</v>
      </c>
      <c r="T663" s="1">
        <f t="shared" si="117"/>
        <v>0</v>
      </c>
      <c r="U663" s="5">
        <f>(MAX($S$3:S663)-S663)/MAX($S$3:S663)</f>
        <v>0.15554020584613681</v>
      </c>
      <c r="V663" s="1">
        <f>IF(S663&lt;MAX($S$3:S663),V662+1,0)</f>
        <v>28</v>
      </c>
      <c r="W663" s="1">
        <f t="shared" si="119"/>
        <v>4.2087542087543284E-3</v>
      </c>
    </row>
    <row r="664" spans="1:23">
      <c r="A664" s="2">
        <v>42048</v>
      </c>
      <c r="B664" s="1">
        <v>3.5880000000000001</v>
      </c>
      <c r="C664" s="1">
        <v>3.65</v>
      </c>
      <c r="D664" s="1">
        <v>3.5830000000000002</v>
      </c>
      <c r="E664" s="1">
        <v>3.597</v>
      </c>
      <c r="F664" s="1">
        <f t="shared" si="120"/>
        <v>3.5804</v>
      </c>
      <c r="G664" s="1">
        <v>3.5804</v>
      </c>
      <c r="H664" s="1">
        <f t="shared" si="112"/>
        <v>0</v>
      </c>
      <c r="I664" s="1">
        <f t="shared" ref="I664:I727" si="121">IF(E663&gt;F663,1,IF(E663&lt;=F663,0,I663))</f>
        <v>0</v>
      </c>
      <c r="J664" s="1">
        <v>0</v>
      </c>
      <c r="K664" s="1">
        <f t="shared" si="113"/>
        <v>0</v>
      </c>
      <c r="L664" s="1">
        <f t="shared" si="111"/>
        <v>0</v>
      </c>
      <c r="M664" s="1">
        <v>0</v>
      </c>
      <c r="N664" s="1">
        <f t="shared" si="114"/>
        <v>0</v>
      </c>
      <c r="O664" s="1">
        <f t="shared" si="115"/>
        <v>3.597</v>
      </c>
      <c r="P664" s="1">
        <v>3.597</v>
      </c>
      <c r="Q664" s="1">
        <f t="shared" si="116"/>
        <v>0</v>
      </c>
      <c r="R664" s="3">
        <f t="shared" si="118"/>
        <v>89035.429720851738</v>
      </c>
      <c r="S664" s="3">
        <v>115720.983719542</v>
      </c>
      <c r="T664" s="1">
        <f t="shared" si="117"/>
        <v>0</v>
      </c>
      <c r="U664" s="5">
        <f>(MAX($S$3:S664)-S664)/MAX($S$3:S664)</f>
        <v>0.15554020584613681</v>
      </c>
      <c r="V664" s="1">
        <f>IF(S664&lt;MAX($S$3:S664),V663+1,0)</f>
        <v>29</v>
      </c>
      <c r="W664" s="1">
        <f t="shared" si="119"/>
        <v>5.0293378038557268E-3</v>
      </c>
    </row>
    <row r="665" spans="1:23">
      <c r="A665" s="2">
        <v>42051</v>
      </c>
      <c r="B665" s="1">
        <v>3.6</v>
      </c>
      <c r="C665" s="1">
        <v>3.6440000000000001</v>
      </c>
      <c r="D665" s="1">
        <v>3.597</v>
      </c>
      <c r="E665" s="1">
        <v>3.6339999999999999</v>
      </c>
      <c r="F665" s="1">
        <f t="shared" si="120"/>
        <v>3.5920000000000001</v>
      </c>
      <c r="G665" s="1">
        <v>3.5920000000000001</v>
      </c>
      <c r="H665" s="1">
        <f t="shared" si="112"/>
        <v>0</v>
      </c>
      <c r="I665" s="1">
        <f t="shared" si="121"/>
        <v>1</v>
      </c>
      <c r="J665" s="1">
        <v>1</v>
      </c>
      <c r="K665" s="1">
        <f t="shared" si="113"/>
        <v>0</v>
      </c>
      <c r="L665" s="1">
        <f t="shared" si="111"/>
        <v>1</v>
      </c>
      <c r="M665" s="1">
        <v>0</v>
      </c>
      <c r="N665" s="1">
        <f t="shared" si="114"/>
        <v>1</v>
      </c>
      <c r="O665" s="1">
        <f t="shared" si="115"/>
        <v>3.6440000000000001</v>
      </c>
      <c r="P665" s="1">
        <v>3.6339999999999999</v>
      </c>
      <c r="Q665" s="1">
        <f t="shared" si="116"/>
        <v>1.0000000000000231E-2</v>
      </c>
      <c r="R665" s="3">
        <f t="shared" si="118"/>
        <v>88791.095391211638</v>
      </c>
      <c r="S665" s="3">
        <v>115720.983719542</v>
      </c>
      <c r="T665" s="1">
        <f t="shared" si="117"/>
        <v>0</v>
      </c>
      <c r="U665" s="5">
        <f>(MAX($S$3:S665)-S665)/MAX($S$3:S665)</f>
        <v>0.15554020584613681</v>
      </c>
      <c r="V665" s="1">
        <f>IF(S665&lt;MAX($S$3:S665),V664+1,0)</f>
        <v>30</v>
      </c>
      <c r="W665" s="1">
        <f t="shared" si="119"/>
        <v>1.0286349735890932E-2</v>
      </c>
    </row>
    <row r="666" spans="1:23">
      <c r="A666" s="2">
        <v>42052</v>
      </c>
      <c r="B666" s="1">
        <v>3.645</v>
      </c>
      <c r="C666" s="1">
        <v>3.6760000000000002</v>
      </c>
      <c r="D666" s="1">
        <v>3.645</v>
      </c>
      <c r="E666" s="1">
        <v>3.6619999999999999</v>
      </c>
      <c r="F666" s="1">
        <f t="shared" si="120"/>
        <v>3.5991</v>
      </c>
      <c r="G666" s="1">
        <v>3.5991</v>
      </c>
      <c r="H666" s="1">
        <f t="shared" si="112"/>
        <v>0</v>
      </c>
      <c r="I666" s="1">
        <f t="shared" si="121"/>
        <v>1</v>
      </c>
      <c r="J666" s="1">
        <v>1</v>
      </c>
      <c r="K666" s="1">
        <f t="shared" si="113"/>
        <v>0</v>
      </c>
      <c r="L666" s="1">
        <f t="shared" si="111"/>
        <v>0</v>
      </c>
      <c r="M666" s="1">
        <v>1</v>
      </c>
      <c r="N666" s="1">
        <f t="shared" si="114"/>
        <v>-1</v>
      </c>
      <c r="O666" s="1">
        <f t="shared" si="115"/>
        <v>3.6619999999999999</v>
      </c>
      <c r="P666" s="1">
        <v>3.6760000000000002</v>
      </c>
      <c r="Q666" s="1">
        <f t="shared" si="116"/>
        <v>-1.4000000000000234E-2</v>
      </c>
      <c r="R666" s="3">
        <f t="shared" si="118"/>
        <v>89475.231514203915</v>
      </c>
      <c r="S666" s="3">
        <v>115280.261801132</v>
      </c>
      <c r="T666" s="1">
        <f t="shared" si="117"/>
        <v>0</v>
      </c>
      <c r="U666" s="5">
        <f>(MAX($S$3:S666)-S666)/MAX($S$3:S666)</f>
        <v>0.15875632040494134</v>
      </c>
      <c r="V666" s="1">
        <f>IF(S666&lt;MAX($S$3:S666),V665+1,0)</f>
        <v>31</v>
      </c>
      <c r="W666" s="1">
        <f t="shared" si="119"/>
        <v>7.7050082553660193E-3</v>
      </c>
    </row>
    <row r="667" spans="1:23">
      <c r="A667" s="2">
        <v>42060</v>
      </c>
      <c r="B667" s="1">
        <v>3.6619999999999999</v>
      </c>
      <c r="C667" s="1">
        <v>3.6619999999999999</v>
      </c>
      <c r="D667" s="1">
        <v>3.59</v>
      </c>
      <c r="E667" s="1">
        <v>3.609</v>
      </c>
      <c r="F667" s="1">
        <f t="shared" si="120"/>
        <v>3.5948000000000002</v>
      </c>
      <c r="G667" s="1">
        <v>3.5948000000000002</v>
      </c>
      <c r="H667" s="1">
        <f t="shared" si="112"/>
        <v>0</v>
      </c>
      <c r="I667" s="1">
        <f t="shared" si="121"/>
        <v>1</v>
      </c>
      <c r="J667" s="1">
        <v>1</v>
      </c>
      <c r="K667" s="1">
        <f t="shared" si="113"/>
        <v>0</v>
      </c>
      <c r="L667" s="1">
        <f t="shared" ref="L667:L730" si="122">I667-I666</f>
        <v>0</v>
      </c>
      <c r="M667" s="1">
        <v>0</v>
      </c>
      <c r="N667" s="1">
        <f t="shared" si="114"/>
        <v>0</v>
      </c>
      <c r="O667" s="1">
        <f t="shared" si="115"/>
        <v>3.609</v>
      </c>
      <c r="P667" s="1">
        <v>3.609</v>
      </c>
      <c r="Q667" s="1">
        <f t="shared" si="116"/>
        <v>0</v>
      </c>
      <c r="R667" s="3">
        <f t="shared" si="118"/>
        <v>88180.259567111396</v>
      </c>
      <c r="S667" s="3">
        <v>113611.81453858101</v>
      </c>
      <c r="T667" s="1">
        <f t="shared" si="117"/>
        <v>0</v>
      </c>
      <c r="U667" s="5">
        <f>(MAX($S$3:S667)-S667)/MAX($S$3:S667)</f>
        <v>0.17093161123469308</v>
      </c>
      <c r="V667" s="1">
        <f>IF(S667&lt;MAX($S$3:S667),V666+1,0)</f>
        <v>32</v>
      </c>
      <c r="W667" s="1">
        <f t="shared" si="119"/>
        <v>-1.4472965592572384E-2</v>
      </c>
    </row>
    <row r="668" spans="1:23">
      <c r="A668" s="2">
        <v>42061</v>
      </c>
      <c r="B668" s="1">
        <v>3.605</v>
      </c>
      <c r="C668" s="1">
        <v>3.722</v>
      </c>
      <c r="D668" s="1">
        <v>3.593</v>
      </c>
      <c r="E668" s="1">
        <v>3.7210000000000001</v>
      </c>
      <c r="F668" s="1">
        <f t="shared" si="120"/>
        <v>3.5956999999999999</v>
      </c>
      <c r="G668" s="1">
        <v>3.5956999999999999</v>
      </c>
      <c r="H668" s="1">
        <f t="shared" si="112"/>
        <v>0</v>
      </c>
      <c r="I668" s="1">
        <f t="shared" si="121"/>
        <v>1</v>
      </c>
      <c r="J668" s="1">
        <v>1</v>
      </c>
      <c r="K668" s="1">
        <f t="shared" si="113"/>
        <v>0</v>
      </c>
      <c r="L668" s="1">
        <f t="shared" si="122"/>
        <v>0</v>
      </c>
      <c r="M668" s="1">
        <v>0</v>
      </c>
      <c r="N668" s="1">
        <f t="shared" si="114"/>
        <v>0</v>
      </c>
      <c r="O668" s="1">
        <f t="shared" si="115"/>
        <v>3.7210000000000001</v>
      </c>
      <c r="P668" s="1">
        <v>3.7210000000000001</v>
      </c>
      <c r="Q668" s="1">
        <f t="shared" si="116"/>
        <v>0</v>
      </c>
      <c r="R668" s="3">
        <f t="shared" si="118"/>
        <v>90916.804059080503</v>
      </c>
      <c r="S668" s="3">
        <v>117137.589885858</v>
      </c>
      <c r="T668" s="1">
        <f t="shared" si="117"/>
        <v>0</v>
      </c>
      <c r="U668" s="5">
        <f>(MAX($S$3:S668)-S668)/MAX($S$3:S668)</f>
        <v>0.14520269476427852</v>
      </c>
      <c r="V668" s="1">
        <f>IF(S668&lt;MAX($S$3:S668),V667+1,0)</f>
        <v>33</v>
      </c>
      <c r="W668" s="1">
        <f t="shared" si="119"/>
        <v>3.1033527292879004E-2</v>
      </c>
    </row>
    <row r="669" spans="1:23">
      <c r="A669" s="2">
        <v>42062</v>
      </c>
      <c r="B669" s="1">
        <v>3.72</v>
      </c>
      <c r="C669" s="1">
        <v>3.7349999999999999</v>
      </c>
      <c r="D669" s="1">
        <v>3.6890000000000001</v>
      </c>
      <c r="E669" s="1">
        <v>3.7080000000000002</v>
      </c>
      <c r="F669" s="1">
        <f t="shared" si="120"/>
        <v>3.5951</v>
      </c>
      <c r="G669" s="1">
        <v>3.5951</v>
      </c>
      <c r="H669" s="1">
        <f t="shared" si="112"/>
        <v>0</v>
      </c>
      <c r="I669" s="1">
        <f t="shared" si="121"/>
        <v>1</v>
      </c>
      <c r="J669" s="1">
        <v>1</v>
      </c>
      <c r="K669" s="1">
        <f t="shared" si="113"/>
        <v>0</v>
      </c>
      <c r="L669" s="1">
        <f t="shared" si="122"/>
        <v>0</v>
      </c>
      <c r="M669" s="1">
        <v>0</v>
      </c>
      <c r="N669" s="1">
        <f t="shared" si="114"/>
        <v>0</v>
      </c>
      <c r="O669" s="1">
        <f t="shared" si="115"/>
        <v>3.7080000000000002</v>
      </c>
      <c r="P669" s="1">
        <v>3.7080000000000002</v>
      </c>
      <c r="Q669" s="1">
        <f t="shared" si="116"/>
        <v>0</v>
      </c>
      <c r="R669" s="3">
        <f t="shared" si="118"/>
        <v>90599.169430548383</v>
      </c>
      <c r="S669" s="3">
        <v>116728.34810447801</v>
      </c>
      <c r="T669" s="1">
        <f t="shared" si="117"/>
        <v>0</v>
      </c>
      <c r="U669" s="5">
        <f>(MAX($S$3:S669)-S669)/MAX($S$3:S669)</f>
        <v>0.14818908685459181</v>
      </c>
      <c r="V669" s="1">
        <f>IF(S669&lt;MAX($S$3:S669),V668+1,0)</f>
        <v>34</v>
      </c>
      <c r="W669" s="1">
        <f t="shared" si="119"/>
        <v>-3.4936844934156941E-3</v>
      </c>
    </row>
    <row r="670" spans="1:23">
      <c r="A670" s="2">
        <v>42065</v>
      </c>
      <c r="B670" s="1">
        <v>3.7330000000000001</v>
      </c>
      <c r="C670" s="1">
        <v>3.7469999999999999</v>
      </c>
      <c r="D670" s="1">
        <v>3.7010000000000001</v>
      </c>
      <c r="E670" s="1">
        <v>3.74</v>
      </c>
      <c r="F670" s="1">
        <f t="shared" si="120"/>
        <v>3.5945499999999995</v>
      </c>
      <c r="G670" s="1">
        <v>3.5945499999999999</v>
      </c>
      <c r="H670" s="1">
        <f t="shared" si="112"/>
        <v>0</v>
      </c>
      <c r="I670" s="1">
        <f t="shared" si="121"/>
        <v>1</v>
      </c>
      <c r="J670" s="1">
        <v>1</v>
      </c>
      <c r="K670" s="1">
        <f t="shared" si="113"/>
        <v>0</v>
      </c>
      <c r="L670" s="1">
        <f t="shared" si="122"/>
        <v>0</v>
      </c>
      <c r="M670" s="1">
        <v>0</v>
      </c>
      <c r="N670" s="1">
        <f t="shared" si="114"/>
        <v>0</v>
      </c>
      <c r="O670" s="1">
        <f t="shared" si="115"/>
        <v>3.74</v>
      </c>
      <c r="P670" s="1">
        <v>3.74</v>
      </c>
      <c r="Q670" s="1">
        <f t="shared" si="116"/>
        <v>0</v>
      </c>
      <c r="R670" s="3">
        <f t="shared" si="118"/>
        <v>91381.039285396706</v>
      </c>
      <c r="S670" s="3">
        <v>117735.712489414</v>
      </c>
      <c r="T670" s="1">
        <f t="shared" si="117"/>
        <v>0</v>
      </c>
      <c r="U670" s="5">
        <f>(MAX($S$3:S670)-S670)/MAX($S$3:S670)</f>
        <v>0.14083796786304692</v>
      </c>
      <c r="V670" s="1">
        <f>IF(S670&lt;MAX($S$3:S670),V669+1,0)</f>
        <v>35</v>
      </c>
      <c r="W670" s="1">
        <f t="shared" si="119"/>
        <v>8.6299892125134559E-3</v>
      </c>
    </row>
    <row r="671" spans="1:23">
      <c r="A671" s="2">
        <v>42066</v>
      </c>
      <c r="B671" s="1">
        <v>3.7149999999999999</v>
      </c>
      <c r="C671" s="1">
        <v>3.7149999999999999</v>
      </c>
      <c r="D671" s="1">
        <v>3.6280000000000001</v>
      </c>
      <c r="E671" s="1">
        <v>3.6360000000000001</v>
      </c>
      <c r="F671" s="1">
        <f t="shared" si="120"/>
        <v>3.5902499999999997</v>
      </c>
      <c r="G671" s="1">
        <v>3.5902500000000002</v>
      </c>
      <c r="H671" s="1">
        <f t="shared" si="112"/>
        <v>0</v>
      </c>
      <c r="I671" s="1">
        <f t="shared" si="121"/>
        <v>1</v>
      </c>
      <c r="J671" s="1">
        <v>1</v>
      </c>
      <c r="K671" s="1">
        <f t="shared" si="113"/>
        <v>0</v>
      </c>
      <c r="L671" s="1">
        <f t="shared" si="122"/>
        <v>0</v>
      </c>
      <c r="M671" s="1">
        <v>0</v>
      </c>
      <c r="N671" s="1">
        <f t="shared" si="114"/>
        <v>0</v>
      </c>
      <c r="O671" s="1">
        <f t="shared" si="115"/>
        <v>3.6360000000000001</v>
      </c>
      <c r="P671" s="1">
        <v>3.6360000000000001</v>
      </c>
      <c r="Q671" s="1">
        <f t="shared" si="116"/>
        <v>0</v>
      </c>
      <c r="R671" s="3">
        <f t="shared" si="118"/>
        <v>88839.962257139676</v>
      </c>
      <c r="S671" s="3">
        <v>114461.778238371</v>
      </c>
      <c r="T671" s="1">
        <f t="shared" si="117"/>
        <v>0</v>
      </c>
      <c r="U671" s="5">
        <f>(MAX($S$3:S671)-S671)/MAX($S$3:S671)</f>
        <v>0.16472910458557527</v>
      </c>
      <c r="V671" s="1">
        <f>IF(S671&lt;MAX($S$3:S671),V670+1,0)</f>
        <v>36</v>
      </c>
      <c r="W671" s="1">
        <f t="shared" si="119"/>
        <v>-2.7807486631016065E-2</v>
      </c>
    </row>
    <row r="672" spans="1:23">
      <c r="A672" s="2">
        <v>42067</v>
      </c>
      <c r="B672" s="1">
        <v>3.6429999999999998</v>
      </c>
      <c r="C672" s="1">
        <v>3.677</v>
      </c>
      <c r="D672" s="1">
        <v>3.6230000000000002</v>
      </c>
      <c r="E672" s="1">
        <v>3.6659999999999999</v>
      </c>
      <c r="F672" s="1">
        <f t="shared" si="120"/>
        <v>3.5906999999999996</v>
      </c>
      <c r="G672" s="1">
        <v>3.5907</v>
      </c>
      <c r="H672" s="1">
        <f t="shared" si="112"/>
        <v>0</v>
      </c>
      <c r="I672" s="1">
        <f t="shared" si="121"/>
        <v>1</v>
      </c>
      <c r="J672" s="1">
        <v>1</v>
      </c>
      <c r="K672" s="1">
        <f t="shared" si="113"/>
        <v>0</v>
      </c>
      <c r="L672" s="1">
        <f t="shared" si="122"/>
        <v>0</v>
      </c>
      <c r="M672" s="1">
        <v>0</v>
      </c>
      <c r="N672" s="1">
        <f t="shared" si="114"/>
        <v>0</v>
      </c>
      <c r="O672" s="1">
        <f t="shared" si="115"/>
        <v>3.6659999999999999</v>
      </c>
      <c r="P672" s="1">
        <v>3.6659999999999999</v>
      </c>
      <c r="Q672" s="1">
        <f t="shared" si="116"/>
        <v>0</v>
      </c>
      <c r="R672" s="3">
        <f t="shared" si="118"/>
        <v>89572.965246059961</v>
      </c>
      <c r="S672" s="3">
        <v>115406.18234924899</v>
      </c>
      <c r="T672" s="1">
        <f t="shared" si="117"/>
        <v>0</v>
      </c>
      <c r="U672" s="5">
        <f>(MAX($S$3:S672)-S672)/MAX($S$3:S672)</f>
        <v>0.1578374305309983</v>
      </c>
      <c r="V672" s="1">
        <f>IF(S672&lt;MAX($S$3:S672),V671+1,0)</f>
        <v>37</v>
      </c>
      <c r="W672" s="1">
        <f t="shared" si="119"/>
        <v>8.2508250825081841E-3</v>
      </c>
    </row>
    <row r="673" spans="1:23">
      <c r="A673" s="2">
        <v>42068</v>
      </c>
      <c r="B673" s="1">
        <v>3.6429999999999998</v>
      </c>
      <c r="C673" s="1">
        <v>3.65</v>
      </c>
      <c r="D673" s="1">
        <v>3.5960000000000001</v>
      </c>
      <c r="E673" s="1">
        <v>3.63</v>
      </c>
      <c r="F673" s="1">
        <f t="shared" si="120"/>
        <v>3.5915499999999994</v>
      </c>
      <c r="G673" s="1">
        <v>3.5915499999999998</v>
      </c>
      <c r="H673" s="1">
        <f t="shared" si="112"/>
        <v>0</v>
      </c>
      <c r="I673" s="1">
        <f t="shared" si="121"/>
        <v>1</v>
      </c>
      <c r="J673" s="1">
        <v>1</v>
      </c>
      <c r="K673" s="1">
        <f t="shared" si="113"/>
        <v>0</v>
      </c>
      <c r="L673" s="1">
        <f t="shared" si="122"/>
        <v>0</v>
      </c>
      <c r="M673" s="1">
        <v>0</v>
      </c>
      <c r="N673" s="1">
        <f t="shared" si="114"/>
        <v>0</v>
      </c>
      <c r="O673" s="1">
        <f t="shared" si="115"/>
        <v>3.63</v>
      </c>
      <c r="P673" s="1">
        <v>3.63</v>
      </c>
      <c r="Q673" s="1">
        <f t="shared" si="116"/>
        <v>0</v>
      </c>
      <c r="R673" s="3">
        <f t="shared" si="118"/>
        <v>88693.361659355607</v>
      </c>
      <c r="S673" s="3">
        <v>114272.89741619601</v>
      </c>
      <c r="T673" s="1">
        <f t="shared" si="117"/>
        <v>0</v>
      </c>
      <c r="U673" s="5">
        <f>(MAX($S$3:S673)-S673)/MAX($S$3:S673)</f>
        <v>0.16610743939648626</v>
      </c>
      <c r="V673" s="1">
        <f>IF(S673&lt;MAX($S$3:S673),V672+1,0)</f>
        <v>38</v>
      </c>
      <c r="W673" s="1">
        <f t="shared" si="119"/>
        <v>-9.8199672667758087E-3</v>
      </c>
    </row>
    <row r="674" spans="1:23">
      <c r="A674" s="2">
        <v>42069</v>
      </c>
      <c r="B674" s="1">
        <v>3.63</v>
      </c>
      <c r="C674" s="1">
        <v>3.649</v>
      </c>
      <c r="D674" s="1">
        <v>3.6059999999999999</v>
      </c>
      <c r="E674" s="1">
        <v>3.6139999999999999</v>
      </c>
      <c r="F674" s="1">
        <f t="shared" si="120"/>
        <v>3.5935000000000001</v>
      </c>
      <c r="G674" s="1">
        <v>3.5935000000000001</v>
      </c>
      <c r="H674" s="1">
        <f t="shared" si="112"/>
        <v>0</v>
      </c>
      <c r="I674" s="1">
        <f t="shared" si="121"/>
        <v>1</v>
      </c>
      <c r="J674" s="1">
        <v>1</v>
      </c>
      <c r="K674" s="1">
        <f t="shared" si="113"/>
        <v>0</v>
      </c>
      <c r="L674" s="1">
        <f t="shared" si="122"/>
        <v>0</v>
      </c>
      <c r="M674" s="1">
        <v>0</v>
      </c>
      <c r="N674" s="1">
        <f t="shared" si="114"/>
        <v>0</v>
      </c>
      <c r="O674" s="1">
        <f t="shared" si="115"/>
        <v>3.6139999999999999</v>
      </c>
      <c r="P674" s="1">
        <v>3.6139999999999999</v>
      </c>
      <c r="Q674" s="1">
        <f t="shared" si="116"/>
        <v>0</v>
      </c>
      <c r="R674" s="3">
        <f t="shared" si="118"/>
        <v>88302.426731931453</v>
      </c>
      <c r="S674" s="3">
        <v>113769.215223728</v>
      </c>
      <c r="T674" s="1">
        <f t="shared" si="117"/>
        <v>0</v>
      </c>
      <c r="U674" s="5">
        <f>(MAX($S$3:S674)-S674)/MAX($S$3:S674)</f>
        <v>0.16978299889225879</v>
      </c>
      <c r="V674" s="1">
        <f>IF(S674&lt;MAX($S$3:S674),V673+1,0)</f>
        <v>39</v>
      </c>
      <c r="W674" s="1">
        <f t="shared" si="119"/>
        <v>-4.4077134986225674E-3</v>
      </c>
    </row>
    <row r="675" spans="1:23">
      <c r="A675" s="2">
        <v>42072</v>
      </c>
      <c r="B675" s="1">
        <v>3.5910000000000002</v>
      </c>
      <c r="C675" s="1">
        <v>3.6930000000000001</v>
      </c>
      <c r="D675" s="1">
        <v>3.5409999999999999</v>
      </c>
      <c r="E675" s="1">
        <v>3.6850000000000001</v>
      </c>
      <c r="F675" s="1">
        <f t="shared" si="120"/>
        <v>3.6036000000000001</v>
      </c>
      <c r="G675" s="1">
        <v>3.6036000000000001</v>
      </c>
      <c r="H675" s="1">
        <f t="shared" si="112"/>
        <v>0</v>
      </c>
      <c r="I675" s="1">
        <f t="shared" si="121"/>
        <v>1</v>
      </c>
      <c r="J675" s="1">
        <v>1</v>
      </c>
      <c r="K675" s="1">
        <f t="shared" si="113"/>
        <v>0</v>
      </c>
      <c r="L675" s="1">
        <f t="shared" si="122"/>
        <v>0</v>
      </c>
      <c r="M675" s="1">
        <v>0</v>
      </c>
      <c r="N675" s="1">
        <f t="shared" si="114"/>
        <v>0</v>
      </c>
      <c r="O675" s="1">
        <f t="shared" si="115"/>
        <v>3.6850000000000001</v>
      </c>
      <c r="P675" s="1">
        <v>3.6850000000000001</v>
      </c>
      <c r="Q675" s="1">
        <f t="shared" si="116"/>
        <v>0</v>
      </c>
      <c r="R675" s="3">
        <f t="shared" si="118"/>
        <v>90037.200472376149</v>
      </c>
      <c r="S675" s="3">
        <v>116004.304952805</v>
      </c>
      <c r="T675" s="1">
        <f t="shared" si="117"/>
        <v>0</v>
      </c>
      <c r="U675" s="5">
        <f>(MAX($S$3:S675)-S675)/MAX($S$3:S675)</f>
        <v>0.15347270362976659</v>
      </c>
      <c r="V675" s="1">
        <f>IF(S675&lt;MAX($S$3:S675),V674+1,0)</f>
        <v>40</v>
      </c>
      <c r="W675" s="1">
        <f t="shared" si="119"/>
        <v>1.9645821804095132E-2</v>
      </c>
    </row>
    <row r="676" spans="1:23">
      <c r="A676" s="2">
        <v>42073</v>
      </c>
      <c r="B676" s="1">
        <v>3.673</v>
      </c>
      <c r="C676" s="1">
        <v>3.6890000000000001</v>
      </c>
      <c r="D676" s="1">
        <v>3.6480000000000001</v>
      </c>
      <c r="E676" s="1">
        <v>3.6589999999999998</v>
      </c>
      <c r="F676" s="1">
        <f t="shared" si="120"/>
        <v>3.6082500000000008</v>
      </c>
      <c r="G676" s="1">
        <v>3.60825</v>
      </c>
      <c r="H676" s="1">
        <f t="shared" si="112"/>
        <v>0</v>
      </c>
      <c r="I676" s="1">
        <f t="shared" si="121"/>
        <v>1</v>
      </c>
      <c r="J676" s="1">
        <v>1</v>
      </c>
      <c r="K676" s="1">
        <f t="shared" si="113"/>
        <v>0</v>
      </c>
      <c r="L676" s="1">
        <f t="shared" si="122"/>
        <v>0</v>
      </c>
      <c r="M676" s="1">
        <v>0</v>
      </c>
      <c r="N676" s="1">
        <f t="shared" si="114"/>
        <v>0</v>
      </c>
      <c r="O676" s="1">
        <f t="shared" si="115"/>
        <v>3.6589999999999998</v>
      </c>
      <c r="P676" s="1">
        <v>3.6589999999999998</v>
      </c>
      <c r="Q676" s="1">
        <f t="shared" si="116"/>
        <v>0</v>
      </c>
      <c r="R676" s="3">
        <f t="shared" si="118"/>
        <v>89401.931215311895</v>
      </c>
      <c r="S676" s="3">
        <v>115185.821390044</v>
      </c>
      <c r="T676" s="1">
        <f t="shared" si="117"/>
        <v>0</v>
      </c>
      <c r="U676" s="5">
        <f>(MAX($S$3:S676)-S676)/MAX($S$3:S676)</f>
        <v>0.15944548781040049</v>
      </c>
      <c r="V676" s="1">
        <f>IF(S676&lt;MAX($S$3:S676),V675+1,0)</f>
        <v>41</v>
      </c>
      <c r="W676" s="1">
        <f t="shared" si="119"/>
        <v>-7.0556309362279634E-3</v>
      </c>
    </row>
    <row r="677" spans="1:23">
      <c r="A677" s="2">
        <v>42074</v>
      </c>
      <c r="B677" s="1">
        <v>3.66</v>
      </c>
      <c r="C677" s="1">
        <v>3.7130000000000001</v>
      </c>
      <c r="D677" s="1">
        <v>3.6539999999999999</v>
      </c>
      <c r="E677" s="1">
        <v>3.6659999999999999</v>
      </c>
      <c r="F677" s="1">
        <f t="shared" si="120"/>
        <v>3.6152500000000005</v>
      </c>
      <c r="G677" s="1">
        <v>3.6152500000000001</v>
      </c>
      <c r="H677" s="1">
        <f t="shared" si="112"/>
        <v>0</v>
      </c>
      <c r="I677" s="1">
        <f t="shared" si="121"/>
        <v>1</v>
      </c>
      <c r="J677" s="1">
        <v>1</v>
      </c>
      <c r="K677" s="1">
        <f t="shared" si="113"/>
        <v>0</v>
      </c>
      <c r="L677" s="1">
        <f t="shared" si="122"/>
        <v>0</v>
      </c>
      <c r="M677" s="1">
        <v>0</v>
      </c>
      <c r="N677" s="1">
        <f t="shared" si="114"/>
        <v>0</v>
      </c>
      <c r="O677" s="1">
        <f t="shared" si="115"/>
        <v>3.6659999999999999</v>
      </c>
      <c r="P677" s="1">
        <v>3.6659999999999999</v>
      </c>
      <c r="Q677" s="1">
        <f t="shared" si="116"/>
        <v>0</v>
      </c>
      <c r="R677" s="3">
        <f t="shared" si="118"/>
        <v>89572.965246059961</v>
      </c>
      <c r="S677" s="3">
        <v>115406.18234924899</v>
      </c>
      <c r="T677" s="1">
        <f t="shared" si="117"/>
        <v>0</v>
      </c>
      <c r="U677" s="5">
        <f>(MAX($S$3:S677)-S677)/MAX($S$3:S677)</f>
        <v>0.1578374305309983</v>
      </c>
      <c r="V677" s="1">
        <f>IF(S677&lt;MAX($S$3:S677),V676+1,0)</f>
        <v>42</v>
      </c>
      <c r="W677" s="1">
        <f t="shared" si="119"/>
        <v>1.9130910084723673E-3</v>
      </c>
    </row>
    <row r="678" spans="1:23">
      <c r="A678" s="2">
        <v>42075</v>
      </c>
      <c r="B678" s="1">
        <v>3.69</v>
      </c>
      <c r="C678" s="1">
        <v>3.7480000000000002</v>
      </c>
      <c r="D678" s="1">
        <v>3.6789999999999998</v>
      </c>
      <c r="E678" s="1">
        <v>3.7320000000000002</v>
      </c>
      <c r="F678" s="1">
        <f t="shared" si="120"/>
        <v>3.6273500000000007</v>
      </c>
      <c r="G678" s="1">
        <v>3.6273499999999999</v>
      </c>
      <c r="H678" s="1">
        <f t="shared" si="112"/>
        <v>0</v>
      </c>
      <c r="I678" s="1">
        <f t="shared" si="121"/>
        <v>1</v>
      </c>
      <c r="J678" s="1">
        <v>1</v>
      </c>
      <c r="K678" s="1">
        <f t="shared" si="113"/>
        <v>0</v>
      </c>
      <c r="L678" s="1">
        <f t="shared" si="122"/>
        <v>0</v>
      </c>
      <c r="M678" s="1">
        <v>0</v>
      </c>
      <c r="N678" s="1">
        <f t="shared" si="114"/>
        <v>0</v>
      </c>
      <c r="O678" s="1">
        <f t="shared" si="115"/>
        <v>3.7320000000000002</v>
      </c>
      <c r="P678" s="1">
        <v>3.7320000000000002</v>
      </c>
      <c r="Q678" s="1">
        <f t="shared" si="116"/>
        <v>0</v>
      </c>
      <c r="R678" s="3">
        <f t="shared" si="118"/>
        <v>91185.571821684614</v>
      </c>
      <c r="S678" s="3">
        <v>117483.87139318</v>
      </c>
      <c r="T678" s="1">
        <f t="shared" si="117"/>
        <v>0</v>
      </c>
      <c r="U678" s="5">
        <f>(MAX($S$3:S678)-S678)/MAX($S$3:S678)</f>
        <v>0.14267574761093316</v>
      </c>
      <c r="V678" s="1">
        <f>IF(S678&lt;MAX($S$3:S678),V677+1,0)</f>
        <v>43</v>
      </c>
      <c r="W678" s="1">
        <f t="shared" si="119"/>
        <v>1.8003273322422242E-2</v>
      </c>
    </row>
    <row r="679" spans="1:23">
      <c r="A679" s="2">
        <v>42076</v>
      </c>
      <c r="B679" s="1">
        <v>3.7469999999999999</v>
      </c>
      <c r="C679" s="1">
        <v>3.7770000000000001</v>
      </c>
      <c r="D679" s="1">
        <v>3.73</v>
      </c>
      <c r="E679" s="1">
        <v>3.7549999999999999</v>
      </c>
      <c r="F679" s="1">
        <f t="shared" si="120"/>
        <v>3.6433500000000003</v>
      </c>
      <c r="G679" s="1">
        <v>3.6433499999999999</v>
      </c>
      <c r="H679" s="1">
        <f t="shared" si="112"/>
        <v>0</v>
      </c>
      <c r="I679" s="1">
        <f t="shared" si="121"/>
        <v>1</v>
      </c>
      <c r="J679" s="1">
        <v>1</v>
      </c>
      <c r="K679" s="1">
        <f t="shared" si="113"/>
        <v>0</v>
      </c>
      <c r="L679" s="1">
        <f t="shared" si="122"/>
        <v>0</v>
      </c>
      <c r="M679" s="1">
        <v>0</v>
      </c>
      <c r="N679" s="1">
        <f t="shared" si="114"/>
        <v>0</v>
      </c>
      <c r="O679" s="1">
        <f t="shared" si="115"/>
        <v>3.7549999999999999</v>
      </c>
      <c r="P679" s="1">
        <v>3.7549999999999999</v>
      </c>
      <c r="Q679" s="1">
        <f t="shared" si="116"/>
        <v>0</v>
      </c>
      <c r="R679" s="3">
        <f t="shared" si="118"/>
        <v>91747.540779856834</v>
      </c>
      <c r="S679" s="3">
        <v>118207.914544853</v>
      </c>
      <c r="T679" s="1">
        <f t="shared" si="117"/>
        <v>0</v>
      </c>
      <c r="U679" s="5">
        <f>(MAX($S$3:S679)-S679)/MAX($S$3:S679)</f>
        <v>0.13739213083575838</v>
      </c>
      <c r="V679" s="1">
        <f>IF(S679&lt;MAX($S$3:S679),V678+1,0)</f>
        <v>44</v>
      </c>
      <c r="W679" s="1">
        <f t="shared" si="119"/>
        <v>6.1629153269022741E-3</v>
      </c>
    </row>
    <row r="680" spans="1:23">
      <c r="A680" s="2">
        <v>42079</v>
      </c>
      <c r="B680" s="1">
        <v>3.7650000000000001</v>
      </c>
      <c r="C680" s="1">
        <v>3.8530000000000002</v>
      </c>
      <c r="D680" s="1">
        <v>3.7559999999999998</v>
      </c>
      <c r="E680" s="1">
        <v>3.8490000000000002</v>
      </c>
      <c r="F680" s="1">
        <f t="shared" si="120"/>
        <v>3.6622999999999997</v>
      </c>
      <c r="G680" s="1">
        <v>3.6623000000000001</v>
      </c>
      <c r="H680" s="1">
        <f t="shared" si="112"/>
        <v>0</v>
      </c>
      <c r="I680" s="1">
        <f t="shared" si="121"/>
        <v>1</v>
      </c>
      <c r="J680" s="1">
        <v>1</v>
      </c>
      <c r="K680" s="1">
        <f t="shared" si="113"/>
        <v>0</v>
      </c>
      <c r="L680" s="1">
        <f t="shared" si="122"/>
        <v>0</v>
      </c>
      <c r="M680" s="1">
        <v>0</v>
      </c>
      <c r="N680" s="1">
        <f t="shared" si="114"/>
        <v>0</v>
      </c>
      <c r="O680" s="1">
        <f t="shared" si="115"/>
        <v>3.8490000000000002</v>
      </c>
      <c r="P680" s="1">
        <v>3.8490000000000002</v>
      </c>
      <c r="Q680" s="1">
        <f t="shared" si="116"/>
        <v>0</v>
      </c>
      <c r="R680" s="3">
        <f t="shared" si="118"/>
        <v>94044.283478473764</v>
      </c>
      <c r="S680" s="3">
        <v>121167.047425603</v>
      </c>
      <c r="T680" s="1">
        <f t="shared" si="117"/>
        <v>0</v>
      </c>
      <c r="U680" s="5">
        <f>(MAX($S$3:S680)-S680)/MAX($S$3:S680)</f>
        <v>0.11579821879809152</v>
      </c>
      <c r="V680" s="1">
        <f>IF(S680&lt;MAX($S$3:S680),V679+1,0)</f>
        <v>45</v>
      </c>
      <c r="W680" s="1">
        <f t="shared" si="119"/>
        <v>2.5033288948069332E-2</v>
      </c>
    </row>
    <row r="681" spans="1:23">
      <c r="A681" s="2">
        <v>42080</v>
      </c>
      <c r="B681" s="1">
        <v>3.8719999999999999</v>
      </c>
      <c r="C681" s="1">
        <v>3.9039999999999999</v>
      </c>
      <c r="D681" s="1">
        <v>3.8580000000000001</v>
      </c>
      <c r="E681" s="1">
        <v>3.9</v>
      </c>
      <c r="F681" s="1">
        <f t="shared" si="120"/>
        <v>3.6803000000000003</v>
      </c>
      <c r="G681" s="1">
        <v>3.6802999999999999</v>
      </c>
      <c r="H681" s="1">
        <f t="shared" si="112"/>
        <v>0</v>
      </c>
      <c r="I681" s="1">
        <f t="shared" si="121"/>
        <v>1</v>
      </c>
      <c r="J681" s="1">
        <v>1</v>
      </c>
      <c r="K681" s="1">
        <f t="shared" si="113"/>
        <v>0</v>
      </c>
      <c r="L681" s="1">
        <f t="shared" si="122"/>
        <v>0</v>
      </c>
      <c r="M681" s="1">
        <v>0</v>
      </c>
      <c r="N681" s="1">
        <f t="shared" si="114"/>
        <v>0</v>
      </c>
      <c r="O681" s="1">
        <f t="shared" si="115"/>
        <v>3.9</v>
      </c>
      <c r="P681" s="1">
        <v>3.9</v>
      </c>
      <c r="Q681" s="1">
        <f t="shared" si="116"/>
        <v>0</v>
      </c>
      <c r="R681" s="3">
        <f t="shared" si="118"/>
        <v>95290.388559638261</v>
      </c>
      <c r="S681" s="3">
        <v>122772.534414095</v>
      </c>
      <c r="T681" s="1">
        <f t="shared" si="117"/>
        <v>0</v>
      </c>
      <c r="U681" s="5">
        <f>(MAX($S$3:S681)-S681)/MAX($S$3:S681)</f>
        <v>0.10408237290531493</v>
      </c>
      <c r="V681" s="1">
        <f>IF(S681&lt;MAX($S$3:S681),V680+1,0)</f>
        <v>46</v>
      </c>
      <c r="W681" s="1">
        <f t="shared" si="119"/>
        <v>1.3250194855806585E-2</v>
      </c>
    </row>
    <row r="682" spans="1:23">
      <c r="A682" s="2">
        <v>42081</v>
      </c>
      <c r="B682" s="1">
        <v>3.9060000000000001</v>
      </c>
      <c r="C682" s="1">
        <v>4.0049999999999999</v>
      </c>
      <c r="D682" s="1">
        <v>3.9060000000000001</v>
      </c>
      <c r="E682" s="1">
        <v>4.0049999999999999</v>
      </c>
      <c r="F682" s="1">
        <f t="shared" si="120"/>
        <v>3.7023500000000005</v>
      </c>
      <c r="G682" s="1">
        <v>3.70235</v>
      </c>
      <c r="H682" s="1">
        <f t="shared" si="112"/>
        <v>0</v>
      </c>
      <c r="I682" s="1">
        <f t="shared" si="121"/>
        <v>1</v>
      </c>
      <c r="J682" s="1">
        <v>1</v>
      </c>
      <c r="K682" s="1">
        <f t="shared" si="113"/>
        <v>0</v>
      </c>
      <c r="L682" s="1">
        <f t="shared" si="122"/>
        <v>0</v>
      </c>
      <c r="M682" s="1">
        <v>0</v>
      </c>
      <c r="N682" s="1">
        <f t="shared" si="114"/>
        <v>0</v>
      </c>
      <c r="O682" s="1">
        <f t="shared" si="115"/>
        <v>4.0049999999999999</v>
      </c>
      <c r="P682" s="1">
        <v>4.0049999999999999</v>
      </c>
      <c r="Q682" s="1">
        <f t="shared" si="116"/>
        <v>0</v>
      </c>
      <c r="R682" s="3">
        <f t="shared" si="118"/>
        <v>97855.899020859288</v>
      </c>
      <c r="S682" s="3">
        <v>126077.94880216601</v>
      </c>
      <c r="T682" s="1">
        <f t="shared" si="117"/>
        <v>0</v>
      </c>
      <c r="U682" s="5">
        <f>(MAX($S$3:S682)-S682)/MAX($S$3:S682)</f>
        <v>7.9961513714309901E-2</v>
      </c>
      <c r="V682" s="1">
        <f>IF(S682&lt;MAX($S$3:S682),V681+1,0)</f>
        <v>47</v>
      </c>
      <c r="W682" s="1">
        <f t="shared" si="119"/>
        <v>2.6923076923076827E-2</v>
      </c>
    </row>
    <row r="683" spans="1:23">
      <c r="A683" s="2">
        <v>42082</v>
      </c>
      <c r="B683" s="1">
        <v>3.9790000000000001</v>
      </c>
      <c r="C683" s="1">
        <v>3.9980000000000002</v>
      </c>
      <c r="D683" s="1">
        <v>3.96</v>
      </c>
      <c r="E683" s="1">
        <v>3.9809999999999999</v>
      </c>
      <c r="F683" s="1">
        <f t="shared" si="120"/>
        <v>3.7224499999999998</v>
      </c>
      <c r="G683" s="1">
        <v>3.7224499999999998</v>
      </c>
      <c r="H683" s="1">
        <f t="shared" si="112"/>
        <v>0</v>
      </c>
      <c r="I683" s="1">
        <f t="shared" si="121"/>
        <v>1</v>
      </c>
      <c r="J683" s="1">
        <v>1</v>
      </c>
      <c r="K683" s="1">
        <f t="shared" si="113"/>
        <v>0</v>
      </c>
      <c r="L683" s="1">
        <f t="shared" si="122"/>
        <v>0</v>
      </c>
      <c r="M683" s="1">
        <v>0</v>
      </c>
      <c r="N683" s="1">
        <f t="shared" si="114"/>
        <v>0</v>
      </c>
      <c r="O683" s="1">
        <f t="shared" si="115"/>
        <v>3.9809999999999999</v>
      </c>
      <c r="P683" s="1">
        <v>3.9809999999999999</v>
      </c>
      <c r="Q683" s="1">
        <f t="shared" si="116"/>
        <v>0</v>
      </c>
      <c r="R683" s="3">
        <f t="shared" si="118"/>
        <v>97269.496629723057</v>
      </c>
      <c r="S683" s="3">
        <v>125322.425513464</v>
      </c>
      <c r="T683" s="1">
        <f t="shared" si="117"/>
        <v>0</v>
      </c>
      <c r="U683" s="5">
        <f>(MAX($S$3:S683)-S683)/MAX($S$3:S683)</f>
        <v>8.5474852957968681E-2</v>
      </c>
      <c r="V683" s="1">
        <f>IF(S683&lt;MAX($S$3:S683),V682+1,0)</f>
        <v>48</v>
      </c>
      <c r="W683" s="1">
        <f t="shared" si="119"/>
        <v>-5.9925093632958726E-3</v>
      </c>
    </row>
    <row r="684" spans="1:23">
      <c r="A684" s="2">
        <v>42083</v>
      </c>
      <c r="B684" s="1">
        <v>3.9870000000000001</v>
      </c>
      <c r="C684" s="1">
        <v>4.0640000000000001</v>
      </c>
      <c r="D684" s="1">
        <v>3.9710000000000001</v>
      </c>
      <c r="E684" s="1">
        <v>4.0369999999999999</v>
      </c>
      <c r="F684" s="1">
        <f t="shared" si="120"/>
        <v>3.7444499999999996</v>
      </c>
      <c r="G684" s="1">
        <v>3.7444500000000001</v>
      </c>
      <c r="H684" s="1">
        <f t="shared" si="112"/>
        <v>0</v>
      </c>
      <c r="I684" s="1">
        <f t="shared" si="121"/>
        <v>1</v>
      </c>
      <c r="J684" s="1">
        <v>1</v>
      </c>
      <c r="K684" s="1">
        <f t="shared" si="113"/>
        <v>0</v>
      </c>
      <c r="L684" s="1">
        <f t="shared" si="122"/>
        <v>0</v>
      </c>
      <c r="M684" s="1">
        <v>0</v>
      </c>
      <c r="N684" s="1">
        <f t="shared" si="114"/>
        <v>0</v>
      </c>
      <c r="O684" s="1">
        <f t="shared" si="115"/>
        <v>4.0369999999999999</v>
      </c>
      <c r="P684" s="1">
        <v>4.0369999999999999</v>
      </c>
      <c r="Q684" s="1">
        <f t="shared" si="116"/>
        <v>0</v>
      </c>
      <c r="R684" s="3">
        <f t="shared" si="118"/>
        <v>98637.76887570761</v>
      </c>
      <c r="S684" s="3">
        <v>127085.31318710301</v>
      </c>
      <c r="T684" s="1">
        <f t="shared" si="117"/>
        <v>0</v>
      </c>
      <c r="U684" s="5">
        <f>(MAX($S$3:S684)-S684)/MAX($S$3:S684)</f>
        <v>7.2610394722757682E-2</v>
      </c>
      <c r="V684" s="1">
        <f>IF(S684&lt;MAX($S$3:S684),V683+1,0)</f>
        <v>49</v>
      </c>
      <c r="W684" s="1">
        <f t="shared" si="119"/>
        <v>1.4066817382567098E-2</v>
      </c>
    </row>
    <row r="685" spans="1:23">
      <c r="A685" s="2">
        <v>42086</v>
      </c>
      <c r="B685" s="1">
        <v>4.077</v>
      </c>
      <c r="C685" s="1">
        <v>4.125</v>
      </c>
      <c r="D685" s="1">
        <v>4.0679999999999996</v>
      </c>
      <c r="E685" s="1">
        <v>4.1180000000000003</v>
      </c>
      <c r="F685" s="1">
        <f t="shared" si="120"/>
        <v>3.7686499999999996</v>
      </c>
      <c r="G685" s="1">
        <v>3.7686500000000001</v>
      </c>
      <c r="H685" s="1">
        <f t="shared" si="112"/>
        <v>0</v>
      </c>
      <c r="I685" s="1">
        <f t="shared" si="121"/>
        <v>1</v>
      </c>
      <c r="J685" s="1">
        <v>1</v>
      </c>
      <c r="K685" s="1">
        <f t="shared" si="113"/>
        <v>0</v>
      </c>
      <c r="L685" s="1">
        <f t="shared" si="122"/>
        <v>0</v>
      </c>
      <c r="M685" s="1">
        <v>0</v>
      </c>
      <c r="N685" s="1">
        <f t="shared" si="114"/>
        <v>0</v>
      </c>
      <c r="O685" s="1">
        <f t="shared" si="115"/>
        <v>4.1180000000000003</v>
      </c>
      <c r="P685" s="1">
        <v>4.1180000000000003</v>
      </c>
      <c r="Q685" s="1">
        <f t="shared" si="116"/>
        <v>0</v>
      </c>
      <c r="R685" s="3">
        <f t="shared" si="118"/>
        <v>100616.87694579241</v>
      </c>
      <c r="S685" s="3">
        <v>129635.204286472</v>
      </c>
      <c r="T685" s="1">
        <f t="shared" si="117"/>
        <v>0</v>
      </c>
      <c r="U685" s="5">
        <f>(MAX($S$3:S685)-S685)/MAX($S$3:S685)</f>
        <v>5.4002874775411429E-2</v>
      </c>
      <c r="V685" s="1">
        <f>IF(S685&lt;MAX($S$3:S685),V684+1,0)</f>
        <v>50</v>
      </c>
      <c r="W685" s="1">
        <f t="shared" si="119"/>
        <v>2.0064404260589752E-2</v>
      </c>
    </row>
    <row r="686" spans="1:23">
      <c r="A686" s="2">
        <v>42087</v>
      </c>
      <c r="B686" s="1">
        <v>4.12</v>
      </c>
      <c r="C686" s="1">
        <v>4.13</v>
      </c>
      <c r="D686" s="1">
        <v>4.0460000000000003</v>
      </c>
      <c r="E686" s="1">
        <v>4.1159999999999997</v>
      </c>
      <c r="F686" s="1">
        <f t="shared" si="120"/>
        <v>3.79135</v>
      </c>
      <c r="G686" s="1">
        <v>3.79135</v>
      </c>
      <c r="H686" s="1">
        <f t="shared" si="112"/>
        <v>0</v>
      </c>
      <c r="I686" s="1">
        <f t="shared" si="121"/>
        <v>1</v>
      </c>
      <c r="J686" s="1">
        <v>1</v>
      </c>
      <c r="K686" s="1">
        <f t="shared" si="113"/>
        <v>0</v>
      </c>
      <c r="L686" s="1">
        <f t="shared" si="122"/>
        <v>0</v>
      </c>
      <c r="M686" s="1">
        <v>0</v>
      </c>
      <c r="N686" s="1">
        <f t="shared" si="114"/>
        <v>0</v>
      </c>
      <c r="O686" s="1">
        <f t="shared" si="115"/>
        <v>4.1159999999999997</v>
      </c>
      <c r="P686" s="1">
        <v>4.1159999999999997</v>
      </c>
      <c r="Q686" s="1">
        <f t="shared" si="116"/>
        <v>0</v>
      </c>
      <c r="R686" s="3">
        <f t="shared" si="118"/>
        <v>100568.01007986437</v>
      </c>
      <c r="S686" s="3">
        <v>129572.244012414</v>
      </c>
      <c r="T686" s="1">
        <f t="shared" si="117"/>
        <v>0</v>
      </c>
      <c r="U686" s="5">
        <f>(MAX($S$3:S686)-S686)/MAX($S$3:S686)</f>
        <v>5.4462319712379345E-2</v>
      </c>
      <c r="V686" s="1">
        <f>IF(S686&lt;MAX($S$3:S686),V685+1,0)</f>
        <v>51</v>
      </c>
      <c r="W686" s="1">
        <f t="shared" si="119"/>
        <v>-4.8567265662957659E-4</v>
      </c>
    </row>
    <row r="687" spans="1:23">
      <c r="A687" s="2">
        <v>42088</v>
      </c>
      <c r="B687" s="1">
        <v>4.1050000000000004</v>
      </c>
      <c r="C687" s="1">
        <v>4.1239999999999997</v>
      </c>
      <c r="D687" s="1">
        <v>4.0549999999999997</v>
      </c>
      <c r="E687" s="1">
        <v>4.0919999999999996</v>
      </c>
      <c r="F687" s="1">
        <f t="shared" si="120"/>
        <v>3.8154999999999992</v>
      </c>
      <c r="G687" s="1">
        <v>3.8155000000000001</v>
      </c>
      <c r="H687" s="1">
        <f t="shared" si="112"/>
        <v>0</v>
      </c>
      <c r="I687" s="1">
        <f t="shared" si="121"/>
        <v>1</v>
      </c>
      <c r="J687" s="1">
        <v>1</v>
      </c>
      <c r="K687" s="1">
        <f t="shared" si="113"/>
        <v>0</v>
      </c>
      <c r="L687" s="1">
        <f t="shared" si="122"/>
        <v>0</v>
      </c>
      <c r="M687" s="1">
        <v>0</v>
      </c>
      <c r="N687" s="1">
        <f t="shared" si="114"/>
        <v>0</v>
      </c>
      <c r="O687" s="1">
        <f t="shared" si="115"/>
        <v>4.0919999999999996</v>
      </c>
      <c r="P687" s="1">
        <v>4.0919999999999996</v>
      </c>
      <c r="Q687" s="1">
        <f t="shared" si="116"/>
        <v>0</v>
      </c>
      <c r="R687" s="3">
        <f t="shared" si="118"/>
        <v>99981.607688728138</v>
      </c>
      <c r="S687" s="3">
        <v>128816.720723712</v>
      </c>
      <c r="T687" s="1">
        <f t="shared" si="117"/>
        <v>0</v>
      </c>
      <c r="U687" s="5">
        <f>(MAX($S$3:S687)-S687)/MAX($S$3:S687)</f>
        <v>5.9975658956038021E-2</v>
      </c>
      <c r="V687" s="1">
        <f>IF(S687&lt;MAX($S$3:S687),V686+1,0)</f>
        <v>52</v>
      </c>
      <c r="W687" s="1">
        <f t="shared" si="119"/>
        <v>-5.8309037900874383E-3</v>
      </c>
    </row>
    <row r="688" spans="1:23">
      <c r="A688" s="2">
        <v>42089</v>
      </c>
      <c r="B688" s="1">
        <v>4.07</v>
      </c>
      <c r="C688" s="1">
        <v>4.13</v>
      </c>
      <c r="D688" s="1">
        <v>4.03</v>
      </c>
      <c r="E688" s="1">
        <v>4.0880000000000001</v>
      </c>
      <c r="F688" s="1">
        <f t="shared" si="120"/>
        <v>3.8338499999999995</v>
      </c>
      <c r="G688" s="1">
        <v>3.83385</v>
      </c>
      <c r="H688" s="1">
        <f t="shared" si="112"/>
        <v>0</v>
      </c>
      <c r="I688" s="1">
        <f t="shared" si="121"/>
        <v>1</v>
      </c>
      <c r="J688" s="1">
        <v>1</v>
      </c>
      <c r="K688" s="1">
        <f t="shared" si="113"/>
        <v>0</v>
      </c>
      <c r="L688" s="1">
        <f t="shared" si="122"/>
        <v>0</v>
      </c>
      <c r="M688" s="1">
        <v>0</v>
      </c>
      <c r="N688" s="1">
        <f t="shared" si="114"/>
        <v>0</v>
      </c>
      <c r="O688" s="1">
        <f t="shared" si="115"/>
        <v>4.0880000000000001</v>
      </c>
      <c r="P688" s="1">
        <v>4.0880000000000001</v>
      </c>
      <c r="Q688" s="1">
        <f t="shared" si="116"/>
        <v>0</v>
      </c>
      <c r="R688" s="3">
        <f t="shared" si="118"/>
        <v>99883.873956872107</v>
      </c>
      <c r="S688" s="3">
        <v>128690.800175595</v>
      </c>
      <c r="T688" s="1">
        <f t="shared" si="117"/>
        <v>0</v>
      </c>
      <c r="U688" s="5">
        <f>(MAX($S$3:S688)-S688)/MAX($S$3:S688)</f>
        <v>6.0894548829981181E-2</v>
      </c>
      <c r="V688" s="1">
        <f>IF(S688&lt;MAX($S$3:S688),V687+1,0)</f>
        <v>53</v>
      </c>
      <c r="W688" s="1">
        <f t="shared" si="119"/>
        <v>-9.7751710654925272E-4</v>
      </c>
    </row>
    <row r="689" spans="1:23">
      <c r="A689" s="2">
        <v>42090</v>
      </c>
      <c r="B689" s="1">
        <v>4.0880000000000001</v>
      </c>
      <c r="C689" s="1">
        <v>4.1349999999999998</v>
      </c>
      <c r="D689" s="1">
        <v>4.069</v>
      </c>
      <c r="E689" s="1">
        <v>4.117</v>
      </c>
      <c r="F689" s="1">
        <f t="shared" si="120"/>
        <v>3.8543000000000007</v>
      </c>
      <c r="G689" s="1">
        <v>3.8542999999999998</v>
      </c>
      <c r="H689" s="1">
        <f t="shared" si="112"/>
        <v>0</v>
      </c>
      <c r="I689" s="1">
        <f t="shared" si="121"/>
        <v>1</v>
      </c>
      <c r="J689" s="1">
        <v>1</v>
      </c>
      <c r="K689" s="1">
        <f t="shared" si="113"/>
        <v>0</v>
      </c>
      <c r="L689" s="1">
        <f t="shared" si="122"/>
        <v>0</v>
      </c>
      <c r="M689" s="1">
        <v>0</v>
      </c>
      <c r="N689" s="1">
        <f t="shared" si="114"/>
        <v>0</v>
      </c>
      <c r="O689" s="1">
        <f t="shared" si="115"/>
        <v>4.117</v>
      </c>
      <c r="P689" s="1">
        <v>4.117</v>
      </c>
      <c r="Q689" s="1">
        <f t="shared" si="116"/>
        <v>0</v>
      </c>
      <c r="R689" s="3">
        <f t="shared" si="118"/>
        <v>100592.44351282839</v>
      </c>
      <c r="S689" s="3">
        <v>129603.72414944301</v>
      </c>
      <c r="T689" s="1">
        <f t="shared" si="117"/>
        <v>0</v>
      </c>
      <c r="U689" s="5">
        <f>(MAX($S$3:S689)-S689)/MAX($S$3:S689)</f>
        <v>5.4232597243895335E-2</v>
      </c>
      <c r="V689" s="1">
        <f>IF(S689&lt;MAX($S$3:S689),V688+1,0)</f>
        <v>54</v>
      </c>
      <c r="W689" s="1">
        <f t="shared" si="119"/>
        <v>7.0939334637964979E-3</v>
      </c>
    </row>
    <row r="690" spans="1:23">
      <c r="A690" s="2">
        <v>42093</v>
      </c>
      <c r="B690" s="1">
        <v>4.1520000000000001</v>
      </c>
      <c r="C690" s="1">
        <v>4.2750000000000004</v>
      </c>
      <c r="D690" s="1">
        <v>4.1429999999999998</v>
      </c>
      <c r="E690" s="1">
        <v>4.2519999999999998</v>
      </c>
      <c r="F690" s="1">
        <f t="shared" si="120"/>
        <v>3.8799000000000001</v>
      </c>
      <c r="G690" s="1">
        <v>3.8799000000000001</v>
      </c>
      <c r="H690" s="1">
        <f t="shared" si="112"/>
        <v>0</v>
      </c>
      <c r="I690" s="1">
        <f t="shared" si="121"/>
        <v>1</v>
      </c>
      <c r="J690" s="1">
        <v>1</v>
      </c>
      <c r="K690" s="1">
        <f t="shared" si="113"/>
        <v>0</v>
      </c>
      <c r="L690" s="1">
        <f t="shared" si="122"/>
        <v>0</v>
      </c>
      <c r="M690" s="1">
        <v>0</v>
      </c>
      <c r="N690" s="1">
        <f t="shared" si="114"/>
        <v>0</v>
      </c>
      <c r="O690" s="1">
        <f t="shared" si="115"/>
        <v>4.2519999999999998</v>
      </c>
      <c r="P690" s="1">
        <v>4.2519999999999998</v>
      </c>
      <c r="Q690" s="1">
        <f t="shared" si="116"/>
        <v>0</v>
      </c>
      <c r="R690" s="3">
        <f t="shared" si="118"/>
        <v>103890.95696296971</v>
      </c>
      <c r="S690" s="3">
        <v>133853.542648392</v>
      </c>
      <c r="T690" s="1">
        <f t="shared" si="117"/>
        <v>0</v>
      </c>
      <c r="U690" s="5">
        <f>(MAX($S$3:S690)-S690)/MAX($S$3:S690)</f>
        <v>2.3220063998313337E-2</v>
      </c>
      <c r="V690" s="1">
        <f>IF(S690&lt;MAX($S$3:S690),V689+1,0)</f>
        <v>55</v>
      </c>
      <c r="W690" s="1">
        <f t="shared" si="119"/>
        <v>3.2790867136264223E-2</v>
      </c>
    </row>
    <row r="691" spans="1:23">
      <c r="A691" s="2">
        <v>42094</v>
      </c>
      <c r="B691" s="1">
        <v>4.2969999999999997</v>
      </c>
      <c r="C691" s="1">
        <v>4.3360000000000003</v>
      </c>
      <c r="D691" s="1">
        <v>4.1520000000000001</v>
      </c>
      <c r="E691" s="1">
        <v>4.218</v>
      </c>
      <c r="F691" s="1">
        <f t="shared" si="120"/>
        <v>3.9090000000000003</v>
      </c>
      <c r="G691" s="1">
        <v>3.9089999999999998</v>
      </c>
      <c r="H691" s="1">
        <f t="shared" si="112"/>
        <v>0</v>
      </c>
      <c r="I691" s="1">
        <f t="shared" si="121"/>
        <v>1</v>
      </c>
      <c r="J691" s="1">
        <v>1</v>
      </c>
      <c r="K691" s="1">
        <f t="shared" si="113"/>
        <v>0</v>
      </c>
      <c r="L691" s="1">
        <f t="shared" si="122"/>
        <v>0</v>
      </c>
      <c r="M691" s="1">
        <v>0</v>
      </c>
      <c r="N691" s="1">
        <f t="shared" si="114"/>
        <v>0</v>
      </c>
      <c r="O691" s="1">
        <f t="shared" si="115"/>
        <v>4.218</v>
      </c>
      <c r="P691" s="1">
        <v>4.218</v>
      </c>
      <c r="Q691" s="1">
        <f t="shared" si="116"/>
        <v>0</v>
      </c>
      <c r="R691" s="3">
        <f t="shared" si="118"/>
        <v>103060.22024219338</v>
      </c>
      <c r="S691" s="3">
        <v>132783.21798939799</v>
      </c>
      <c r="T691" s="1">
        <f t="shared" si="117"/>
        <v>0</v>
      </c>
      <c r="U691" s="5">
        <f>(MAX($S$3:S691)-S691)/MAX($S$3:S691)</f>
        <v>3.1030627926826256E-2</v>
      </c>
      <c r="V691" s="1">
        <f>IF(S691&lt;MAX($S$3:S691),V690+1,0)</f>
        <v>56</v>
      </c>
      <c r="W691" s="1">
        <f t="shared" si="119"/>
        <v>-7.9962370649105941E-3</v>
      </c>
    </row>
    <row r="692" spans="1:23">
      <c r="A692" s="2">
        <v>42095</v>
      </c>
      <c r="B692" s="1">
        <v>4.21</v>
      </c>
      <c r="C692" s="1">
        <v>4.3</v>
      </c>
      <c r="D692" s="1">
        <v>4.2039999999999997</v>
      </c>
      <c r="E692" s="1">
        <v>4.274</v>
      </c>
      <c r="F692" s="1">
        <f t="shared" si="120"/>
        <v>3.9394000000000005</v>
      </c>
      <c r="G692" s="1">
        <v>3.9394</v>
      </c>
      <c r="H692" s="1">
        <f t="shared" si="112"/>
        <v>0</v>
      </c>
      <c r="I692" s="1">
        <f t="shared" si="121"/>
        <v>1</v>
      </c>
      <c r="J692" s="1">
        <v>1</v>
      </c>
      <c r="K692" s="1">
        <f t="shared" si="113"/>
        <v>0</v>
      </c>
      <c r="L692" s="1">
        <f t="shared" si="122"/>
        <v>0</v>
      </c>
      <c r="M692" s="1">
        <v>0</v>
      </c>
      <c r="N692" s="1">
        <f t="shared" si="114"/>
        <v>0</v>
      </c>
      <c r="O692" s="1">
        <f t="shared" si="115"/>
        <v>4.274</v>
      </c>
      <c r="P692" s="1">
        <v>4.274</v>
      </c>
      <c r="Q692" s="1">
        <f t="shared" si="116"/>
        <v>0</v>
      </c>
      <c r="R692" s="3">
        <f t="shared" si="118"/>
        <v>104428.49248817793</v>
      </c>
      <c r="S692" s="3">
        <v>134546.105663036</v>
      </c>
      <c r="T692" s="1">
        <f t="shared" si="117"/>
        <v>0</v>
      </c>
      <c r="U692" s="5">
        <f>(MAX($S$3:S692)-S692)/MAX($S$3:S692)</f>
        <v>1.8166169691622585E-2</v>
      </c>
      <c r="V692" s="1">
        <f>IF(S692&lt;MAX($S$3:S692),V691+1,0)</f>
        <v>57</v>
      </c>
      <c r="W692" s="1">
        <f t="shared" si="119"/>
        <v>1.3276434329065889E-2</v>
      </c>
    </row>
    <row r="693" spans="1:23">
      <c r="A693" s="2">
        <v>42096</v>
      </c>
      <c r="B693" s="1">
        <v>4.3</v>
      </c>
      <c r="C693" s="1">
        <v>4.3140000000000001</v>
      </c>
      <c r="D693" s="1">
        <v>4.2</v>
      </c>
      <c r="E693" s="1">
        <v>4.258</v>
      </c>
      <c r="F693" s="1">
        <f t="shared" si="120"/>
        <v>3.9707999999999997</v>
      </c>
      <c r="G693" s="1">
        <v>3.9708000000000001</v>
      </c>
      <c r="H693" s="1">
        <f t="shared" si="112"/>
        <v>0</v>
      </c>
      <c r="I693" s="1">
        <f t="shared" si="121"/>
        <v>1</v>
      </c>
      <c r="J693" s="1">
        <v>1</v>
      </c>
      <c r="K693" s="1">
        <f t="shared" si="113"/>
        <v>0</v>
      </c>
      <c r="L693" s="1">
        <f t="shared" si="122"/>
        <v>0</v>
      </c>
      <c r="M693" s="1">
        <v>0</v>
      </c>
      <c r="N693" s="1">
        <f t="shared" si="114"/>
        <v>0</v>
      </c>
      <c r="O693" s="1">
        <f t="shared" si="115"/>
        <v>4.258</v>
      </c>
      <c r="P693" s="1">
        <v>4.258</v>
      </c>
      <c r="Q693" s="1">
        <f t="shared" si="116"/>
        <v>0</v>
      </c>
      <c r="R693" s="3">
        <f t="shared" si="118"/>
        <v>104037.55756075378</v>
      </c>
      <c r="S693" s="3">
        <v>134042.423470568</v>
      </c>
      <c r="T693" s="1">
        <f t="shared" si="117"/>
        <v>0</v>
      </c>
      <c r="U693" s="5">
        <f>(MAX($S$3:S693)-S693)/MAX($S$3:S693)</f>
        <v>2.1841729187395034E-2</v>
      </c>
      <c r="V693" s="1">
        <f>IF(S693&lt;MAX($S$3:S693),V692+1,0)</f>
        <v>58</v>
      </c>
      <c r="W693" s="1">
        <f t="shared" si="119"/>
        <v>-3.7435657463734673E-3</v>
      </c>
    </row>
    <row r="694" spans="1:23">
      <c r="A694" s="2">
        <v>42097</v>
      </c>
      <c r="B694" s="1">
        <v>4.2510000000000003</v>
      </c>
      <c r="C694" s="1">
        <v>4.3239999999999998</v>
      </c>
      <c r="D694" s="1">
        <v>4.24</v>
      </c>
      <c r="E694" s="1">
        <v>4.3239999999999998</v>
      </c>
      <c r="F694" s="1">
        <f t="shared" si="120"/>
        <v>4.0062999999999995</v>
      </c>
      <c r="G694" s="1">
        <v>4.0063000000000004</v>
      </c>
      <c r="H694" s="1">
        <f t="shared" si="112"/>
        <v>0</v>
      </c>
      <c r="I694" s="1">
        <f t="shared" si="121"/>
        <v>1</v>
      </c>
      <c r="J694" s="1">
        <v>1</v>
      </c>
      <c r="K694" s="1">
        <f t="shared" si="113"/>
        <v>0</v>
      </c>
      <c r="L694" s="1">
        <f t="shared" si="122"/>
        <v>0</v>
      </c>
      <c r="M694" s="1">
        <v>0</v>
      </c>
      <c r="N694" s="1">
        <f t="shared" si="114"/>
        <v>0</v>
      </c>
      <c r="O694" s="1">
        <f t="shared" si="115"/>
        <v>4.3239999999999998</v>
      </c>
      <c r="P694" s="1">
        <v>4.3239999999999998</v>
      </c>
      <c r="Q694" s="1">
        <f t="shared" si="116"/>
        <v>0</v>
      </c>
      <c r="R694" s="3">
        <f t="shared" si="118"/>
        <v>105650.16413637841</v>
      </c>
      <c r="S694" s="3">
        <v>136120.11251449899</v>
      </c>
      <c r="T694" s="1">
        <f t="shared" si="117"/>
        <v>0</v>
      </c>
      <c r="U694" s="5">
        <f>(MAX($S$3:S694)-S694)/MAX($S$3:S694)</f>
        <v>6.6800462673300004E-3</v>
      </c>
      <c r="V694" s="1">
        <f>IF(S694&lt;MAX($S$3:S694),V693+1,0)</f>
        <v>59</v>
      </c>
      <c r="W694" s="1">
        <f t="shared" si="119"/>
        <v>1.5500234852043215E-2</v>
      </c>
    </row>
    <row r="695" spans="1:23">
      <c r="A695" s="2">
        <v>42101</v>
      </c>
      <c r="B695" s="1">
        <v>4.3609999999999998</v>
      </c>
      <c r="C695" s="1">
        <v>4.4000000000000004</v>
      </c>
      <c r="D695" s="1">
        <v>4.33</v>
      </c>
      <c r="E695" s="1">
        <v>4.3949999999999996</v>
      </c>
      <c r="F695" s="1">
        <f t="shared" si="120"/>
        <v>4.0417999999999994</v>
      </c>
      <c r="G695" s="1">
        <v>4.0418000000000003</v>
      </c>
      <c r="H695" s="1">
        <f t="shared" si="112"/>
        <v>0</v>
      </c>
      <c r="I695" s="1">
        <f t="shared" si="121"/>
        <v>1</v>
      </c>
      <c r="J695" s="1">
        <v>1</v>
      </c>
      <c r="K695" s="1">
        <f t="shared" si="113"/>
        <v>0</v>
      </c>
      <c r="L695" s="1">
        <f t="shared" si="122"/>
        <v>0</v>
      </c>
      <c r="M695" s="1">
        <v>0</v>
      </c>
      <c r="N695" s="1">
        <f t="shared" si="114"/>
        <v>0</v>
      </c>
      <c r="O695" s="1">
        <f t="shared" si="115"/>
        <v>4.3949999999999996</v>
      </c>
      <c r="P695" s="1">
        <v>4.3949999999999996</v>
      </c>
      <c r="Q695" s="1">
        <f t="shared" si="116"/>
        <v>0</v>
      </c>
      <c r="R695" s="3">
        <f t="shared" si="118"/>
        <v>107384.93787682311</v>
      </c>
      <c r="S695" s="3">
        <v>138355.202243576</v>
      </c>
      <c r="T695" s="1">
        <f t="shared" si="117"/>
        <v>0</v>
      </c>
      <c r="U695" s="5">
        <f>(MAX($S$3:S695)-S695)/MAX($S$3:S695)</f>
        <v>0</v>
      </c>
      <c r="V695" s="1">
        <f>IF(S695&lt;MAX($S$3:S695),V694+1,0)</f>
        <v>0</v>
      </c>
      <c r="W695" s="1">
        <f t="shared" si="119"/>
        <v>1.6419981498612346E-2</v>
      </c>
    </row>
    <row r="696" spans="1:23">
      <c r="A696" s="2">
        <v>42102</v>
      </c>
      <c r="B696" s="1">
        <v>4.3949999999999996</v>
      </c>
      <c r="C696" s="1">
        <v>4.444</v>
      </c>
      <c r="D696" s="1">
        <v>4.3540000000000001</v>
      </c>
      <c r="E696" s="1">
        <v>4.4279999999999999</v>
      </c>
      <c r="F696" s="1">
        <f t="shared" si="120"/>
        <v>4.0802499999999995</v>
      </c>
      <c r="G696" s="1">
        <v>4.0802500000000004</v>
      </c>
      <c r="H696" s="1">
        <f t="shared" si="112"/>
        <v>0</v>
      </c>
      <c r="I696" s="1">
        <f t="shared" si="121"/>
        <v>1</v>
      </c>
      <c r="J696" s="1">
        <v>1</v>
      </c>
      <c r="K696" s="1">
        <f t="shared" si="113"/>
        <v>0</v>
      </c>
      <c r="L696" s="1">
        <f t="shared" si="122"/>
        <v>0</v>
      </c>
      <c r="M696" s="1">
        <v>0</v>
      </c>
      <c r="N696" s="1">
        <f t="shared" si="114"/>
        <v>0</v>
      </c>
      <c r="O696" s="1">
        <f t="shared" si="115"/>
        <v>4.4279999999999999</v>
      </c>
      <c r="P696" s="1">
        <v>4.4279999999999999</v>
      </c>
      <c r="Q696" s="1">
        <f t="shared" si="116"/>
        <v>0</v>
      </c>
      <c r="R696" s="3">
        <f t="shared" si="118"/>
        <v>108191.24116463544</v>
      </c>
      <c r="S696" s="3">
        <v>139394.04676554099</v>
      </c>
      <c r="T696" s="1">
        <f t="shared" si="117"/>
        <v>0</v>
      </c>
      <c r="U696" s="5">
        <f>(MAX($S$3:S696)-S696)/MAX($S$3:S696)</f>
        <v>0</v>
      </c>
      <c r="V696" s="1">
        <f>IF(S696&lt;MAX($S$3:S696),V695+1,0)</f>
        <v>0</v>
      </c>
      <c r="W696" s="1">
        <f t="shared" si="119"/>
        <v>7.5085324232082584E-3</v>
      </c>
    </row>
    <row r="697" spans="1:23">
      <c r="A697" s="2">
        <v>42103</v>
      </c>
      <c r="B697" s="1">
        <v>4.4279999999999999</v>
      </c>
      <c r="C697" s="1">
        <v>4.4420000000000002</v>
      </c>
      <c r="D697" s="1">
        <v>4.3650000000000002</v>
      </c>
      <c r="E697" s="1">
        <v>4.4080000000000004</v>
      </c>
      <c r="F697" s="1">
        <f t="shared" si="120"/>
        <v>4.1173500000000001</v>
      </c>
      <c r="G697" s="1">
        <v>4.1173500000000001</v>
      </c>
      <c r="H697" s="1">
        <f t="shared" si="112"/>
        <v>0</v>
      </c>
      <c r="I697" s="1">
        <f t="shared" si="121"/>
        <v>1</v>
      </c>
      <c r="J697" s="1">
        <v>1</v>
      </c>
      <c r="K697" s="1">
        <f t="shared" si="113"/>
        <v>0</v>
      </c>
      <c r="L697" s="1">
        <f t="shared" si="122"/>
        <v>0</v>
      </c>
      <c r="M697" s="1">
        <v>0</v>
      </c>
      <c r="N697" s="1">
        <f t="shared" si="114"/>
        <v>0</v>
      </c>
      <c r="O697" s="1">
        <f t="shared" si="115"/>
        <v>4.4080000000000004</v>
      </c>
      <c r="P697" s="1">
        <v>4.4080000000000004</v>
      </c>
      <c r="Q697" s="1">
        <f t="shared" si="116"/>
        <v>0</v>
      </c>
      <c r="R697" s="3">
        <f t="shared" si="118"/>
        <v>107702.57250535526</v>
      </c>
      <c r="S697" s="3">
        <v>138764.444024956</v>
      </c>
      <c r="T697" s="1">
        <f t="shared" si="117"/>
        <v>0</v>
      </c>
      <c r="U697" s="5">
        <f>(MAX($S$3:S697)-S697)/MAX($S$3:S697)</f>
        <v>4.5167118337842141E-3</v>
      </c>
      <c r="V697" s="1">
        <f>IF(S697&lt;MAX($S$3:S697),V696+1,0)</f>
        <v>1</v>
      </c>
      <c r="W697" s="1">
        <f t="shared" si="119"/>
        <v>-4.5167118337848811E-3</v>
      </c>
    </row>
    <row r="698" spans="1:23">
      <c r="A698" s="2">
        <v>42104</v>
      </c>
      <c r="B698" s="1">
        <v>4.4080000000000004</v>
      </c>
      <c r="C698" s="1">
        <v>4.5279999999999996</v>
      </c>
      <c r="D698" s="1">
        <v>4.3879999999999999</v>
      </c>
      <c r="E698" s="1">
        <v>4.5250000000000004</v>
      </c>
      <c r="F698" s="1">
        <f t="shared" si="120"/>
        <v>4.1570000000000009</v>
      </c>
      <c r="G698" s="1">
        <v>4.157</v>
      </c>
      <c r="H698" s="1">
        <f t="shared" si="112"/>
        <v>0</v>
      </c>
      <c r="I698" s="1">
        <f t="shared" si="121"/>
        <v>1</v>
      </c>
      <c r="J698" s="1">
        <v>1</v>
      </c>
      <c r="K698" s="1">
        <f t="shared" si="113"/>
        <v>0</v>
      </c>
      <c r="L698" s="1">
        <f t="shared" si="122"/>
        <v>0</v>
      </c>
      <c r="M698" s="1">
        <v>0</v>
      </c>
      <c r="N698" s="1">
        <f t="shared" si="114"/>
        <v>0</v>
      </c>
      <c r="O698" s="1">
        <f t="shared" si="115"/>
        <v>4.5250000000000004</v>
      </c>
      <c r="P698" s="1">
        <v>4.5250000000000004</v>
      </c>
      <c r="Q698" s="1">
        <f t="shared" si="116"/>
        <v>0</v>
      </c>
      <c r="R698" s="3">
        <f t="shared" si="118"/>
        <v>110561.28416214441</v>
      </c>
      <c r="S698" s="3">
        <v>142447.62005737901</v>
      </c>
      <c r="T698" s="1">
        <f t="shared" si="117"/>
        <v>0</v>
      </c>
      <c r="U698" s="5">
        <f>(MAX($S$3:S698)-S698)/MAX($S$3:S698)</f>
        <v>0</v>
      </c>
      <c r="V698" s="1">
        <f>IF(S698&lt;MAX($S$3:S698),V697+1,0)</f>
        <v>0</v>
      </c>
      <c r="W698" s="1">
        <f t="shared" si="119"/>
        <v>2.6542649727767653E-2</v>
      </c>
    </row>
    <row r="699" spans="1:23">
      <c r="A699" s="2">
        <v>42107</v>
      </c>
      <c r="B699" s="1">
        <v>4.5449999999999999</v>
      </c>
      <c r="C699" s="1">
        <v>4.6050000000000004</v>
      </c>
      <c r="D699" s="1">
        <v>4.5229999999999997</v>
      </c>
      <c r="E699" s="1">
        <v>4.5789999999999997</v>
      </c>
      <c r="F699" s="1">
        <f t="shared" si="120"/>
        <v>4.1981999999999999</v>
      </c>
      <c r="G699" s="1">
        <v>4.1981999999999999</v>
      </c>
      <c r="H699" s="1">
        <f t="shared" si="112"/>
        <v>0</v>
      </c>
      <c r="I699" s="1">
        <f t="shared" si="121"/>
        <v>1</v>
      </c>
      <c r="J699" s="1">
        <v>1</v>
      </c>
      <c r="K699" s="1">
        <f t="shared" si="113"/>
        <v>0</v>
      </c>
      <c r="L699" s="1">
        <f t="shared" si="122"/>
        <v>0</v>
      </c>
      <c r="M699" s="1">
        <v>0</v>
      </c>
      <c r="N699" s="1">
        <f t="shared" si="114"/>
        <v>0</v>
      </c>
      <c r="O699" s="1">
        <f t="shared" si="115"/>
        <v>4.5789999999999997</v>
      </c>
      <c r="P699" s="1">
        <v>4.5789999999999997</v>
      </c>
      <c r="Q699" s="1">
        <f t="shared" si="116"/>
        <v>0</v>
      </c>
      <c r="R699" s="3">
        <f t="shared" si="118"/>
        <v>111880.68954220093</v>
      </c>
      <c r="S699" s="3">
        <v>144147.547456959</v>
      </c>
      <c r="T699" s="1">
        <f t="shared" si="117"/>
        <v>0</v>
      </c>
      <c r="U699" s="5">
        <f>(MAX($S$3:S699)-S699)/MAX($S$3:S699)</f>
        <v>0</v>
      </c>
      <c r="V699" s="1">
        <f>IF(S699&lt;MAX($S$3:S699),V698+1,0)</f>
        <v>0</v>
      </c>
      <c r="W699" s="1">
        <f t="shared" si="119"/>
        <v>1.1933701657458329E-2</v>
      </c>
    </row>
    <row r="700" spans="1:23">
      <c r="A700" s="2">
        <v>42108</v>
      </c>
      <c r="B700" s="1">
        <v>4.5679999999999996</v>
      </c>
      <c r="C700" s="1">
        <v>4.6449999999999996</v>
      </c>
      <c r="D700" s="1">
        <v>4.55</v>
      </c>
      <c r="E700" s="1">
        <v>4.5979999999999999</v>
      </c>
      <c r="F700" s="1">
        <f t="shared" si="120"/>
        <v>4.2356499999999997</v>
      </c>
      <c r="G700" s="1">
        <v>4.2356499999999997</v>
      </c>
      <c r="H700" s="1">
        <f t="shared" si="112"/>
        <v>0</v>
      </c>
      <c r="I700" s="1">
        <f t="shared" si="121"/>
        <v>1</v>
      </c>
      <c r="J700" s="1">
        <v>1</v>
      </c>
      <c r="K700" s="1">
        <f t="shared" si="113"/>
        <v>0</v>
      </c>
      <c r="L700" s="1">
        <f t="shared" si="122"/>
        <v>0</v>
      </c>
      <c r="M700" s="1">
        <v>0</v>
      </c>
      <c r="N700" s="1">
        <f t="shared" si="114"/>
        <v>0</v>
      </c>
      <c r="O700" s="1">
        <f t="shared" si="115"/>
        <v>4.5979999999999999</v>
      </c>
      <c r="P700" s="1">
        <v>4.5979999999999999</v>
      </c>
      <c r="Q700" s="1">
        <f t="shared" si="116"/>
        <v>0</v>
      </c>
      <c r="R700" s="3">
        <f t="shared" si="118"/>
        <v>112344.92476851711</v>
      </c>
      <c r="S700" s="3">
        <v>144745.670060515</v>
      </c>
      <c r="T700" s="1">
        <f t="shared" si="117"/>
        <v>0</v>
      </c>
      <c r="U700" s="5">
        <f>(MAX($S$3:S700)-S700)/MAX($S$3:S700)</f>
        <v>0</v>
      </c>
      <c r="V700" s="1">
        <f>IF(S700&lt;MAX($S$3:S700),V699+1,0)</f>
        <v>0</v>
      </c>
      <c r="W700" s="1">
        <f t="shared" si="119"/>
        <v>4.1493775933609811E-3</v>
      </c>
    </row>
    <row r="701" spans="1:23">
      <c r="A701" s="2">
        <v>42109</v>
      </c>
      <c r="B701" s="1">
        <v>4.5979999999999999</v>
      </c>
      <c r="C701" s="1">
        <v>4.6379999999999999</v>
      </c>
      <c r="D701" s="1">
        <v>4.5609999999999999</v>
      </c>
      <c r="E701" s="1">
        <v>4.5709999999999997</v>
      </c>
      <c r="F701" s="1">
        <f t="shared" si="120"/>
        <v>4.2691999999999997</v>
      </c>
      <c r="G701" s="1">
        <v>4.2691999999999997</v>
      </c>
      <c r="H701" s="1">
        <f t="shared" si="112"/>
        <v>0</v>
      </c>
      <c r="I701" s="1">
        <f t="shared" si="121"/>
        <v>1</v>
      </c>
      <c r="J701" s="1">
        <v>1</v>
      </c>
      <c r="K701" s="1">
        <f t="shared" si="113"/>
        <v>0</v>
      </c>
      <c r="L701" s="1">
        <f t="shared" si="122"/>
        <v>0</v>
      </c>
      <c r="M701" s="1">
        <v>0</v>
      </c>
      <c r="N701" s="1">
        <f t="shared" si="114"/>
        <v>0</v>
      </c>
      <c r="O701" s="1">
        <f t="shared" si="115"/>
        <v>4.5709999999999997</v>
      </c>
      <c r="P701" s="1">
        <v>4.5709999999999997</v>
      </c>
      <c r="Q701" s="1">
        <f t="shared" si="116"/>
        <v>0</v>
      </c>
      <c r="R701" s="3">
        <f t="shared" si="118"/>
        <v>111685.22207848883</v>
      </c>
      <c r="S701" s="3">
        <v>143895.70636072499</v>
      </c>
      <c r="T701" s="1">
        <f t="shared" si="117"/>
        <v>0</v>
      </c>
      <c r="U701" s="5">
        <f>(MAX($S$3:S701)-S701)/MAX($S$3:S701)</f>
        <v>5.872118312310535E-3</v>
      </c>
      <c r="V701" s="1">
        <f>IF(S701&lt;MAX($S$3:S701),V700+1,0)</f>
        <v>1</v>
      </c>
      <c r="W701" s="1">
        <f t="shared" si="119"/>
        <v>-5.8721183123097154E-3</v>
      </c>
    </row>
    <row r="702" spans="1:23">
      <c r="A702" s="2">
        <v>42110</v>
      </c>
      <c r="B702" s="1">
        <v>4.5570000000000004</v>
      </c>
      <c r="C702" s="1">
        <v>4.6980000000000004</v>
      </c>
      <c r="D702" s="1">
        <v>4.5209999999999999</v>
      </c>
      <c r="E702" s="1">
        <v>4.6959999999999997</v>
      </c>
      <c r="F702" s="1">
        <f t="shared" si="120"/>
        <v>4.30375</v>
      </c>
      <c r="G702" s="1">
        <v>4.30375</v>
      </c>
      <c r="H702" s="1">
        <f t="shared" si="112"/>
        <v>0</v>
      </c>
      <c r="I702" s="1">
        <f t="shared" si="121"/>
        <v>1</v>
      </c>
      <c r="J702" s="1">
        <v>1</v>
      </c>
      <c r="K702" s="1">
        <f t="shared" si="113"/>
        <v>0</v>
      </c>
      <c r="L702" s="1">
        <f t="shared" si="122"/>
        <v>0</v>
      </c>
      <c r="M702" s="1">
        <v>0</v>
      </c>
      <c r="N702" s="1">
        <f t="shared" si="114"/>
        <v>0</v>
      </c>
      <c r="O702" s="1">
        <f t="shared" si="115"/>
        <v>4.6959999999999997</v>
      </c>
      <c r="P702" s="1">
        <v>4.6959999999999997</v>
      </c>
      <c r="Q702" s="1">
        <f t="shared" si="116"/>
        <v>0</v>
      </c>
      <c r="R702" s="3">
        <f t="shared" si="118"/>
        <v>114739.40119899006</v>
      </c>
      <c r="S702" s="3">
        <v>147830.72348938201</v>
      </c>
      <c r="T702" s="1">
        <f t="shared" si="117"/>
        <v>0</v>
      </c>
      <c r="U702" s="5">
        <f>(MAX($S$3:S702)-S702)/MAX($S$3:S702)</f>
        <v>0</v>
      </c>
      <c r="V702" s="1">
        <f>IF(S702&lt;MAX($S$3:S702),V701+1,0)</f>
        <v>0</v>
      </c>
      <c r="W702" s="1">
        <f t="shared" si="119"/>
        <v>2.7346313716910986E-2</v>
      </c>
    </row>
    <row r="703" spans="1:23">
      <c r="A703" s="2">
        <v>42111</v>
      </c>
      <c r="B703" s="1">
        <v>4.7</v>
      </c>
      <c r="C703" s="1">
        <v>4.8170000000000002</v>
      </c>
      <c r="D703" s="1">
        <v>4.7</v>
      </c>
      <c r="E703" s="1">
        <v>4.7729999999999997</v>
      </c>
      <c r="F703" s="1">
        <f t="shared" si="120"/>
        <v>4.3433499999999992</v>
      </c>
      <c r="G703" s="1">
        <v>4.34335</v>
      </c>
      <c r="H703" s="1">
        <f t="shared" si="112"/>
        <v>0</v>
      </c>
      <c r="I703" s="1">
        <f t="shared" si="121"/>
        <v>1</v>
      </c>
      <c r="J703" s="1">
        <v>1</v>
      </c>
      <c r="K703" s="1">
        <f t="shared" si="113"/>
        <v>0</v>
      </c>
      <c r="L703" s="1">
        <f t="shared" si="122"/>
        <v>0</v>
      </c>
      <c r="M703" s="1">
        <v>0</v>
      </c>
      <c r="N703" s="1">
        <f t="shared" si="114"/>
        <v>0</v>
      </c>
      <c r="O703" s="1">
        <f t="shared" si="115"/>
        <v>4.7729999999999997</v>
      </c>
      <c r="P703" s="1">
        <v>4.7729999999999997</v>
      </c>
      <c r="Q703" s="1">
        <f t="shared" si="116"/>
        <v>0</v>
      </c>
      <c r="R703" s="3">
        <f t="shared" si="118"/>
        <v>116620.77553721883</v>
      </c>
      <c r="S703" s="3">
        <v>150254.694040634</v>
      </c>
      <c r="T703" s="1">
        <f t="shared" si="117"/>
        <v>0</v>
      </c>
      <c r="U703" s="5">
        <f>(MAX($S$3:S703)-S703)/MAX($S$3:S703)</f>
        <v>0</v>
      </c>
      <c r="V703" s="1">
        <f>IF(S703&lt;MAX($S$3:S703),V702+1,0)</f>
        <v>0</v>
      </c>
      <c r="W703" s="1">
        <f t="shared" si="119"/>
        <v>1.6396933560477001E-2</v>
      </c>
    </row>
    <row r="704" spans="1:23">
      <c r="A704" s="2">
        <v>42114</v>
      </c>
      <c r="B704" s="1">
        <v>4.78</v>
      </c>
      <c r="C704" s="1">
        <v>4.843</v>
      </c>
      <c r="D704" s="1">
        <v>4.66</v>
      </c>
      <c r="E704" s="1">
        <v>4.681</v>
      </c>
      <c r="F704" s="1">
        <f t="shared" si="120"/>
        <v>4.3755499999999987</v>
      </c>
      <c r="G704" s="1">
        <v>4.3755499999999996</v>
      </c>
      <c r="H704" s="1">
        <f t="shared" si="112"/>
        <v>0</v>
      </c>
      <c r="I704" s="1">
        <f t="shared" si="121"/>
        <v>1</v>
      </c>
      <c r="J704" s="1">
        <v>1</v>
      </c>
      <c r="K704" s="1">
        <f t="shared" si="113"/>
        <v>0</v>
      </c>
      <c r="L704" s="1">
        <f t="shared" si="122"/>
        <v>0</v>
      </c>
      <c r="M704" s="1">
        <v>0</v>
      </c>
      <c r="N704" s="1">
        <f t="shared" si="114"/>
        <v>0</v>
      </c>
      <c r="O704" s="1">
        <f t="shared" si="115"/>
        <v>4.681</v>
      </c>
      <c r="P704" s="1">
        <v>4.681</v>
      </c>
      <c r="Q704" s="1">
        <f t="shared" si="116"/>
        <v>0</v>
      </c>
      <c r="R704" s="3">
        <f t="shared" si="118"/>
        <v>114372.89970452993</v>
      </c>
      <c r="S704" s="3">
        <v>147358.52143394301</v>
      </c>
      <c r="T704" s="1">
        <f t="shared" si="117"/>
        <v>0</v>
      </c>
      <c r="U704" s="5">
        <f>(MAX($S$3:S704)-S704)/MAX($S$3:S704)</f>
        <v>1.9275089042527793E-2</v>
      </c>
      <c r="V704" s="1">
        <f>IF(S704&lt;MAX($S$3:S704),V703+1,0)</f>
        <v>1</v>
      </c>
      <c r="W704" s="1">
        <f t="shared" si="119"/>
        <v>-1.9275089042530835E-2</v>
      </c>
    </row>
    <row r="705" spans="1:23">
      <c r="A705" s="2">
        <v>42115</v>
      </c>
      <c r="B705" s="1">
        <v>4.6950000000000003</v>
      </c>
      <c r="C705" s="1">
        <v>4.7949999999999999</v>
      </c>
      <c r="D705" s="1">
        <v>4.681</v>
      </c>
      <c r="E705" s="1">
        <v>4.7889999999999997</v>
      </c>
      <c r="F705" s="1">
        <f t="shared" si="120"/>
        <v>4.4090999999999996</v>
      </c>
      <c r="G705" s="1">
        <v>4.4090999999999996</v>
      </c>
      <c r="H705" s="1">
        <f t="shared" si="112"/>
        <v>0</v>
      </c>
      <c r="I705" s="1">
        <f t="shared" si="121"/>
        <v>1</v>
      </c>
      <c r="J705" s="1">
        <v>1</v>
      </c>
      <c r="K705" s="1">
        <f t="shared" si="113"/>
        <v>0</v>
      </c>
      <c r="L705" s="1">
        <f t="shared" si="122"/>
        <v>0</v>
      </c>
      <c r="M705" s="1">
        <v>0</v>
      </c>
      <c r="N705" s="1">
        <f t="shared" si="114"/>
        <v>0</v>
      </c>
      <c r="O705" s="1">
        <f t="shared" si="115"/>
        <v>4.7889999999999997</v>
      </c>
      <c r="P705" s="1">
        <v>4.7889999999999997</v>
      </c>
      <c r="Q705" s="1">
        <f t="shared" si="116"/>
        <v>0</v>
      </c>
      <c r="R705" s="3">
        <f t="shared" si="118"/>
        <v>117011.71046464298</v>
      </c>
      <c r="S705" s="3">
        <v>150758.376233102</v>
      </c>
      <c r="T705" s="1">
        <f t="shared" si="117"/>
        <v>0</v>
      </c>
      <c r="U705" s="5">
        <f>(MAX($S$3:S705)-S705)/MAX($S$3:S705)</f>
        <v>0</v>
      </c>
      <c r="V705" s="1">
        <f>IF(S705&lt;MAX($S$3:S705),V704+1,0)</f>
        <v>0</v>
      </c>
      <c r="W705" s="1">
        <f t="shared" si="119"/>
        <v>2.3071993163853888E-2</v>
      </c>
    </row>
    <row r="706" spans="1:23">
      <c r="A706" s="2">
        <v>42116</v>
      </c>
      <c r="B706" s="1">
        <v>4.7910000000000004</v>
      </c>
      <c r="C706" s="1">
        <v>4.9089999999999998</v>
      </c>
      <c r="D706" s="1">
        <v>4.7910000000000004</v>
      </c>
      <c r="E706" s="1">
        <v>4.9080000000000004</v>
      </c>
      <c r="F706" s="1">
        <f t="shared" si="120"/>
        <v>4.4486999999999997</v>
      </c>
      <c r="G706" s="1">
        <v>4.4486999999999997</v>
      </c>
      <c r="H706" s="1">
        <f t="shared" si="112"/>
        <v>0</v>
      </c>
      <c r="I706" s="1">
        <f t="shared" si="121"/>
        <v>1</v>
      </c>
      <c r="J706" s="1">
        <v>1</v>
      </c>
      <c r="K706" s="1">
        <f t="shared" si="113"/>
        <v>0</v>
      </c>
      <c r="L706" s="1">
        <f t="shared" si="122"/>
        <v>0</v>
      </c>
      <c r="M706" s="1">
        <v>0</v>
      </c>
      <c r="N706" s="1">
        <f t="shared" si="114"/>
        <v>0</v>
      </c>
      <c r="O706" s="1">
        <f t="shared" si="115"/>
        <v>4.9080000000000004</v>
      </c>
      <c r="P706" s="1">
        <v>4.9080000000000004</v>
      </c>
      <c r="Q706" s="1">
        <f t="shared" si="116"/>
        <v>0</v>
      </c>
      <c r="R706" s="3">
        <f t="shared" si="118"/>
        <v>119919.28898736017</v>
      </c>
      <c r="S706" s="3">
        <v>154504.51253958399</v>
      </c>
      <c r="T706" s="1">
        <f t="shared" si="117"/>
        <v>0</v>
      </c>
      <c r="U706" s="5">
        <f>(MAX($S$3:S706)-S706)/MAX($S$3:S706)</f>
        <v>0</v>
      </c>
      <c r="V706" s="1">
        <f>IF(S706&lt;MAX($S$3:S706),V705+1,0)</f>
        <v>0</v>
      </c>
      <c r="W706" s="1">
        <f t="shared" si="119"/>
        <v>2.4848611401127707E-2</v>
      </c>
    </row>
    <row r="707" spans="1:23">
      <c r="A707" s="2">
        <v>42117</v>
      </c>
      <c r="B707" s="1">
        <v>4.9189999999999996</v>
      </c>
      <c r="C707" s="1">
        <v>4.9420000000000002</v>
      </c>
      <c r="D707" s="1">
        <v>4.8600000000000003</v>
      </c>
      <c r="E707" s="1">
        <v>4.9039999999999999</v>
      </c>
      <c r="F707" s="1">
        <f t="shared" si="120"/>
        <v>4.4892999999999992</v>
      </c>
      <c r="G707" s="1">
        <v>4.4893000000000001</v>
      </c>
      <c r="H707" s="1">
        <f t="shared" si="112"/>
        <v>0</v>
      </c>
      <c r="I707" s="1">
        <f t="shared" si="121"/>
        <v>1</v>
      </c>
      <c r="J707" s="1">
        <v>1</v>
      </c>
      <c r="K707" s="1">
        <f t="shared" si="113"/>
        <v>0</v>
      </c>
      <c r="L707" s="1">
        <f t="shared" si="122"/>
        <v>0</v>
      </c>
      <c r="M707" s="1">
        <v>0</v>
      </c>
      <c r="N707" s="1">
        <f t="shared" si="114"/>
        <v>0</v>
      </c>
      <c r="O707" s="1">
        <f t="shared" si="115"/>
        <v>4.9039999999999999</v>
      </c>
      <c r="P707" s="1">
        <v>4.9039999999999999</v>
      </c>
      <c r="Q707" s="1">
        <f t="shared" si="116"/>
        <v>0</v>
      </c>
      <c r="R707" s="3">
        <f t="shared" si="118"/>
        <v>119821.55525550411</v>
      </c>
      <c r="S707" s="3">
        <v>154378.59199146699</v>
      </c>
      <c r="T707" s="1">
        <f t="shared" si="117"/>
        <v>0</v>
      </c>
      <c r="U707" s="5">
        <f>(MAX($S$3:S707)-S707)/MAX($S$3:S707)</f>
        <v>8.149959250201913E-4</v>
      </c>
      <c r="V707" s="1">
        <f>IF(S707&lt;MAX($S$3:S707),V706+1,0)</f>
        <v>1</v>
      </c>
      <c r="W707" s="1">
        <f t="shared" si="119"/>
        <v>-8.1499592502043416E-4</v>
      </c>
    </row>
    <row r="708" spans="1:23">
      <c r="A708" s="2">
        <v>42118</v>
      </c>
      <c r="B708" s="1">
        <v>4.87</v>
      </c>
      <c r="C708" s="1">
        <v>4.8949999999999996</v>
      </c>
      <c r="D708" s="1">
        <v>4.78</v>
      </c>
      <c r="E708" s="1">
        <v>4.8769999999999998</v>
      </c>
      <c r="F708" s="1">
        <f t="shared" si="120"/>
        <v>4.5287499999999996</v>
      </c>
      <c r="G708" s="1">
        <v>4.5287499999999996</v>
      </c>
      <c r="H708" s="1">
        <f t="shared" ref="H708:H771" si="123">F708-G708</f>
        <v>0</v>
      </c>
      <c r="I708" s="1">
        <f t="shared" si="121"/>
        <v>1</v>
      </c>
      <c r="J708" s="1">
        <v>1</v>
      </c>
      <c r="K708" s="1">
        <f t="shared" ref="K708:K771" si="124">I708-J708</f>
        <v>0</v>
      </c>
      <c r="L708" s="1">
        <f t="shared" si="122"/>
        <v>0</v>
      </c>
      <c r="M708" s="1">
        <v>0</v>
      </c>
      <c r="N708" s="1">
        <f t="shared" ref="N708:N771" si="125">L708-M708</f>
        <v>0</v>
      </c>
      <c r="O708" s="1">
        <f t="shared" ref="O708:O771" si="126">IF(L708=1,C708,IF(L708=-1,D708,E708))</f>
        <v>4.8769999999999998</v>
      </c>
      <c r="P708" s="1">
        <v>4.8769999999999998</v>
      </c>
      <c r="Q708" s="1">
        <f t="shared" ref="Q708:Q771" si="127">O708-P708</f>
        <v>0</v>
      </c>
      <c r="R708" s="3">
        <f t="shared" si="118"/>
        <v>119161.85256547584</v>
      </c>
      <c r="S708" s="3">
        <v>153528.62829167701</v>
      </c>
      <c r="T708" s="1">
        <f t="shared" ref="T708:T771" si="128">YEAR(A709)-YEAR(A708)</f>
        <v>0</v>
      </c>
      <c r="U708" s="5">
        <f>(MAX($S$3:S708)-S708)/MAX($S$3:S708)</f>
        <v>6.3162184189083188E-3</v>
      </c>
      <c r="V708" s="1">
        <f>IF(S708&lt;MAX($S$3:S708),V707+1,0)</f>
        <v>2</v>
      </c>
      <c r="W708" s="1">
        <f t="shared" si="119"/>
        <v>-5.505709624796129E-3</v>
      </c>
    </row>
    <row r="709" spans="1:23">
      <c r="A709" s="2">
        <v>42121</v>
      </c>
      <c r="B709" s="1">
        <v>4.9329999999999998</v>
      </c>
      <c r="C709" s="1">
        <v>4.984</v>
      </c>
      <c r="D709" s="1">
        <v>4.8979999999999997</v>
      </c>
      <c r="E709" s="1">
        <v>4.9729999999999999</v>
      </c>
      <c r="F709" s="1">
        <f t="shared" si="120"/>
        <v>4.5715499999999993</v>
      </c>
      <c r="G709" s="1">
        <v>4.5715500000000002</v>
      </c>
      <c r="H709" s="1">
        <f t="shared" si="123"/>
        <v>0</v>
      </c>
      <c r="I709" s="1">
        <f t="shared" si="121"/>
        <v>1</v>
      </c>
      <c r="J709" s="1">
        <v>1</v>
      </c>
      <c r="K709" s="1">
        <f t="shared" si="124"/>
        <v>0</v>
      </c>
      <c r="L709" s="1">
        <f t="shared" si="122"/>
        <v>0</v>
      </c>
      <c r="M709" s="1">
        <v>0</v>
      </c>
      <c r="N709" s="1">
        <f t="shared" si="125"/>
        <v>0</v>
      </c>
      <c r="O709" s="1">
        <f t="shared" si="126"/>
        <v>4.9729999999999999</v>
      </c>
      <c r="P709" s="1">
        <v>4.9729999999999999</v>
      </c>
      <c r="Q709" s="1">
        <f t="shared" si="127"/>
        <v>0</v>
      </c>
      <c r="R709" s="3">
        <f t="shared" ref="R709:R772" si="129">IF(AND(I709=0,L709=0),R708,IF(AND(I709=1,L709=1),R708/C709*E709,IF(AND(I709=0,L709=-1),R708/E708*D709,IF(AND(I709=1,L709=0,L708=1),R707/C708*E709,R708/E708*E709))))</f>
        <v>121507.46213002079</v>
      </c>
      <c r="S709" s="3">
        <v>156550.721446485</v>
      </c>
      <c r="T709" s="1">
        <f t="shared" si="128"/>
        <v>0</v>
      </c>
      <c r="U709" s="5">
        <f>(MAX($S$3:S709)-S709)/MAX($S$3:S709)</f>
        <v>0</v>
      </c>
      <c r="V709" s="1">
        <f>IF(S709&lt;MAX($S$3:S709),V708+1,0)</f>
        <v>0</v>
      </c>
      <c r="W709" s="1">
        <f t="shared" ref="W709:W772" si="130">E709/E708-1</f>
        <v>1.9684232109903554E-2</v>
      </c>
    </row>
    <row r="710" spans="1:23">
      <c r="A710" s="2">
        <v>42122</v>
      </c>
      <c r="B710" s="1">
        <v>4.9690000000000003</v>
      </c>
      <c r="C710" s="1">
        <v>4.9770000000000003</v>
      </c>
      <c r="D710" s="1">
        <v>4.84</v>
      </c>
      <c r="E710" s="1">
        <v>4.9020000000000001</v>
      </c>
      <c r="F710" s="1">
        <f t="shared" si="120"/>
        <v>4.6040499999999991</v>
      </c>
      <c r="G710" s="1">
        <v>4.60405</v>
      </c>
      <c r="H710" s="1">
        <f t="shared" si="123"/>
        <v>0</v>
      </c>
      <c r="I710" s="1">
        <f t="shared" si="121"/>
        <v>1</v>
      </c>
      <c r="J710" s="1">
        <v>1</v>
      </c>
      <c r="K710" s="1">
        <f t="shared" si="124"/>
        <v>0</v>
      </c>
      <c r="L710" s="1">
        <f t="shared" si="122"/>
        <v>0</v>
      </c>
      <c r="M710" s="1">
        <v>0</v>
      </c>
      <c r="N710" s="1">
        <f t="shared" si="125"/>
        <v>0</v>
      </c>
      <c r="O710" s="1">
        <f t="shared" si="126"/>
        <v>4.9020000000000001</v>
      </c>
      <c r="P710" s="1">
        <v>4.9020000000000001</v>
      </c>
      <c r="Q710" s="1">
        <f t="shared" si="127"/>
        <v>0</v>
      </c>
      <c r="R710" s="3">
        <f t="shared" si="129"/>
        <v>119772.6883895761</v>
      </c>
      <c r="S710" s="3">
        <v>154315.63171740799</v>
      </c>
      <c r="T710" s="1">
        <f t="shared" si="128"/>
        <v>0</v>
      </c>
      <c r="U710" s="5">
        <f>(MAX($S$3:S710)-S710)/MAX($S$3:S710)</f>
        <v>1.4277096320128087E-2</v>
      </c>
      <c r="V710" s="1">
        <f>IF(S710&lt;MAX($S$3:S710),V709+1,0)</f>
        <v>1</v>
      </c>
      <c r="W710" s="1">
        <f t="shared" si="130"/>
        <v>-1.4277096320128635E-2</v>
      </c>
    </row>
    <row r="711" spans="1:23">
      <c r="A711" s="2">
        <v>42123</v>
      </c>
      <c r="B711" s="1">
        <v>4.891</v>
      </c>
      <c r="C711" s="1">
        <v>4.9660000000000002</v>
      </c>
      <c r="D711" s="1">
        <v>4.875</v>
      </c>
      <c r="E711" s="1">
        <v>4.9450000000000003</v>
      </c>
      <c r="F711" s="1">
        <f t="shared" si="120"/>
        <v>4.6403999999999996</v>
      </c>
      <c r="G711" s="1">
        <v>4.6403999999999996</v>
      </c>
      <c r="H711" s="1">
        <f t="shared" si="123"/>
        <v>0</v>
      </c>
      <c r="I711" s="1">
        <f t="shared" si="121"/>
        <v>1</v>
      </c>
      <c r="J711" s="1">
        <v>1</v>
      </c>
      <c r="K711" s="1">
        <f t="shared" si="124"/>
        <v>0</v>
      </c>
      <c r="L711" s="1">
        <f t="shared" si="122"/>
        <v>0</v>
      </c>
      <c r="M711" s="1">
        <v>0</v>
      </c>
      <c r="N711" s="1">
        <f t="shared" si="125"/>
        <v>0</v>
      </c>
      <c r="O711" s="1">
        <f t="shared" si="126"/>
        <v>4.9450000000000003</v>
      </c>
      <c r="P711" s="1">
        <v>4.9450000000000003</v>
      </c>
      <c r="Q711" s="1">
        <f t="shared" si="127"/>
        <v>0</v>
      </c>
      <c r="R711" s="3">
        <f t="shared" si="129"/>
        <v>120823.32600702852</v>
      </c>
      <c r="S711" s="3">
        <v>155669.27760966599</v>
      </c>
      <c r="T711" s="1">
        <f t="shared" si="128"/>
        <v>0</v>
      </c>
      <c r="U711" s="5">
        <f>(MAX($S$3:S711)-S711)/MAX($S$3:S711)</f>
        <v>5.630404182585088E-3</v>
      </c>
      <c r="V711" s="1">
        <f>IF(S711&lt;MAX($S$3:S711),V710+1,0)</f>
        <v>2</v>
      </c>
      <c r="W711" s="1">
        <f t="shared" si="130"/>
        <v>8.7719298245614308E-3</v>
      </c>
    </row>
    <row r="712" spans="1:23">
      <c r="A712" s="2">
        <v>42124</v>
      </c>
      <c r="B712" s="1">
        <v>4.9530000000000003</v>
      </c>
      <c r="C712" s="1">
        <v>4.9889999999999999</v>
      </c>
      <c r="D712" s="1">
        <v>4.9249999999999998</v>
      </c>
      <c r="E712" s="1">
        <v>4.9329999999999998</v>
      </c>
      <c r="F712" s="1">
        <f t="shared" si="120"/>
        <v>4.6733499999999992</v>
      </c>
      <c r="G712" s="1">
        <v>4.6733500000000001</v>
      </c>
      <c r="H712" s="1">
        <f t="shared" si="123"/>
        <v>0</v>
      </c>
      <c r="I712" s="1">
        <f t="shared" si="121"/>
        <v>1</v>
      </c>
      <c r="J712" s="1">
        <v>1</v>
      </c>
      <c r="K712" s="1">
        <f t="shared" si="124"/>
        <v>0</v>
      </c>
      <c r="L712" s="1">
        <f t="shared" si="122"/>
        <v>0</v>
      </c>
      <c r="M712" s="1">
        <v>0</v>
      </c>
      <c r="N712" s="1">
        <f t="shared" si="125"/>
        <v>0</v>
      </c>
      <c r="O712" s="1">
        <f t="shared" si="126"/>
        <v>4.9329999999999998</v>
      </c>
      <c r="P712" s="1">
        <v>4.9329999999999998</v>
      </c>
      <c r="Q712" s="1">
        <f t="shared" si="127"/>
        <v>0</v>
      </c>
      <c r="R712" s="3">
        <f t="shared" si="129"/>
        <v>120530.12481146039</v>
      </c>
      <c r="S712" s="3">
        <v>155291.51596531499</v>
      </c>
      <c r="T712" s="1">
        <f t="shared" si="128"/>
        <v>0</v>
      </c>
      <c r="U712" s="5">
        <f>(MAX($S$3:S712)-S712)/MAX($S$3:S712)</f>
        <v>8.0434345465501527E-3</v>
      </c>
      <c r="V712" s="1">
        <f>IF(S712&lt;MAX($S$3:S712),V711+1,0)</f>
        <v>3</v>
      </c>
      <c r="W712" s="1">
        <f t="shared" si="130"/>
        <v>-2.4266936299293107E-3</v>
      </c>
    </row>
    <row r="713" spans="1:23">
      <c r="A713" s="2">
        <v>42128</v>
      </c>
      <c r="B713" s="1">
        <v>4.9329999999999998</v>
      </c>
      <c r="C713" s="1">
        <v>4.95</v>
      </c>
      <c r="D713" s="1">
        <v>4.88</v>
      </c>
      <c r="E713" s="1">
        <v>4.9420000000000002</v>
      </c>
      <c r="F713" s="1">
        <f t="shared" si="120"/>
        <v>4.7075499999999995</v>
      </c>
      <c r="G713" s="1">
        <v>4.7075500000000003</v>
      </c>
      <c r="H713" s="1">
        <f t="shared" si="123"/>
        <v>0</v>
      </c>
      <c r="I713" s="1">
        <f t="shared" si="121"/>
        <v>1</v>
      </c>
      <c r="J713" s="1">
        <v>1</v>
      </c>
      <c r="K713" s="1">
        <f t="shared" si="124"/>
        <v>0</v>
      </c>
      <c r="L713" s="1">
        <f t="shared" si="122"/>
        <v>0</v>
      </c>
      <c r="M713" s="1">
        <v>0</v>
      </c>
      <c r="N713" s="1">
        <f t="shared" si="125"/>
        <v>0</v>
      </c>
      <c r="O713" s="1">
        <f t="shared" si="126"/>
        <v>4.9420000000000002</v>
      </c>
      <c r="P713" s="1">
        <v>4.9420000000000002</v>
      </c>
      <c r="Q713" s="1">
        <f t="shared" si="127"/>
        <v>0</v>
      </c>
      <c r="R713" s="3">
        <f t="shared" si="129"/>
        <v>120750.0257081365</v>
      </c>
      <c r="S713" s="3">
        <v>155574.837198578</v>
      </c>
      <c r="T713" s="1">
        <f t="shared" si="128"/>
        <v>0</v>
      </c>
      <c r="U713" s="5">
        <f>(MAX($S$3:S713)-S713)/MAX($S$3:S713)</f>
        <v>6.2336617735779341E-3</v>
      </c>
      <c r="V713" s="1">
        <f>IF(S713&lt;MAX($S$3:S713),V712+1,0)</f>
        <v>4</v>
      </c>
      <c r="W713" s="1">
        <f t="shared" si="130"/>
        <v>1.8244475978106411E-3</v>
      </c>
    </row>
    <row r="714" spans="1:23">
      <c r="A714" s="2">
        <v>42129</v>
      </c>
      <c r="B714" s="1">
        <v>4.9269999999999996</v>
      </c>
      <c r="C714" s="1">
        <v>4.9349999999999996</v>
      </c>
      <c r="D714" s="1">
        <v>4.7409999999999997</v>
      </c>
      <c r="E714" s="1">
        <v>4.7949999999999999</v>
      </c>
      <c r="F714" s="1">
        <f t="shared" si="120"/>
        <v>4.7310999999999996</v>
      </c>
      <c r="G714" s="1">
        <v>4.7310999999999996</v>
      </c>
      <c r="H714" s="1">
        <f t="shared" si="123"/>
        <v>0</v>
      </c>
      <c r="I714" s="1">
        <f t="shared" si="121"/>
        <v>1</v>
      </c>
      <c r="J714" s="1">
        <v>1</v>
      </c>
      <c r="K714" s="1">
        <f t="shared" si="124"/>
        <v>0</v>
      </c>
      <c r="L714" s="1">
        <f t="shared" si="122"/>
        <v>0</v>
      </c>
      <c r="M714" s="1">
        <v>0</v>
      </c>
      <c r="N714" s="1">
        <f t="shared" si="125"/>
        <v>0</v>
      </c>
      <c r="O714" s="1">
        <f t="shared" si="126"/>
        <v>4.7949999999999999</v>
      </c>
      <c r="P714" s="1">
        <v>4.7949999999999999</v>
      </c>
      <c r="Q714" s="1">
        <f t="shared" si="127"/>
        <v>0</v>
      </c>
      <c r="R714" s="3">
        <f t="shared" si="129"/>
        <v>117158.31106242705</v>
      </c>
      <c r="S714" s="3">
        <v>150947.25705527799</v>
      </c>
      <c r="T714" s="1">
        <f t="shared" si="128"/>
        <v>0</v>
      </c>
      <c r="U714" s="5">
        <f>(MAX($S$3:S714)-S714)/MAX($S$3:S714)</f>
        <v>3.5793283732151182E-2</v>
      </c>
      <c r="V714" s="1">
        <f>IF(S714&lt;MAX($S$3:S714),V713+1,0)</f>
        <v>5</v>
      </c>
      <c r="W714" s="1">
        <f t="shared" si="130"/>
        <v>-2.9745042492917873E-2</v>
      </c>
    </row>
    <row r="715" spans="1:23">
      <c r="A715" s="2">
        <v>42130</v>
      </c>
      <c r="B715" s="1">
        <v>4.7949999999999999</v>
      </c>
      <c r="C715" s="1">
        <v>4.8769999999999998</v>
      </c>
      <c r="D715" s="1">
        <v>4.71</v>
      </c>
      <c r="E715" s="1">
        <v>4.7370000000000001</v>
      </c>
      <c r="F715" s="1">
        <f t="shared" si="120"/>
        <v>4.7482000000000006</v>
      </c>
      <c r="G715" s="1">
        <v>4.7481999999999998</v>
      </c>
      <c r="H715" s="1">
        <f t="shared" si="123"/>
        <v>0</v>
      </c>
      <c r="I715" s="1">
        <f t="shared" si="121"/>
        <v>1</v>
      </c>
      <c r="J715" s="1">
        <v>1</v>
      </c>
      <c r="K715" s="1">
        <f t="shared" si="124"/>
        <v>0</v>
      </c>
      <c r="L715" s="1">
        <f t="shared" si="122"/>
        <v>0</v>
      </c>
      <c r="M715" s="1">
        <v>0</v>
      </c>
      <c r="N715" s="1">
        <f t="shared" si="125"/>
        <v>0</v>
      </c>
      <c r="O715" s="1">
        <f t="shared" si="126"/>
        <v>4.7370000000000001</v>
      </c>
      <c r="P715" s="1">
        <v>4.7370000000000001</v>
      </c>
      <c r="Q715" s="1">
        <f t="shared" si="127"/>
        <v>0</v>
      </c>
      <c r="R715" s="3">
        <f t="shared" si="129"/>
        <v>115741.17195051447</v>
      </c>
      <c r="S715" s="3">
        <v>149121.40910758101</v>
      </c>
      <c r="T715" s="1">
        <f t="shared" si="128"/>
        <v>0</v>
      </c>
      <c r="U715" s="5">
        <f>(MAX($S$3:S715)-S715)/MAX($S$3:S715)</f>
        <v>4.7456263824651901E-2</v>
      </c>
      <c r="V715" s="1">
        <f>IF(S715&lt;MAX($S$3:S715),V714+1,0)</f>
        <v>6</v>
      </c>
      <c r="W715" s="1">
        <f t="shared" si="130"/>
        <v>-1.2095933263816416E-2</v>
      </c>
    </row>
    <row r="716" spans="1:23">
      <c r="A716" s="2">
        <v>42131</v>
      </c>
      <c r="B716" s="1">
        <v>4.7300000000000004</v>
      </c>
      <c r="C716" s="1">
        <v>4.7320000000000002</v>
      </c>
      <c r="D716" s="1">
        <v>4.6500000000000004</v>
      </c>
      <c r="E716" s="1">
        <v>4.6550000000000002</v>
      </c>
      <c r="F716" s="1">
        <f t="shared" si="120"/>
        <v>4.7595499999999991</v>
      </c>
      <c r="G716" s="1">
        <v>4.7595499999999999</v>
      </c>
      <c r="H716" s="1">
        <f t="shared" si="123"/>
        <v>0</v>
      </c>
      <c r="I716" s="1">
        <f t="shared" si="121"/>
        <v>0</v>
      </c>
      <c r="J716" s="1">
        <v>0</v>
      </c>
      <c r="K716" s="1">
        <f t="shared" si="124"/>
        <v>0</v>
      </c>
      <c r="L716" s="1">
        <f t="shared" si="122"/>
        <v>-1</v>
      </c>
      <c r="M716" s="1">
        <v>0</v>
      </c>
      <c r="N716" s="1">
        <f t="shared" si="125"/>
        <v>-1</v>
      </c>
      <c r="O716" s="1">
        <f t="shared" si="126"/>
        <v>4.6500000000000004</v>
      </c>
      <c r="P716" s="1">
        <v>4.6550000000000002</v>
      </c>
      <c r="Q716" s="1">
        <f t="shared" si="127"/>
        <v>-4.9999999999998934E-3</v>
      </c>
      <c r="R716" s="3">
        <f t="shared" si="129"/>
        <v>113615.46328264564</v>
      </c>
      <c r="S716" s="3">
        <v>146540.03787118199</v>
      </c>
      <c r="T716" s="1">
        <f t="shared" si="128"/>
        <v>0</v>
      </c>
      <c r="U716" s="5">
        <f>(MAX($S$3:S716)-S716)/MAX($S$3:S716)</f>
        <v>6.394530464508294E-2</v>
      </c>
      <c r="V716" s="1">
        <f>IF(S716&lt;MAX($S$3:S716),V715+1,0)</f>
        <v>7</v>
      </c>
      <c r="W716" s="1">
        <f t="shared" si="130"/>
        <v>-1.7310534093307961E-2</v>
      </c>
    </row>
    <row r="717" spans="1:23">
      <c r="A717" s="2">
        <v>42132</v>
      </c>
      <c r="B717" s="1">
        <v>4.67</v>
      </c>
      <c r="C717" s="1">
        <v>4.7220000000000004</v>
      </c>
      <c r="D717" s="1">
        <v>4.6150000000000002</v>
      </c>
      <c r="E717" s="1">
        <v>4.7210000000000001</v>
      </c>
      <c r="F717" s="1">
        <f t="shared" si="120"/>
        <v>4.7751999999999999</v>
      </c>
      <c r="G717" s="1">
        <v>4.7751999999999999</v>
      </c>
      <c r="H717" s="1">
        <f t="shared" si="123"/>
        <v>0</v>
      </c>
      <c r="I717" s="1">
        <f t="shared" si="121"/>
        <v>0</v>
      </c>
      <c r="J717" s="1">
        <v>0</v>
      </c>
      <c r="K717" s="1">
        <f t="shared" si="124"/>
        <v>0</v>
      </c>
      <c r="L717" s="1">
        <f t="shared" si="122"/>
        <v>0</v>
      </c>
      <c r="M717" s="1">
        <v>0</v>
      </c>
      <c r="N717" s="1">
        <f t="shared" si="125"/>
        <v>0</v>
      </c>
      <c r="O717" s="1">
        <f t="shared" si="126"/>
        <v>4.7210000000000001</v>
      </c>
      <c r="P717" s="1">
        <v>4.7210000000000001</v>
      </c>
      <c r="Q717" s="1">
        <f t="shared" si="127"/>
        <v>0</v>
      </c>
      <c r="R717" s="3">
        <f t="shared" si="129"/>
        <v>113615.46328264564</v>
      </c>
      <c r="S717" s="3">
        <v>148617.72691511299</v>
      </c>
      <c r="T717" s="1">
        <f t="shared" si="128"/>
        <v>0</v>
      </c>
      <c r="U717" s="5">
        <f>(MAX($S$3:S717)-S717)/MAX($S$3:S717)</f>
        <v>5.0673637643272117E-2</v>
      </c>
      <c r="V717" s="1">
        <f>IF(S717&lt;MAX($S$3:S717),V716+1,0)</f>
        <v>8</v>
      </c>
      <c r="W717" s="1">
        <f t="shared" si="130"/>
        <v>1.4178302900107465E-2</v>
      </c>
    </row>
    <row r="718" spans="1:23">
      <c r="A718" s="2">
        <v>42135</v>
      </c>
      <c r="B718" s="1">
        <v>4.71</v>
      </c>
      <c r="C718" s="1">
        <v>4.8639999999999999</v>
      </c>
      <c r="D718" s="1">
        <v>4.7</v>
      </c>
      <c r="E718" s="1">
        <v>4.8540000000000001</v>
      </c>
      <c r="F718" s="1">
        <f t="shared" si="120"/>
        <v>4.7916499999999997</v>
      </c>
      <c r="G718" s="1">
        <v>4.7916499999999997</v>
      </c>
      <c r="H718" s="1">
        <f t="shared" si="123"/>
        <v>0</v>
      </c>
      <c r="I718" s="1">
        <f t="shared" si="121"/>
        <v>0</v>
      </c>
      <c r="J718" s="1">
        <v>0</v>
      </c>
      <c r="K718" s="1">
        <f t="shared" si="124"/>
        <v>0</v>
      </c>
      <c r="L718" s="1">
        <f t="shared" si="122"/>
        <v>0</v>
      </c>
      <c r="M718" s="1">
        <v>0</v>
      </c>
      <c r="N718" s="1">
        <f t="shared" si="125"/>
        <v>0</v>
      </c>
      <c r="O718" s="1">
        <f t="shared" si="126"/>
        <v>4.8540000000000001</v>
      </c>
      <c r="P718" s="1">
        <v>4.8540000000000001</v>
      </c>
      <c r="Q718" s="1">
        <f t="shared" si="127"/>
        <v>0</v>
      </c>
      <c r="R718" s="3">
        <f t="shared" si="129"/>
        <v>113615.46328264564</v>
      </c>
      <c r="S718" s="3">
        <v>152804.585140004</v>
      </c>
      <c r="T718" s="1">
        <f t="shared" si="128"/>
        <v>0</v>
      </c>
      <c r="U718" s="5">
        <f>(MAX($S$3:S718)-S718)/MAX($S$3:S718)</f>
        <v>2.3929217775988158E-2</v>
      </c>
      <c r="V718" s="1">
        <f>IF(S718&lt;MAX($S$3:S718),V717+1,0)</f>
        <v>9</v>
      </c>
      <c r="W718" s="1">
        <f t="shared" si="130"/>
        <v>2.8171997458165565E-2</v>
      </c>
    </row>
    <row r="719" spans="1:23">
      <c r="A719" s="2">
        <v>42136</v>
      </c>
      <c r="B719" s="1">
        <v>4.8479999999999999</v>
      </c>
      <c r="C719" s="1">
        <v>4.9189999999999996</v>
      </c>
      <c r="D719" s="1">
        <v>4.8029999999999999</v>
      </c>
      <c r="E719" s="1">
        <v>4.9119999999999999</v>
      </c>
      <c r="F719" s="1">
        <f t="shared" si="120"/>
        <v>4.8083000000000009</v>
      </c>
      <c r="G719" s="1">
        <v>4.8083</v>
      </c>
      <c r="H719" s="1">
        <f t="shared" si="123"/>
        <v>0</v>
      </c>
      <c r="I719" s="1">
        <f t="shared" si="121"/>
        <v>1</v>
      </c>
      <c r="J719" s="1">
        <v>1</v>
      </c>
      <c r="K719" s="1">
        <f t="shared" si="124"/>
        <v>0</v>
      </c>
      <c r="L719" s="1">
        <f t="shared" si="122"/>
        <v>1</v>
      </c>
      <c r="M719" s="1">
        <v>0</v>
      </c>
      <c r="N719" s="1">
        <f t="shared" si="125"/>
        <v>1</v>
      </c>
      <c r="O719" s="1">
        <f t="shared" si="126"/>
        <v>4.9189999999999996</v>
      </c>
      <c r="P719" s="1">
        <v>4.9119999999999999</v>
      </c>
      <c r="Q719" s="1">
        <f t="shared" si="127"/>
        <v>6.9999999999996732E-3</v>
      </c>
      <c r="R719" s="3">
        <f t="shared" si="129"/>
        <v>113453.78240381285</v>
      </c>
      <c r="S719" s="3">
        <v>154630.43308770101</v>
      </c>
      <c r="T719" s="1">
        <f t="shared" si="128"/>
        <v>0</v>
      </c>
      <c r="U719" s="5">
        <f>(MAX($S$3:S719)-S719)/MAX($S$3:S719)</f>
        <v>1.2266237683487249E-2</v>
      </c>
      <c r="V719" s="1">
        <f>IF(S719&lt;MAX($S$3:S719),V718+1,0)</f>
        <v>10</v>
      </c>
      <c r="W719" s="1">
        <f t="shared" si="130"/>
        <v>1.1948908117016765E-2</v>
      </c>
    </row>
    <row r="720" spans="1:23">
      <c r="A720" s="2">
        <v>42137</v>
      </c>
      <c r="B720" s="1">
        <v>4.9119999999999999</v>
      </c>
      <c r="C720" s="1">
        <v>4.9139999999999997</v>
      </c>
      <c r="D720" s="1">
        <v>4.8620000000000001</v>
      </c>
      <c r="E720" s="1">
        <v>4.875</v>
      </c>
      <c r="F720" s="1">
        <f t="shared" si="120"/>
        <v>4.8221500000000006</v>
      </c>
      <c r="G720" s="1">
        <v>4.8221499999999997</v>
      </c>
      <c r="H720" s="1">
        <f t="shared" si="123"/>
        <v>0</v>
      </c>
      <c r="I720" s="1">
        <f t="shared" si="121"/>
        <v>1</v>
      </c>
      <c r="J720" s="1">
        <v>1</v>
      </c>
      <c r="K720" s="1">
        <f t="shared" si="124"/>
        <v>0</v>
      </c>
      <c r="L720" s="1">
        <f t="shared" si="122"/>
        <v>0</v>
      </c>
      <c r="M720" s="1">
        <v>0</v>
      </c>
      <c r="N720" s="1">
        <f t="shared" si="125"/>
        <v>0</v>
      </c>
      <c r="O720" s="1">
        <f t="shared" si="126"/>
        <v>4.875</v>
      </c>
      <c r="P720" s="1">
        <v>4.875</v>
      </c>
      <c r="Q720" s="1">
        <f t="shared" si="127"/>
        <v>0</v>
      </c>
      <c r="R720" s="3">
        <f t="shared" si="129"/>
        <v>112599.1834728395</v>
      </c>
      <c r="S720" s="3">
        <v>153465.66801761801</v>
      </c>
      <c r="T720" s="1">
        <f t="shared" si="128"/>
        <v>0</v>
      </c>
      <c r="U720" s="5">
        <f>(MAX($S$3:S720)-S720)/MAX($S$3:S720)</f>
        <v>1.9706414639050877E-2</v>
      </c>
      <c r="V720" s="1">
        <f>IF(S720&lt;MAX($S$3:S720),V719+1,0)</f>
        <v>11</v>
      </c>
      <c r="W720" s="1">
        <f t="shared" si="130"/>
        <v>-7.5325732899023112E-3</v>
      </c>
    </row>
    <row r="721" spans="1:23">
      <c r="A721" s="2">
        <v>42138</v>
      </c>
      <c r="B721" s="1">
        <v>4.8460000000000001</v>
      </c>
      <c r="C721" s="1">
        <v>4.8940000000000001</v>
      </c>
      <c r="D721" s="1">
        <v>4.8460000000000001</v>
      </c>
      <c r="E721" s="1">
        <v>4.8600000000000003</v>
      </c>
      <c r="F721" s="1">
        <f t="shared" si="120"/>
        <v>4.8366000000000007</v>
      </c>
      <c r="G721" s="1">
        <v>4.8365999999999998</v>
      </c>
      <c r="H721" s="1">
        <f t="shared" si="123"/>
        <v>0</v>
      </c>
      <c r="I721" s="1">
        <f t="shared" si="121"/>
        <v>1</v>
      </c>
      <c r="J721" s="1">
        <v>1</v>
      </c>
      <c r="K721" s="1">
        <f t="shared" si="124"/>
        <v>0</v>
      </c>
      <c r="L721" s="1">
        <f t="shared" si="122"/>
        <v>0</v>
      </c>
      <c r="M721" s="1">
        <v>0</v>
      </c>
      <c r="N721" s="1">
        <f t="shared" si="125"/>
        <v>0</v>
      </c>
      <c r="O721" s="1">
        <f t="shared" si="126"/>
        <v>4.8600000000000003</v>
      </c>
      <c r="P721" s="1">
        <v>4.8600000000000003</v>
      </c>
      <c r="Q721" s="1">
        <f t="shared" si="127"/>
        <v>0</v>
      </c>
      <c r="R721" s="3">
        <f t="shared" si="129"/>
        <v>112252.72444676924</v>
      </c>
      <c r="S721" s="3">
        <v>152993.46596217999</v>
      </c>
      <c r="T721" s="1">
        <f t="shared" si="128"/>
        <v>0</v>
      </c>
      <c r="U721" s="5">
        <f>(MAX($S$3:S721)-S721)/MAX($S$3:S721)</f>
        <v>2.2722702594002466E-2</v>
      </c>
      <c r="V721" s="1">
        <f>IF(S721&lt;MAX($S$3:S721),V720+1,0)</f>
        <v>12</v>
      </c>
      <c r="W721" s="1">
        <f t="shared" si="130"/>
        <v>-3.0769230769229772E-3</v>
      </c>
    </row>
    <row r="722" spans="1:23">
      <c r="A722" s="2">
        <v>42139</v>
      </c>
      <c r="B722" s="1">
        <v>4.8600000000000003</v>
      </c>
      <c r="C722" s="1">
        <v>4.8600000000000003</v>
      </c>
      <c r="D722" s="1">
        <v>4.7590000000000003</v>
      </c>
      <c r="E722" s="1">
        <v>4.8099999999999996</v>
      </c>
      <c r="F722" s="1">
        <f t="shared" si="120"/>
        <v>4.8423000000000007</v>
      </c>
      <c r="G722" s="1">
        <v>4.8422999999999998</v>
      </c>
      <c r="H722" s="1">
        <f t="shared" si="123"/>
        <v>0</v>
      </c>
      <c r="I722" s="1">
        <f t="shared" si="121"/>
        <v>1</v>
      </c>
      <c r="J722" s="1">
        <v>1</v>
      </c>
      <c r="K722" s="1">
        <f t="shared" si="124"/>
        <v>0</v>
      </c>
      <c r="L722" s="1">
        <f t="shared" si="122"/>
        <v>0</v>
      </c>
      <c r="M722" s="1">
        <v>0</v>
      </c>
      <c r="N722" s="1">
        <f t="shared" si="125"/>
        <v>0</v>
      </c>
      <c r="O722" s="1">
        <f t="shared" si="126"/>
        <v>4.8099999999999996</v>
      </c>
      <c r="P722" s="1">
        <v>4.8099999999999996</v>
      </c>
      <c r="Q722" s="1">
        <f t="shared" si="127"/>
        <v>0</v>
      </c>
      <c r="R722" s="3">
        <f t="shared" si="129"/>
        <v>111097.86102653497</v>
      </c>
      <c r="S722" s="3">
        <v>151419.459110717</v>
      </c>
      <c r="T722" s="1">
        <f t="shared" si="128"/>
        <v>0</v>
      </c>
      <c r="U722" s="5">
        <f>(MAX($S$3:S722)-S722)/MAX($S$3:S722)</f>
        <v>3.2776995777193271E-2</v>
      </c>
      <c r="V722" s="1">
        <f>IF(S722&lt;MAX($S$3:S722),V721+1,0)</f>
        <v>13</v>
      </c>
      <c r="W722" s="1">
        <f t="shared" si="130"/>
        <v>-1.0288065843621519E-2</v>
      </c>
    </row>
    <row r="723" spans="1:23">
      <c r="A723" s="2">
        <v>42142</v>
      </c>
      <c r="B723" s="1">
        <v>4.7699999999999996</v>
      </c>
      <c r="C723" s="1">
        <v>4.7949999999999999</v>
      </c>
      <c r="D723" s="1">
        <v>4.7309999999999999</v>
      </c>
      <c r="E723" s="1">
        <v>4.7549999999999999</v>
      </c>
      <c r="F723" s="1">
        <f t="shared" si="120"/>
        <v>4.8414000000000001</v>
      </c>
      <c r="G723" s="1">
        <v>4.8414000000000001</v>
      </c>
      <c r="H723" s="1">
        <f t="shared" si="123"/>
        <v>0</v>
      </c>
      <c r="I723" s="1">
        <f t="shared" si="121"/>
        <v>0</v>
      </c>
      <c r="J723" s="1">
        <v>0</v>
      </c>
      <c r="K723" s="1">
        <f t="shared" si="124"/>
        <v>0</v>
      </c>
      <c r="L723" s="1">
        <f t="shared" si="122"/>
        <v>-1</v>
      </c>
      <c r="M723" s="1">
        <v>0</v>
      </c>
      <c r="N723" s="1">
        <f t="shared" si="125"/>
        <v>-1</v>
      </c>
      <c r="O723" s="1">
        <f t="shared" si="126"/>
        <v>4.7309999999999999</v>
      </c>
      <c r="P723" s="1">
        <v>4.7549999999999999</v>
      </c>
      <c r="Q723" s="1">
        <f t="shared" si="127"/>
        <v>-2.4000000000000021E-2</v>
      </c>
      <c r="R723" s="3">
        <f t="shared" si="129"/>
        <v>109273.17682256486</v>
      </c>
      <c r="S723" s="3">
        <v>149688.05157410799</v>
      </c>
      <c r="T723" s="1">
        <f t="shared" si="128"/>
        <v>0</v>
      </c>
      <c r="U723" s="5">
        <f>(MAX($S$3:S723)-S723)/MAX($S$3:S723)</f>
        <v>4.383671827870133E-2</v>
      </c>
      <c r="V723" s="1">
        <f>IF(S723&lt;MAX($S$3:S723),V722+1,0)</f>
        <v>14</v>
      </c>
      <c r="W723" s="1">
        <f t="shared" si="130"/>
        <v>-1.1434511434511352E-2</v>
      </c>
    </row>
    <row r="724" spans="1:23">
      <c r="A724" s="2">
        <v>42143</v>
      </c>
      <c r="B724" s="1">
        <v>4.7530000000000001</v>
      </c>
      <c r="C724" s="1">
        <v>4.9450000000000003</v>
      </c>
      <c r="D724" s="1">
        <v>4.7469999999999999</v>
      </c>
      <c r="E724" s="1">
        <v>4.9290000000000003</v>
      </c>
      <c r="F724" s="1">
        <f t="shared" si="120"/>
        <v>4.8538000000000006</v>
      </c>
      <c r="G724" s="1">
        <v>4.8537999999999997</v>
      </c>
      <c r="H724" s="1">
        <f t="shared" si="123"/>
        <v>0</v>
      </c>
      <c r="I724" s="1">
        <f t="shared" si="121"/>
        <v>0</v>
      </c>
      <c r="J724" s="1">
        <v>0</v>
      </c>
      <c r="K724" s="1">
        <f t="shared" si="124"/>
        <v>0</v>
      </c>
      <c r="L724" s="1">
        <f t="shared" si="122"/>
        <v>0</v>
      </c>
      <c r="M724" s="1">
        <v>-1</v>
      </c>
      <c r="N724" s="1">
        <f t="shared" si="125"/>
        <v>1</v>
      </c>
      <c r="O724" s="1">
        <f t="shared" si="126"/>
        <v>4.9290000000000003</v>
      </c>
      <c r="P724" s="1">
        <v>4.7469999999999999</v>
      </c>
      <c r="Q724" s="1">
        <f t="shared" si="127"/>
        <v>0.18200000000000038</v>
      </c>
      <c r="R724" s="3">
        <f t="shared" si="129"/>
        <v>109273.17682256486</v>
      </c>
      <c r="S724" s="3">
        <v>149228.53664349401</v>
      </c>
      <c r="T724" s="1">
        <f t="shared" si="128"/>
        <v>0</v>
      </c>
      <c r="U724" s="5">
        <f>(MAX($S$3:S724)-S724)/MAX($S$3:S724)</f>
        <v>4.6771964608888696E-2</v>
      </c>
      <c r="V724" s="1">
        <f>IF(S724&lt;MAX($S$3:S724),V723+1,0)</f>
        <v>15</v>
      </c>
      <c r="W724" s="1">
        <f t="shared" si="130"/>
        <v>3.6593059936908645E-2</v>
      </c>
    </row>
    <row r="725" spans="1:23">
      <c r="A725" s="2">
        <v>42144</v>
      </c>
      <c r="B725" s="1">
        <v>4.9509999999999996</v>
      </c>
      <c r="C725" s="1">
        <v>5.0369999999999999</v>
      </c>
      <c r="D725" s="1">
        <v>4.9219999999999997</v>
      </c>
      <c r="E725" s="1">
        <v>4.9509999999999996</v>
      </c>
      <c r="F725" s="1">
        <f t="shared" si="120"/>
        <v>4.8619000000000003</v>
      </c>
      <c r="G725" s="1">
        <v>4.8619000000000003</v>
      </c>
      <c r="H725" s="1">
        <f t="shared" si="123"/>
        <v>0</v>
      </c>
      <c r="I725" s="1">
        <f t="shared" si="121"/>
        <v>1</v>
      </c>
      <c r="J725" s="1">
        <v>1</v>
      </c>
      <c r="K725" s="1">
        <f t="shared" si="124"/>
        <v>0</v>
      </c>
      <c r="L725" s="1">
        <f t="shared" si="122"/>
        <v>1</v>
      </c>
      <c r="M725" s="1">
        <v>1</v>
      </c>
      <c r="N725" s="1">
        <f t="shared" si="125"/>
        <v>0</v>
      </c>
      <c r="O725" s="1">
        <f t="shared" si="126"/>
        <v>5.0369999999999999</v>
      </c>
      <c r="P725" s="1">
        <v>5.0369999999999999</v>
      </c>
      <c r="Q725" s="1">
        <f t="shared" si="127"/>
        <v>0</v>
      </c>
      <c r="R725" s="3">
        <f t="shared" si="129"/>
        <v>107407.48430584049</v>
      </c>
      <c r="S725" s="3">
        <v>146680.660099651</v>
      </c>
      <c r="T725" s="1">
        <f t="shared" si="128"/>
        <v>0</v>
      </c>
      <c r="U725" s="5">
        <f>(MAX($S$3:S725)-S725)/MAX($S$3:S725)</f>
        <v>6.304705117700761E-2</v>
      </c>
      <c r="V725" s="1">
        <f>IF(S725&lt;MAX($S$3:S725),V724+1,0)</f>
        <v>16</v>
      </c>
      <c r="W725" s="1">
        <f t="shared" si="130"/>
        <v>4.4633799959421516E-3</v>
      </c>
    </row>
    <row r="726" spans="1:23">
      <c r="A726" s="2">
        <v>42145</v>
      </c>
      <c r="B726" s="1">
        <v>4.9509999999999996</v>
      </c>
      <c r="C726" s="1">
        <v>5.0279999999999996</v>
      </c>
      <c r="D726" s="1">
        <v>4.9340000000000002</v>
      </c>
      <c r="E726" s="1">
        <v>5.0250000000000004</v>
      </c>
      <c r="F726" s="1">
        <f t="shared" si="120"/>
        <v>4.86775</v>
      </c>
      <c r="G726" s="1">
        <v>4.86775</v>
      </c>
      <c r="H726" s="1">
        <f t="shared" si="123"/>
        <v>0</v>
      </c>
      <c r="I726" s="1">
        <f t="shared" si="121"/>
        <v>1</v>
      </c>
      <c r="J726" s="1">
        <v>1</v>
      </c>
      <c r="K726" s="1">
        <f t="shared" si="124"/>
        <v>0</v>
      </c>
      <c r="L726" s="1">
        <f t="shared" si="122"/>
        <v>0</v>
      </c>
      <c r="M726" s="1">
        <v>0</v>
      </c>
      <c r="N726" s="1">
        <f t="shared" si="125"/>
        <v>0</v>
      </c>
      <c r="O726" s="1">
        <f t="shared" si="126"/>
        <v>5.0250000000000004</v>
      </c>
      <c r="P726" s="1">
        <v>5.0250000000000004</v>
      </c>
      <c r="Q726" s="1">
        <f t="shared" si="127"/>
        <v>0</v>
      </c>
      <c r="R726" s="3">
        <f t="shared" si="129"/>
        <v>109012.84763418473</v>
      </c>
      <c r="S726" s="3">
        <v>148873.01898621401</v>
      </c>
      <c r="T726" s="1">
        <f t="shared" si="128"/>
        <v>0</v>
      </c>
      <c r="U726" s="5">
        <f>(MAX($S$3:S726)-S726)/MAX($S$3:S726)</f>
        <v>4.9042906920716542E-2</v>
      </c>
      <c r="V726" s="1">
        <f>IF(S726&lt;MAX($S$3:S726),V725+1,0)</f>
        <v>17</v>
      </c>
      <c r="W726" s="1">
        <f t="shared" si="130"/>
        <v>1.4946475459503228E-2</v>
      </c>
    </row>
    <row r="727" spans="1:23">
      <c r="A727" s="2">
        <v>42146</v>
      </c>
      <c r="B727" s="1">
        <v>5.05</v>
      </c>
      <c r="C727" s="1">
        <v>5.1479999999999997</v>
      </c>
      <c r="D727" s="1">
        <v>5.048</v>
      </c>
      <c r="E727" s="1">
        <v>5.1459999999999999</v>
      </c>
      <c r="F727" s="1">
        <f t="shared" ref="F727:F790" si="131">AVERAGE(E708:E727)</f>
        <v>4.8798500000000002</v>
      </c>
      <c r="G727" s="1">
        <v>4.8798500000000002</v>
      </c>
      <c r="H727" s="1">
        <f t="shared" si="123"/>
        <v>0</v>
      </c>
      <c r="I727" s="1">
        <f t="shared" si="121"/>
        <v>1</v>
      </c>
      <c r="J727" s="1">
        <v>1</v>
      </c>
      <c r="K727" s="1">
        <f t="shared" si="124"/>
        <v>0</v>
      </c>
      <c r="L727" s="1">
        <f t="shared" si="122"/>
        <v>0</v>
      </c>
      <c r="M727" s="1">
        <v>0</v>
      </c>
      <c r="N727" s="1">
        <f t="shared" si="125"/>
        <v>0</v>
      </c>
      <c r="O727" s="1">
        <f t="shared" si="126"/>
        <v>5.1459999999999999</v>
      </c>
      <c r="P727" s="1">
        <v>5.1459999999999999</v>
      </c>
      <c r="Q727" s="1">
        <f t="shared" si="127"/>
        <v>0</v>
      </c>
      <c r="R727" s="3">
        <f t="shared" si="129"/>
        <v>111637.83361701782</v>
      </c>
      <c r="S727" s="3">
        <v>152457.82203045901</v>
      </c>
      <c r="T727" s="1">
        <f t="shared" si="128"/>
        <v>0</v>
      </c>
      <c r="U727" s="5">
        <f>(MAX($S$3:S727)-S727)/MAX($S$3:S727)</f>
        <v>2.6144238609753703E-2</v>
      </c>
      <c r="V727" s="1">
        <f>IF(S727&lt;MAX($S$3:S727),V726+1,0)</f>
        <v>18</v>
      </c>
      <c r="W727" s="1">
        <f t="shared" si="130"/>
        <v>2.407960199004977E-2</v>
      </c>
    </row>
    <row r="728" spans="1:23">
      <c r="A728" s="2">
        <v>42149</v>
      </c>
      <c r="B728" s="1">
        <v>5.1459999999999999</v>
      </c>
      <c r="C728" s="1">
        <v>5.32</v>
      </c>
      <c r="D728" s="1">
        <v>5.125</v>
      </c>
      <c r="E728" s="1">
        <v>5.31</v>
      </c>
      <c r="F728" s="1">
        <f t="shared" si="131"/>
        <v>4.9015000000000004</v>
      </c>
      <c r="G728" s="1">
        <v>4.9015000000000004</v>
      </c>
      <c r="H728" s="1">
        <f t="shared" si="123"/>
        <v>0</v>
      </c>
      <c r="I728" s="1">
        <f t="shared" ref="I728:I791" si="132">IF(E727&gt;F727,1,IF(E727&lt;=F727,0,I727))</f>
        <v>1</v>
      </c>
      <c r="J728" s="1">
        <v>1</v>
      </c>
      <c r="K728" s="1">
        <f t="shared" si="124"/>
        <v>0</v>
      </c>
      <c r="L728" s="1">
        <f t="shared" si="122"/>
        <v>0</v>
      </c>
      <c r="M728" s="1">
        <v>0</v>
      </c>
      <c r="N728" s="1">
        <f t="shared" si="125"/>
        <v>0</v>
      </c>
      <c r="O728" s="1">
        <f t="shared" si="126"/>
        <v>5.31</v>
      </c>
      <c r="P728" s="1">
        <v>5.31</v>
      </c>
      <c r="Q728" s="1">
        <f t="shared" si="127"/>
        <v>0</v>
      </c>
      <c r="R728" s="3">
        <f t="shared" si="129"/>
        <v>115195.66585821309</v>
      </c>
      <c r="S728" s="3">
        <v>157316.563346626</v>
      </c>
      <c r="T728" s="1">
        <f t="shared" si="128"/>
        <v>0</v>
      </c>
      <c r="U728" s="5">
        <f>(MAX($S$3:S728)-S728)/MAX($S$3:S728)</f>
        <v>0</v>
      </c>
      <c r="V728" s="1">
        <f>IF(S728&lt;MAX($S$3:S728),V727+1,0)</f>
        <v>0</v>
      </c>
      <c r="W728" s="1">
        <f t="shared" si="130"/>
        <v>3.1869413136416558E-2</v>
      </c>
    </row>
    <row r="729" spans="1:23">
      <c r="A729" s="2">
        <v>42150</v>
      </c>
      <c r="B729" s="1">
        <v>5.32</v>
      </c>
      <c r="C729" s="1">
        <v>5.407</v>
      </c>
      <c r="D729" s="1">
        <v>5.2750000000000004</v>
      </c>
      <c r="E729" s="1">
        <v>5.4020000000000001</v>
      </c>
      <c r="F729" s="1">
        <f t="shared" si="131"/>
        <v>4.922950000000001</v>
      </c>
      <c r="G729" s="1">
        <v>4.9229500000000002</v>
      </c>
      <c r="H729" s="1">
        <f t="shared" si="123"/>
        <v>0</v>
      </c>
      <c r="I729" s="1">
        <f t="shared" si="132"/>
        <v>1</v>
      </c>
      <c r="J729" s="1">
        <v>1</v>
      </c>
      <c r="K729" s="1">
        <f t="shared" si="124"/>
        <v>0</v>
      </c>
      <c r="L729" s="1">
        <f t="shared" si="122"/>
        <v>0</v>
      </c>
      <c r="M729" s="1">
        <v>0</v>
      </c>
      <c r="N729" s="1">
        <f t="shared" si="125"/>
        <v>0</v>
      </c>
      <c r="O729" s="1">
        <f t="shared" si="126"/>
        <v>5.4020000000000001</v>
      </c>
      <c r="P729" s="1">
        <v>5.4020000000000001</v>
      </c>
      <c r="Q729" s="1">
        <f t="shared" si="127"/>
        <v>0</v>
      </c>
      <c r="R729" s="3">
        <f t="shared" si="129"/>
        <v>117191.52296912753</v>
      </c>
      <c r="S729" s="3">
        <v>160042.19871910999</v>
      </c>
      <c r="T729" s="1">
        <f t="shared" si="128"/>
        <v>0</v>
      </c>
      <c r="U729" s="5">
        <f>(MAX($S$3:S729)-S729)/MAX($S$3:S729)</f>
        <v>0</v>
      </c>
      <c r="V729" s="1">
        <f>IF(S729&lt;MAX($S$3:S729),V728+1,0)</f>
        <v>0</v>
      </c>
      <c r="W729" s="1">
        <f t="shared" si="130"/>
        <v>1.7325800376647882E-2</v>
      </c>
    </row>
    <row r="730" spans="1:23">
      <c r="A730" s="2">
        <v>42151</v>
      </c>
      <c r="B730" s="1">
        <v>5.4020000000000001</v>
      </c>
      <c r="C730" s="1">
        <v>5.4290000000000003</v>
      </c>
      <c r="D730" s="1">
        <v>5.3319999999999999</v>
      </c>
      <c r="E730" s="1">
        <v>5.3789999999999996</v>
      </c>
      <c r="F730" s="1">
        <f t="shared" si="131"/>
        <v>4.9468000000000014</v>
      </c>
      <c r="G730" s="1">
        <v>4.9467999999999996</v>
      </c>
      <c r="H730" s="1">
        <f t="shared" si="123"/>
        <v>0</v>
      </c>
      <c r="I730" s="1">
        <f t="shared" si="132"/>
        <v>1</v>
      </c>
      <c r="J730" s="1">
        <v>1</v>
      </c>
      <c r="K730" s="1">
        <f t="shared" si="124"/>
        <v>0</v>
      </c>
      <c r="L730" s="1">
        <f t="shared" si="122"/>
        <v>0</v>
      </c>
      <c r="M730" s="1">
        <v>0</v>
      </c>
      <c r="N730" s="1">
        <f t="shared" si="125"/>
        <v>0</v>
      </c>
      <c r="O730" s="1">
        <f t="shared" si="126"/>
        <v>5.3789999999999996</v>
      </c>
      <c r="P730" s="1">
        <v>5.3789999999999996</v>
      </c>
      <c r="Q730" s="1">
        <f t="shared" si="127"/>
        <v>0</v>
      </c>
      <c r="R730" s="3">
        <f t="shared" si="129"/>
        <v>116692.55869139891</v>
      </c>
      <c r="S730" s="3">
        <v>159360.78987598899</v>
      </c>
      <c r="T730" s="1">
        <f t="shared" si="128"/>
        <v>0</v>
      </c>
      <c r="U730" s="5">
        <f>(MAX($S$3:S730)-S730)/MAX($S$3:S730)</f>
        <v>4.2576823398742291E-3</v>
      </c>
      <c r="V730" s="1">
        <f>IF(S730&lt;MAX($S$3:S730),V729+1,0)</f>
        <v>1</v>
      </c>
      <c r="W730" s="1">
        <f t="shared" si="130"/>
        <v>-4.2576823398742247E-3</v>
      </c>
    </row>
    <row r="731" spans="1:23">
      <c r="A731" s="2">
        <v>42152</v>
      </c>
      <c r="B731" s="1">
        <v>5.3789999999999996</v>
      </c>
      <c r="C731" s="1">
        <v>5.4080000000000004</v>
      </c>
      <c r="D731" s="1">
        <v>5.0209999999999999</v>
      </c>
      <c r="E731" s="1">
        <v>5.0339999999999998</v>
      </c>
      <c r="F731" s="1">
        <f t="shared" si="131"/>
        <v>4.9512500000000008</v>
      </c>
      <c r="G731" s="1">
        <v>4.9512499999999999</v>
      </c>
      <c r="H731" s="1">
        <f t="shared" si="123"/>
        <v>0</v>
      </c>
      <c r="I731" s="1">
        <f t="shared" si="132"/>
        <v>1</v>
      </c>
      <c r="J731" s="1">
        <v>1</v>
      </c>
      <c r="K731" s="1">
        <f t="shared" si="124"/>
        <v>0</v>
      </c>
      <c r="L731" s="1">
        <f t="shared" ref="L731:L794" si="133">I731-I730</f>
        <v>0</v>
      </c>
      <c r="M731" s="1">
        <v>0</v>
      </c>
      <c r="N731" s="1">
        <f t="shared" si="125"/>
        <v>0</v>
      </c>
      <c r="O731" s="1">
        <f t="shared" si="126"/>
        <v>5.0339999999999998</v>
      </c>
      <c r="P731" s="1">
        <v>5.0339999999999998</v>
      </c>
      <c r="Q731" s="1">
        <f t="shared" si="127"/>
        <v>0</v>
      </c>
      <c r="R731" s="3">
        <f t="shared" si="129"/>
        <v>109208.09452546982</v>
      </c>
      <c r="S731" s="3">
        <v>149139.65722917399</v>
      </c>
      <c r="T731" s="1">
        <f t="shared" si="128"/>
        <v>0</v>
      </c>
      <c r="U731" s="5">
        <f>(MAX($S$3:S731)-S731)/MAX($S$3:S731)</f>
        <v>6.8122917437988026E-2</v>
      </c>
      <c r="V731" s="1">
        <f>IF(S731&lt;MAX($S$3:S731),V730+1,0)</f>
        <v>2</v>
      </c>
      <c r="W731" s="1">
        <f t="shared" si="130"/>
        <v>-6.4138315672057966E-2</v>
      </c>
    </row>
    <row r="732" spans="1:23">
      <c r="A732" s="2">
        <v>42153</v>
      </c>
      <c r="B732" s="1">
        <v>5.0339999999999998</v>
      </c>
      <c r="C732" s="1">
        <v>5.12</v>
      </c>
      <c r="D732" s="1">
        <v>4.8899999999999997</v>
      </c>
      <c r="E732" s="1">
        <v>5.0359999999999996</v>
      </c>
      <c r="F732" s="1">
        <f t="shared" si="131"/>
        <v>4.9564000000000012</v>
      </c>
      <c r="G732" s="1">
        <v>4.9564000000000004</v>
      </c>
      <c r="H732" s="1">
        <f t="shared" si="123"/>
        <v>0</v>
      </c>
      <c r="I732" s="1">
        <f t="shared" si="132"/>
        <v>1</v>
      </c>
      <c r="J732" s="1">
        <v>1</v>
      </c>
      <c r="K732" s="1">
        <f t="shared" si="124"/>
        <v>0</v>
      </c>
      <c r="L732" s="1">
        <f t="shared" si="133"/>
        <v>0</v>
      </c>
      <c r="M732" s="1">
        <v>0</v>
      </c>
      <c r="N732" s="1">
        <f t="shared" si="125"/>
        <v>0</v>
      </c>
      <c r="O732" s="1">
        <f t="shared" si="126"/>
        <v>5.0359999999999996</v>
      </c>
      <c r="P732" s="1">
        <v>5.0359999999999996</v>
      </c>
      <c r="Q732" s="1">
        <f t="shared" si="127"/>
        <v>0</v>
      </c>
      <c r="R732" s="3">
        <f t="shared" si="129"/>
        <v>109251.48272353318</v>
      </c>
      <c r="S732" s="3">
        <v>149198.91017205399</v>
      </c>
      <c r="T732" s="1">
        <f t="shared" si="128"/>
        <v>0</v>
      </c>
      <c r="U732" s="5">
        <f>(MAX($S$3:S732)-S732)/MAX($S$3:S732)</f>
        <v>6.7752684191042967E-2</v>
      </c>
      <c r="V732" s="1">
        <f>IF(S732&lt;MAX($S$3:S732),V731+1,0)</f>
        <v>3</v>
      </c>
      <c r="W732" s="1">
        <f t="shared" si="130"/>
        <v>3.9729837107671528E-4</v>
      </c>
    </row>
    <row r="733" spans="1:23">
      <c r="A733" s="2">
        <v>42156</v>
      </c>
      <c r="B733" s="1">
        <v>5.0359999999999996</v>
      </c>
      <c r="C733" s="1">
        <v>5.3150000000000004</v>
      </c>
      <c r="D733" s="1">
        <v>5.0209999999999999</v>
      </c>
      <c r="E733" s="1">
        <v>5.3090000000000002</v>
      </c>
      <c r="F733" s="1">
        <f t="shared" si="131"/>
        <v>4.9747500000000011</v>
      </c>
      <c r="G733" s="1">
        <v>4.9747500000000002</v>
      </c>
      <c r="H733" s="1">
        <f t="shared" si="123"/>
        <v>0</v>
      </c>
      <c r="I733" s="1">
        <f t="shared" si="132"/>
        <v>1</v>
      </c>
      <c r="J733" s="1">
        <v>1</v>
      </c>
      <c r="K733" s="1">
        <f t="shared" si="124"/>
        <v>0</v>
      </c>
      <c r="L733" s="1">
        <f t="shared" si="133"/>
        <v>0</v>
      </c>
      <c r="M733" s="1">
        <v>0</v>
      </c>
      <c r="N733" s="1">
        <f t="shared" si="125"/>
        <v>0</v>
      </c>
      <c r="O733" s="1">
        <f t="shared" si="126"/>
        <v>5.3090000000000002</v>
      </c>
      <c r="P733" s="1">
        <v>5.3090000000000002</v>
      </c>
      <c r="Q733" s="1">
        <f t="shared" si="127"/>
        <v>0</v>
      </c>
      <c r="R733" s="3">
        <f t="shared" si="129"/>
        <v>115173.97175918143</v>
      </c>
      <c r="S733" s="3">
        <v>157286.93687518599</v>
      </c>
      <c r="T733" s="1">
        <f t="shared" si="128"/>
        <v>0</v>
      </c>
      <c r="U733" s="5">
        <f>(MAX($S$3:S733)-S733)/MAX($S$3:S733)</f>
        <v>1.7215845982969543E-2</v>
      </c>
      <c r="V733" s="1">
        <f>IF(S733&lt;MAX($S$3:S733),V732+1,0)</f>
        <v>4</v>
      </c>
      <c r="W733" s="1">
        <f t="shared" si="130"/>
        <v>5.4209690230341723E-2</v>
      </c>
    </row>
    <row r="734" spans="1:23">
      <c r="A734" s="2">
        <v>42157</v>
      </c>
      <c r="B734" s="1">
        <v>5.3079999999999998</v>
      </c>
      <c r="C734" s="1">
        <v>5.3890000000000002</v>
      </c>
      <c r="D734" s="1">
        <v>5.2380000000000004</v>
      </c>
      <c r="E734" s="1">
        <v>5.3810000000000002</v>
      </c>
      <c r="F734" s="1">
        <f t="shared" si="131"/>
        <v>5.0040500000000012</v>
      </c>
      <c r="G734" s="1">
        <v>5.0040500000000003</v>
      </c>
      <c r="H734" s="1">
        <f t="shared" si="123"/>
        <v>0</v>
      </c>
      <c r="I734" s="1">
        <f t="shared" si="132"/>
        <v>1</v>
      </c>
      <c r="J734" s="1">
        <v>1</v>
      </c>
      <c r="K734" s="1">
        <f t="shared" si="124"/>
        <v>0</v>
      </c>
      <c r="L734" s="1">
        <f t="shared" si="133"/>
        <v>0</v>
      </c>
      <c r="M734" s="1">
        <v>0</v>
      </c>
      <c r="N734" s="1">
        <f t="shared" si="125"/>
        <v>0</v>
      </c>
      <c r="O734" s="1">
        <f t="shared" si="126"/>
        <v>5.3810000000000002</v>
      </c>
      <c r="P734" s="1">
        <v>5.3810000000000002</v>
      </c>
      <c r="Q734" s="1">
        <f t="shared" si="127"/>
        <v>0</v>
      </c>
      <c r="R734" s="3">
        <f t="shared" si="129"/>
        <v>116735.94688946228</v>
      </c>
      <c r="S734" s="3">
        <v>159420.042818869</v>
      </c>
      <c r="T734" s="1">
        <f t="shared" si="128"/>
        <v>0</v>
      </c>
      <c r="U734" s="5">
        <f>(MAX($S$3:S734)-S734)/MAX($S$3:S734)</f>
        <v>3.8874490929291581E-3</v>
      </c>
      <c r="V734" s="1">
        <f>IF(S734&lt;MAX($S$3:S734),V733+1,0)</f>
        <v>5</v>
      </c>
      <c r="W734" s="1">
        <f t="shared" si="130"/>
        <v>1.3561876059521527E-2</v>
      </c>
    </row>
    <row r="735" spans="1:23">
      <c r="A735" s="2">
        <v>42158</v>
      </c>
      <c r="B735" s="1">
        <v>5.3810000000000002</v>
      </c>
      <c r="C735" s="1">
        <v>5.3810000000000002</v>
      </c>
      <c r="D735" s="1">
        <v>5.25</v>
      </c>
      <c r="E735" s="1">
        <v>5.3250000000000002</v>
      </c>
      <c r="F735" s="1">
        <f t="shared" si="131"/>
        <v>5.0334500000000002</v>
      </c>
      <c r="G735" s="1">
        <v>5.0334500000000002</v>
      </c>
      <c r="H735" s="1">
        <f t="shared" si="123"/>
        <v>0</v>
      </c>
      <c r="I735" s="1">
        <f t="shared" si="132"/>
        <v>1</v>
      </c>
      <c r="J735" s="1">
        <v>1</v>
      </c>
      <c r="K735" s="1">
        <f t="shared" si="124"/>
        <v>0</v>
      </c>
      <c r="L735" s="1">
        <f t="shared" si="133"/>
        <v>0</v>
      </c>
      <c r="M735" s="1">
        <v>0</v>
      </c>
      <c r="N735" s="1">
        <f t="shared" si="125"/>
        <v>0</v>
      </c>
      <c r="O735" s="1">
        <f t="shared" si="126"/>
        <v>5.3250000000000002</v>
      </c>
      <c r="P735" s="1">
        <v>5.3250000000000002</v>
      </c>
      <c r="Q735" s="1">
        <f t="shared" si="127"/>
        <v>0</v>
      </c>
      <c r="R735" s="3">
        <f t="shared" si="129"/>
        <v>115521.07734368829</v>
      </c>
      <c r="S735" s="3">
        <v>157760.96041822701</v>
      </c>
      <c r="T735" s="1">
        <f t="shared" si="128"/>
        <v>0</v>
      </c>
      <c r="U735" s="5">
        <f>(MAX($S$3:S735)-S735)/MAX($S$3:S735)</f>
        <v>1.4253980007402791E-2</v>
      </c>
      <c r="V735" s="1">
        <f>IF(S735&lt;MAX($S$3:S735),V734+1,0)</f>
        <v>6</v>
      </c>
      <c r="W735" s="1">
        <f t="shared" si="130"/>
        <v>-1.0406987548782776E-2</v>
      </c>
    </row>
    <row r="736" spans="1:23">
      <c r="A736" s="2">
        <v>42159</v>
      </c>
      <c r="B736" s="1">
        <v>5.3250000000000002</v>
      </c>
      <c r="C736" s="1">
        <v>5.3849999999999998</v>
      </c>
      <c r="D736" s="1">
        <v>5.0209999999999999</v>
      </c>
      <c r="E736" s="1">
        <v>5.38</v>
      </c>
      <c r="F736" s="1">
        <f t="shared" si="131"/>
        <v>5.0697000000000001</v>
      </c>
      <c r="G736" s="1">
        <v>5.0697000000000001</v>
      </c>
      <c r="H736" s="1">
        <f t="shared" si="123"/>
        <v>0</v>
      </c>
      <c r="I736" s="1">
        <f t="shared" si="132"/>
        <v>1</v>
      </c>
      <c r="J736" s="1">
        <v>1</v>
      </c>
      <c r="K736" s="1">
        <f t="shared" si="124"/>
        <v>0</v>
      </c>
      <c r="L736" s="1">
        <f t="shared" si="133"/>
        <v>0</v>
      </c>
      <c r="M736" s="1">
        <v>0</v>
      </c>
      <c r="N736" s="1">
        <f t="shared" si="125"/>
        <v>0</v>
      </c>
      <c r="O736" s="1">
        <f t="shared" si="126"/>
        <v>5.38</v>
      </c>
      <c r="P736" s="1">
        <v>5.38</v>
      </c>
      <c r="Q736" s="1">
        <f t="shared" si="127"/>
        <v>0</v>
      </c>
      <c r="R736" s="3">
        <f t="shared" si="129"/>
        <v>116714.2527904306</v>
      </c>
      <c r="S736" s="3">
        <v>159390.41634742901</v>
      </c>
      <c r="T736" s="1">
        <f t="shared" si="128"/>
        <v>0</v>
      </c>
      <c r="U736" s="5">
        <f>(MAX($S$3:S736)-S736)/MAX($S$3:S736)</f>
        <v>4.0725657164016032E-3</v>
      </c>
      <c r="V736" s="1">
        <f>IF(S736&lt;MAX($S$3:S736),V735+1,0)</f>
        <v>7</v>
      </c>
      <c r="W736" s="1">
        <f t="shared" si="130"/>
        <v>1.032863849765242E-2</v>
      </c>
    </row>
    <row r="737" spans="1:23">
      <c r="A737" s="2">
        <v>42160</v>
      </c>
      <c r="B737" s="1">
        <v>5.4219999999999997</v>
      </c>
      <c r="C737" s="1">
        <v>5.4770000000000003</v>
      </c>
      <c r="D737" s="1">
        <v>5.2649999999999997</v>
      </c>
      <c r="E737" s="1">
        <v>5.4080000000000004</v>
      </c>
      <c r="F737" s="1">
        <f t="shared" si="131"/>
        <v>5.10405</v>
      </c>
      <c r="G737" s="1">
        <v>5.10405</v>
      </c>
      <c r="H737" s="1">
        <f t="shared" si="123"/>
        <v>0</v>
      </c>
      <c r="I737" s="1">
        <f t="shared" si="132"/>
        <v>1</v>
      </c>
      <c r="J737" s="1">
        <v>1</v>
      </c>
      <c r="K737" s="1">
        <f t="shared" si="124"/>
        <v>0</v>
      </c>
      <c r="L737" s="1">
        <f t="shared" si="133"/>
        <v>0</v>
      </c>
      <c r="M737" s="1">
        <v>0</v>
      </c>
      <c r="N737" s="1">
        <f t="shared" si="125"/>
        <v>0</v>
      </c>
      <c r="O737" s="1">
        <f t="shared" si="126"/>
        <v>5.4080000000000004</v>
      </c>
      <c r="P737" s="1">
        <v>5.4080000000000004</v>
      </c>
      <c r="Q737" s="1">
        <f t="shared" si="127"/>
        <v>0</v>
      </c>
      <c r="R737" s="3">
        <f t="shared" si="129"/>
        <v>117321.68756331761</v>
      </c>
      <c r="S737" s="3">
        <v>160219.95754775</v>
      </c>
      <c r="T737" s="1">
        <f t="shared" si="128"/>
        <v>0</v>
      </c>
      <c r="U737" s="5">
        <f>(MAX($S$3:S737)-S737)/MAX($S$3:S737)</f>
        <v>0</v>
      </c>
      <c r="V737" s="1">
        <f>IF(S737&lt;MAX($S$3:S737),V736+1,0)</f>
        <v>0</v>
      </c>
      <c r="W737" s="1">
        <f t="shared" si="130"/>
        <v>5.2044609665429231E-3</v>
      </c>
    </row>
    <row r="738" spans="1:23">
      <c r="A738" s="2">
        <v>42163</v>
      </c>
      <c r="B738" s="1">
        <v>5.4080000000000004</v>
      </c>
      <c r="C738" s="1">
        <v>5.5670000000000002</v>
      </c>
      <c r="D738" s="1">
        <v>5.3490000000000002</v>
      </c>
      <c r="E738" s="1">
        <v>5.532</v>
      </c>
      <c r="F738" s="1">
        <f t="shared" si="131"/>
        <v>5.13795</v>
      </c>
      <c r="G738" s="1">
        <v>5.13795</v>
      </c>
      <c r="H738" s="1">
        <f t="shared" si="123"/>
        <v>0</v>
      </c>
      <c r="I738" s="1">
        <f t="shared" si="132"/>
        <v>1</v>
      </c>
      <c r="J738" s="1">
        <v>1</v>
      </c>
      <c r="K738" s="1">
        <f t="shared" si="124"/>
        <v>0</v>
      </c>
      <c r="L738" s="1">
        <f t="shared" si="133"/>
        <v>0</v>
      </c>
      <c r="M738" s="1">
        <v>0</v>
      </c>
      <c r="N738" s="1">
        <f t="shared" si="125"/>
        <v>0</v>
      </c>
      <c r="O738" s="1">
        <f t="shared" si="126"/>
        <v>5.532</v>
      </c>
      <c r="P738" s="1">
        <v>5.532</v>
      </c>
      <c r="Q738" s="1">
        <f t="shared" si="127"/>
        <v>0</v>
      </c>
      <c r="R738" s="3">
        <f t="shared" si="129"/>
        <v>120011.75584324574</v>
      </c>
      <c r="S738" s="3">
        <v>163893.64000631601</v>
      </c>
      <c r="T738" s="1">
        <f t="shared" si="128"/>
        <v>0</v>
      </c>
      <c r="U738" s="5">
        <f>(MAX($S$3:S738)-S738)/MAX($S$3:S738)</f>
        <v>0</v>
      </c>
      <c r="V738" s="1">
        <f>IF(S738&lt;MAX($S$3:S738),V737+1,0)</f>
        <v>0</v>
      </c>
      <c r="W738" s="1">
        <f t="shared" si="130"/>
        <v>2.2928994082840104E-2</v>
      </c>
    </row>
    <row r="739" spans="1:23">
      <c r="A739" s="2">
        <v>42164</v>
      </c>
      <c r="B739" s="1">
        <v>5.532</v>
      </c>
      <c r="C739" s="1">
        <v>5.56</v>
      </c>
      <c r="D739" s="1">
        <v>5.42</v>
      </c>
      <c r="E739" s="1">
        <v>5.5</v>
      </c>
      <c r="F739" s="1">
        <f t="shared" si="131"/>
        <v>5.1673499999999999</v>
      </c>
      <c r="G739" s="1">
        <v>5.1673499999999999</v>
      </c>
      <c r="H739" s="1">
        <f t="shared" si="123"/>
        <v>0</v>
      </c>
      <c r="I739" s="1">
        <f t="shared" si="132"/>
        <v>1</v>
      </c>
      <c r="J739" s="1">
        <v>1</v>
      </c>
      <c r="K739" s="1">
        <f t="shared" si="124"/>
        <v>0</v>
      </c>
      <c r="L739" s="1">
        <f t="shared" si="133"/>
        <v>0</v>
      </c>
      <c r="M739" s="1">
        <v>0</v>
      </c>
      <c r="N739" s="1">
        <f t="shared" si="125"/>
        <v>0</v>
      </c>
      <c r="O739" s="1">
        <f t="shared" si="126"/>
        <v>5.5</v>
      </c>
      <c r="P739" s="1">
        <v>5.5</v>
      </c>
      <c r="Q739" s="1">
        <f t="shared" si="127"/>
        <v>0</v>
      </c>
      <c r="R739" s="3">
        <f t="shared" si="129"/>
        <v>119317.54467423202</v>
      </c>
      <c r="S739" s="3">
        <v>162945.59292023399</v>
      </c>
      <c r="T739" s="1">
        <f t="shared" si="128"/>
        <v>0</v>
      </c>
      <c r="U739" s="5">
        <f>(MAX($S$3:S739)-S739)/MAX($S$3:S739)</f>
        <v>5.7845263919056615E-3</v>
      </c>
      <c r="V739" s="1">
        <f>IF(S739&lt;MAX($S$3:S739),V738+1,0)</f>
        <v>1</v>
      </c>
      <c r="W739" s="1">
        <f t="shared" si="130"/>
        <v>-5.7845263919016343E-3</v>
      </c>
    </row>
    <row r="740" spans="1:23">
      <c r="A740" s="2">
        <v>42165</v>
      </c>
      <c r="B740" s="1">
        <v>5.45</v>
      </c>
      <c r="C740" s="1">
        <v>5.5739999999999998</v>
      </c>
      <c r="D740" s="1">
        <v>5.431</v>
      </c>
      <c r="E740" s="1">
        <v>5.4720000000000004</v>
      </c>
      <c r="F740" s="1">
        <f t="shared" si="131"/>
        <v>5.1971999999999996</v>
      </c>
      <c r="G740" s="1">
        <v>5.1971999999999996</v>
      </c>
      <c r="H740" s="1">
        <f t="shared" si="123"/>
        <v>0</v>
      </c>
      <c r="I740" s="1">
        <f t="shared" si="132"/>
        <v>1</v>
      </c>
      <c r="J740" s="1">
        <v>1</v>
      </c>
      <c r="K740" s="1">
        <f t="shared" si="124"/>
        <v>0</v>
      </c>
      <c r="L740" s="1">
        <f t="shared" si="133"/>
        <v>0</v>
      </c>
      <c r="M740" s="1">
        <v>0</v>
      </c>
      <c r="N740" s="1">
        <f t="shared" si="125"/>
        <v>0</v>
      </c>
      <c r="O740" s="1">
        <f t="shared" si="126"/>
        <v>5.4720000000000004</v>
      </c>
      <c r="P740" s="1">
        <v>5.4720000000000004</v>
      </c>
      <c r="Q740" s="1">
        <f t="shared" si="127"/>
        <v>0</v>
      </c>
      <c r="R740" s="3">
        <f t="shared" si="129"/>
        <v>118710.10990134503</v>
      </c>
      <c r="S740" s="3">
        <v>162116.051719913</v>
      </c>
      <c r="T740" s="1">
        <f t="shared" si="128"/>
        <v>0</v>
      </c>
      <c r="U740" s="5">
        <f>(MAX($S$3:S740)-S740)/MAX($S$3:S740)</f>
        <v>1.0845986984818387E-2</v>
      </c>
      <c r="V740" s="1">
        <f>IF(S740&lt;MAX($S$3:S740),V739+1,0)</f>
        <v>2</v>
      </c>
      <c r="W740" s="1">
        <f t="shared" si="130"/>
        <v>-5.0909090909090349E-3</v>
      </c>
    </row>
    <row r="741" spans="1:23">
      <c r="A741" s="2">
        <v>42166</v>
      </c>
      <c r="B741" s="1">
        <v>5.4720000000000004</v>
      </c>
      <c r="C741" s="1">
        <v>5.5170000000000003</v>
      </c>
      <c r="D741" s="1">
        <v>5.423</v>
      </c>
      <c r="E741" s="1">
        <v>5.4829999999999997</v>
      </c>
      <c r="F741" s="1">
        <f t="shared" si="131"/>
        <v>5.2283499999999998</v>
      </c>
      <c r="G741" s="1">
        <v>5.2283499999999998</v>
      </c>
      <c r="H741" s="1">
        <f t="shared" si="123"/>
        <v>0</v>
      </c>
      <c r="I741" s="1">
        <f t="shared" si="132"/>
        <v>1</v>
      </c>
      <c r="J741" s="1">
        <v>1</v>
      </c>
      <c r="K741" s="1">
        <f t="shared" si="124"/>
        <v>0</v>
      </c>
      <c r="L741" s="1">
        <f t="shared" si="133"/>
        <v>0</v>
      </c>
      <c r="M741" s="1">
        <v>0</v>
      </c>
      <c r="N741" s="1">
        <f t="shared" si="125"/>
        <v>0</v>
      </c>
      <c r="O741" s="1">
        <f t="shared" si="126"/>
        <v>5.4829999999999997</v>
      </c>
      <c r="P741" s="1">
        <v>5.4829999999999997</v>
      </c>
      <c r="Q741" s="1">
        <f t="shared" si="127"/>
        <v>0</v>
      </c>
      <c r="R741" s="3">
        <f t="shared" si="129"/>
        <v>118948.74499069348</v>
      </c>
      <c r="S741" s="3">
        <v>162441.942905754</v>
      </c>
      <c r="T741" s="1">
        <f t="shared" si="128"/>
        <v>0</v>
      </c>
      <c r="U741" s="5">
        <f>(MAX($S$3:S741)-S741)/MAX($S$3:S741)</f>
        <v>8.8575560375989577E-3</v>
      </c>
      <c r="V741" s="1">
        <f>IF(S741&lt;MAX($S$3:S741),V740+1,0)</f>
        <v>3</v>
      </c>
      <c r="W741" s="1">
        <f t="shared" si="130"/>
        <v>2.0102339181284901E-3</v>
      </c>
    </row>
    <row r="742" spans="1:23">
      <c r="A742" s="2">
        <v>42167</v>
      </c>
      <c r="B742" s="1">
        <v>5.4880000000000004</v>
      </c>
      <c r="C742" s="1">
        <v>5.5389999999999997</v>
      </c>
      <c r="D742" s="1">
        <v>5.4660000000000002</v>
      </c>
      <c r="E742" s="1">
        <v>5.52</v>
      </c>
      <c r="F742" s="1">
        <f t="shared" si="131"/>
        <v>5.2638499999999997</v>
      </c>
      <c r="G742" s="1">
        <v>5.2638499999999997</v>
      </c>
      <c r="H742" s="1">
        <f t="shared" si="123"/>
        <v>0</v>
      </c>
      <c r="I742" s="1">
        <f t="shared" si="132"/>
        <v>1</v>
      </c>
      <c r="J742" s="1">
        <v>1</v>
      </c>
      <c r="K742" s="1">
        <f t="shared" si="124"/>
        <v>0</v>
      </c>
      <c r="L742" s="1">
        <f t="shared" si="133"/>
        <v>0</v>
      </c>
      <c r="M742" s="1">
        <v>0</v>
      </c>
      <c r="N742" s="1">
        <f t="shared" si="125"/>
        <v>0</v>
      </c>
      <c r="O742" s="1">
        <f t="shared" si="126"/>
        <v>5.52</v>
      </c>
      <c r="P742" s="1">
        <v>5.52</v>
      </c>
      <c r="Q742" s="1">
        <f t="shared" si="127"/>
        <v>0</v>
      </c>
      <c r="R742" s="3">
        <f t="shared" si="129"/>
        <v>119751.42665486559</v>
      </c>
      <c r="S742" s="3">
        <v>163538.12234903499</v>
      </c>
      <c r="T742" s="1">
        <f t="shared" si="128"/>
        <v>0</v>
      </c>
      <c r="U742" s="5">
        <f>(MAX($S$3:S742)-S742)/MAX($S$3:S742)</f>
        <v>2.1691973969661989E-3</v>
      </c>
      <c r="V742" s="1">
        <f>IF(S742&lt;MAX($S$3:S742),V741+1,0)</f>
        <v>4</v>
      </c>
      <c r="W742" s="1">
        <f t="shared" si="130"/>
        <v>6.7481305854459883E-3</v>
      </c>
    </row>
    <row r="743" spans="1:23">
      <c r="A743" s="2">
        <v>42170</v>
      </c>
      <c r="B743" s="1">
        <v>5.5510000000000002</v>
      </c>
      <c r="C743" s="1">
        <v>5.5579999999999998</v>
      </c>
      <c r="D743" s="1">
        <v>5.3719999999999999</v>
      </c>
      <c r="E743" s="1">
        <v>5.3849999999999998</v>
      </c>
      <c r="F743" s="1">
        <f t="shared" si="131"/>
        <v>5.29535</v>
      </c>
      <c r="G743" s="1">
        <v>5.29535</v>
      </c>
      <c r="H743" s="1">
        <f t="shared" si="123"/>
        <v>0</v>
      </c>
      <c r="I743" s="1">
        <f t="shared" si="132"/>
        <v>1</v>
      </c>
      <c r="J743" s="1">
        <v>1</v>
      </c>
      <c r="K743" s="1">
        <f t="shared" si="124"/>
        <v>0</v>
      </c>
      <c r="L743" s="1">
        <f t="shared" si="133"/>
        <v>0</v>
      </c>
      <c r="M743" s="1">
        <v>0</v>
      </c>
      <c r="N743" s="1">
        <f t="shared" si="125"/>
        <v>0</v>
      </c>
      <c r="O743" s="1">
        <f t="shared" si="126"/>
        <v>5.3849999999999998</v>
      </c>
      <c r="P743" s="1">
        <v>5.3849999999999998</v>
      </c>
      <c r="Q743" s="1">
        <f t="shared" si="127"/>
        <v>0</v>
      </c>
      <c r="R743" s="3">
        <f t="shared" si="129"/>
        <v>116822.72328558899</v>
      </c>
      <c r="S743" s="3">
        <v>159538.54870462901</v>
      </c>
      <c r="T743" s="1">
        <f t="shared" si="128"/>
        <v>0</v>
      </c>
      <c r="U743" s="5">
        <f>(MAX($S$3:S743)-S743)/MAX($S$3:S743)</f>
        <v>2.6572668112802733E-2</v>
      </c>
      <c r="V743" s="1">
        <f>IF(S743&lt;MAX($S$3:S743),V742+1,0)</f>
        <v>5</v>
      </c>
      <c r="W743" s="1">
        <f t="shared" si="130"/>
        <v>-2.4456521739130377E-2</v>
      </c>
    </row>
    <row r="744" spans="1:23">
      <c r="A744" s="2">
        <v>42171</v>
      </c>
      <c r="B744" s="1">
        <v>5.375</v>
      </c>
      <c r="C744" s="1">
        <v>5.3849999999999998</v>
      </c>
      <c r="D744" s="1">
        <v>5.1840000000000002</v>
      </c>
      <c r="E744" s="1">
        <v>5.24</v>
      </c>
      <c r="F744" s="1">
        <f t="shared" si="131"/>
        <v>5.3108999999999993</v>
      </c>
      <c r="G744" s="1">
        <v>5.3109000000000002</v>
      </c>
      <c r="H744" s="1">
        <f t="shared" si="123"/>
        <v>0</v>
      </c>
      <c r="I744" s="1">
        <f t="shared" si="132"/>
        <v>1</v>
      </c>
      <c r="J744" s="1">
        <v>1</v>
      </c>
      <c r="K744" s="1">
        <f t="shared" si="124"/>
        <v>0</v>
      </c>
      <c r="L744" s="1">
        <f t="shared" si="133"/>
        <v>0</v>
      </c>
      <c r="M744" s="1">
        <v>0</v>
      </c>
      <c r="N744" s="1">
        <f t="shared" si="125"/>
        <v>0</v>
      </c>
      <c r="O744" s="1">
        <f t="shared" si="126"/>
        <v>5.24</v>
      </c>
      <c r="P744" s="1">
        <v>5.24</v>
      </c>
      <c r="Q744" s="1">
        <f t="shared" si="127"/>
        <v>0</v>
      </c>
      <c r="R744" s="3">
        <f t="shared" si="129"/>
        <v>113677.07892599561</v>
      </c>
      <c r="S744" s="3">
        <v>155242.710345823</v>
      </c>
      <c r="T744" s="1">
        <f t="shared" si="128"/>
        <v>0</v>
      </c>
      <c r="U744" s="5">
        <f>(MAX($S$3:S744)-S744)/MAX($S$3:S744)</f>
        <v>5.2783803326106063E-2</v>
      </c>
      <c r="V744" s="1">
        <f>IF(S744&lt;MAX($S$3:S744),V743+1,0)</f>
        <v>6</v>
      </c>
      <c r="W744" s="1">
        <f t="shared" si="130"/>
        <v>-2.6926648096564421E-2</v>
      </c>
    </row>
    <row r="745" spans="1:23">
      <c r="A745" s="2">
        <v>42172</v>
      </c>
      <c r="B745" s="1">
        <v>5.2489999999999997</v>
      </c>
      <c r="C745" s="1">
        <v>5.3579999999999997</v>
      </c>
      <c r="D745" s="1">
        <v>5.1539999999999999</v>
      </c>
      <c r="E745" s="1">
        <v>5.3250000000000002</v>
      </c>
      <c r="F745" s="1">
        <f t="shared" si="131"/>
        <v>5.3296000000000001</v>
      </c>
      <c r="G745" s="1">
        <v>5.3296000000000001</v>
      </c>
      <c r="H745" s="1">
        <f t="shared" si="123"/>
        <v>0</v>
      </c>
      <c r="I745" s="1">
        <f t="shared" si="132"/>
        <v>0</v>
      </c>
      <c r="J745" s="1">
        <v>0</v>
      </c>
      <c r="K745" s="1">
        <f t="shared" si="124"/>
        <v>0</v>
      </c>
      <c r="L745" s="1">
        <f t="shared" si="133"/>
        <v>-1</v>
      </c>
      <c r="M745" s="1">
        <v>0</v>
      </c>
      <c r="N745" s="1">
        <f t="shared" si="125"/>
        <v>-1</v>
      </c>
      <c r="O745" s="1">
        <f t="shared" si="126"/>
        <v>5.1539999999999999</v>
      </c>
      <c r="P745" s="1">
        <v>5.3250000000000002</v>
      </c>
      <c r="Q745" s="1">
        <f t="shared" si="127"/>
        <v>-0.17100000000000026</v>
      </c>
      <c r="R745" s="3">
        <f t="shared" si="129"/>
        <v>111811.38640927125</v>
      </c>
      <c r="S745" s="3">
        <v>157760.96041822701</v>
      </c>
      <c r="T745" s="1">
        <f t="shared" si="128"/>
        <v>0</v>
      </c>
      <c r="U745" s="5">
        <f>(MAX($S$3:S745)-S745)/MAX($S$3:S745)</f>
        <v>3.7418655097614904E-2</v>
      </c>
      <c r="V745" s="1">
        <f>IF(S745&lt;MAX($S$3:S745),V744+1,0)</f>
        <v>7</v>
      </c>
      <c r="W745" s="1">
        <f t="shared" si="130"/>
        <v>1.6221374045801484E-2</v>
      </c>
    </row>
    <row r="746" spans="1:23">
      <c r="A746" s="2">
        <v>42173</v>
      </c>
      <c r="B746" s="1">
        <v>5.2930000000000001</v>
      </c>
      <c r="C746" s="1">
        <v>5.3049999999999997</v>
      </c>
      <c r="D746" s="1">
        <v>5.1319999999999997</v>
      </c>
      <c r="E746" s="1">
        <v>5.1429999999999998</v>
      </c>
      <c r="F746" s="1">
        <f t="shared" si="131"/>
        <v>5.3355000000000006</v>
      </c>
      <c r="G746" s="1">
        <v>5.3354999999999997</v>
      </c>
      <c r="H746" s="1">
        <f t="shared" si="123"/>
        <v>0</v>
      </c>
      <c r="I746" s="1">
        <f t="shared" si="132"/>
        <v>0</v>
      </c>
      <c r="J746" s="1">
        <v>0</v>
      </c>
      <c r="K746" s="1">
        <f t="shared" si="124"/>
        <v>0</v>
      </c>
      <c r="L746" s="1">
        <f t="shared" si="133"/>
        <v>0</v>
      </c>
      <c r="M746" s="1">
        <v>0</v>
      </c>
      <c r="N746" s="1">
        <f t="shared" si="125"/>
        <v>0</v>
      </c>
      <c r="O746" s="1">
        <f t="shared" si="126"/>
        <v>5.1429999999999998</v>
      </c>
      <c r="P746" s="1">
        <v>5.1429999999999998</v>
      </c>
      <c r="Q746" s="1">
        <f t="shared" si="127"/>
        <v>0</v>
      </c>
      <c r="R746" s="3">
        <f t="shared" si="129"/>
        <v>111811.38640927125</v>
      </c>
      <c r="S746" s="3">
        <v>152368.94261613899</v>
      </c>
      <c r="T746" s="1">
        <f t="shared" si="128"/>
        <v>0</v>
      </c>
      <c r="U746" s="5">
        <f>(MAX($S$3:S746)-S746)/MAX($S$3:S746)</f>
        <v>7.0318148951557205E-2</v>
      </c>
      <c r="V746" s="1">
        <f>IF(S746&lt;MAX($S$3:S746),V745+1,0)</f>
        <v>8</v>
      </c>
      <c r="W746" s="1">
        <f t="shared" si="130"/>
        <v>-3.4178403755868669E-2</v>
      </c>
    </row>
    <row r="747" spans="1:23">
      <c r="A747" s="2">
        <v>42174</v>
      </c>
      <c r="B747" s="1">
        <v>5.1020000000000003</v>
      </c>
      <c r="C747" s="1">
        <v>5.1020000000000003</v>
      </c>
      <c r="D747" s="1">
        <v>4.8230000000000004</v>
      </c>
      <c r="E747" s="1">
        <v>4.835</v>
      </c>
      <c r="F747" s="1">
        <f t="shared" si="131"/>
        <v>5.3199500000000004</v>
      </c>
      <c r="G747" s="1">
        <v>5.3199500000000004</v>
      </c>
      <c r="H747" s="1">
        <f t="shared" si="123"/>
        <v>0</v>
      </c>
      <c r="I747" s="1">
        <f t="shared" si="132"/>
        <v>0</v>
      </c>
      <c r="J747" s="1">
        <v>0</v>
      </c>
      <c r="K747" s="1">
        <f t="shared" si="124"/>
        <v>0</v>
      </c>
      <c r="L747" s="1">
        <f t="shared" si="133"/>
        <v>0</v>
      </c>
      <c r="M747" s="1">
        <v>0</v>
      </c>
      <c r="N747" s="1">
        <f t="shared" si="125"/>
        <v>0</v>
      </c>
      <c r="O747" s="1">
        <f t="shared" si="126"/>
        <v>4.835</v>
      </c>
      <c r="P747" s="1">
        <v>4.835</v>
      </c>
      <c r="Q747" s="1">
        <f t="shared" si="127"/>
        <v>0</v>
      </c>
      <c r="R747" s="3">
        <f t="shared" si="129"/>
        <v>111811.38640927125</v>
      </c>
      <c r="S747" s="3">
        <v>143243.989412606</v>
      </c>
      <c r="T747" s="1">
        <f t="shared" si="128"/>
        <v>0</v>
      </c>
      <c r="U747" s="5">
        <f>(MAX($S$3:S747)-S747)/MAX($S$3:S747)</f>
        <v>0.12599421547360981</v>
      </c>
      <c r="V747" s="1">
        <f>IF(S747&lt;MAX($S$3:S747),V746+1,0)</f>
        <v>9</v>
      </c>
      <c r="W747" s="1">
        <f t="shared" si="130"/>
        <v>-5.9887225354851248E-2</v>
      </c>
    </row>
    <row r="748" spans="1:23">
      <c r="A748" s="2">
        <v>42178</v>
      </c>
      <c r="B748" s="1">
        <v>4.7850000000000001</v>
      </c>
      <c r="C748" s="1">
        <v>4.9880000000000004</v>
      </c>
      <c r="D748" s="1">
        <v>4.6920000000000002</v>
      </c>
      <c r="E748" s="1">
        <v>4.9859999999999998</v>
      </c>
      <c r="F748" s="1">
        <f t="shared" si="131"/>
        <v>5.30375</v>
      </c>
      <c r="G748" s="1">
        <v>5.30375</v>
      </c>
      <c r="H748" s="1">
        <f t="shared" si="123"/>
        <v>0</v>
      </c>
      <c r="I748" s="1">
        <f t="shared" si="132"/>
        <v>0</v>
      </c>
      <c r="J748" s="1">
        <v>0</v>
      </c>
      <c r="K748" s="1">
        <f t="shared" si="124"/>
        <v>0</v>
      </c>
      <c r="L748" s="1">
        <f t="shared" si="133"/>
        <v>0</v>
      </c>
      <c r="M748" s="1">
        <v>-1</v>
      </c>
      <c r="N748" s="1">
        <f t="shared" si="125"/>
        <v>1</v>
      </c>
      <c r="O748" s="1">
        <f t="shared" si="126"/>
        <v>4.9859999999999998</v>
      </c>
      <c r="P748" s="1">
        <v>4.6920000000000002</v>
      </c>
      <c r="Q748" s="1">
        <f t="shared" si="127"/>
        <v>0.29399999999999959</v>
      </c>
      <c r="R748" s="3">
        <f t="shared" si="129"/>
        <v>111811.38640927125</v>
      </c>
      <c r="S748" s="3">
        <v>138805.545218582</v>
      </c>
      <c r="T748" s="1">
        <f t="shared" si="128"/>
        <v>0</v>
      </c>
      <c r="U748" s="5">
        <f>(MAX($S$3:S748)-S748)/MAX($S$3:S748)</f>
        <v>0.15307546276211317</v>
      </c>
      <c r="V748" s="1">
        <f>IF(S748&lt;MAX($S$3:S748),V747+1,0)</f>
        <v>10</v>
      </c>
      <c r="W748" s="1">
        <f t="shared" si="130"/>
        <v>3.1230610134436398E-2</v>
      </c>
    </row>
    <row r="749" spans="1:23">
      <c r="A749" s="2">
        <v>42179</v>
      </c>
      <c r="B749" s="1">
        <v>4.9749999999999996</v>
      </c>
      <c r="C749" s="1">
        <v>5.069</v>
      </c>
      <c r="D749" s="1">
        <v>4.93</v>
      </c>
      <c r="E749" s="1">
        <v>5.0640000000000001</v>
      </c>
      <c r="F749" s="1">
        <f t="shared" si="131"/>
        <v>5.2868499999999994</v>
      </c>
      <c r="G749" s="1">
        <v>5.2868500000000003</v>
      </c>
      <c r="H749" s="1">
        <f t="shared" si="123"/>
        <v>0</v>
      </c>
      <c r="I749" s="1">
        <f t="shared" si="132"/>
        <v>0</v>
      </c>
      <c r="J749" s="1">
        <v>0</v>
      </c>
      <c r="K749" s="1">
        <f t="shared" si="124"/>
        <v>0</v>
      </c>
      <c r="L749" s="1">
        <f t="shared" si="133"/>
        <v>0</v>
      </c>
      <c r="M749" s="1">
        <v>0</v>
      </c>
      <c r="N749" s="1">
        <f t="shared" si="125"/>
        <v>0</v>
      </c>
      <c r="O749" s="1">
        <f t="shared" si="126"/>
        <v>5.0640000000000001</v>
      </c>
      <c r="P749" s="1">
        <v>5.0640000000000001</v>
      </c>
      <c r="Q749" s="1">
        <f t="shared" si="127"/>
        <v>0</v>
      </c>
      <c r="R749" s="3">
        <f t="shared" si="129"/>
        <v>111811.38640927125</v>
      </c>
      <c r="S749" s="3">
        <v>138805.545218582</v>
      </c>
      <c r="T749" s="1">
        <f t="shared" si="128"/>
        <v>0</v>
      </c>
      <c r="U749" s="5">
        <f>(MAX($S$3:S749)-S749)/MAX($S$3:S749)</f>
        <v>0.15307546276211317</v>
      </c>
      <c r="V749" s="1">
        <f>IF(S749&lt;MAX($S$3:S749),V748+1,0)</f>
        <v>11</v>
      </c>
      <c r="W749" s="1">
        <f t="shared" si="130"/>
        <v>1.564380264741283E-2</v>
      </c>
    </row>
    <row r="750" spans="1:23">
      <c r="A750" s="2">
        <v>42180</v>
      </c>
      <c r="B750" s="1">
        <v>5.07</v>
      </c>
      <c r="C750" s="1">
        <v>5.101</v>
      </c>
      <c r="D750" s="1">
        <v>4.84</v>
      </c>
      <c r="E750" s="1">
        <v>4.8860000000000001</v>
      </c>
      <c r="F750" s="1">
        <f t="shared" si="131"/>
        <v>5.2622</v>
      </c>
      <c r="G750" s="1">
        <v>5.2622</v>
      </c>
      <c r="H750" s="1">
        <f t="shared" si="123"/>
        <v>0</v>
      </c>
      <c r="I750" s="1">
        <f t="shared" si="132"/>
        <v>0</v>
      </c>
      <c r="J750" s="1">
        <v>0</v>
      </c>
      <c r="K750" s="1">
        <f t="shared" si="124"/>
        <v>0</v>
      </c>
      <c r="L750" s="1">
        <f t="shared" si="133"/>
        <v>0</v>
      </c>
      <c r="M750" s="1">
        <v>0</v>
      </c>
      <c r="N750" s="1">
        <f t="shared" si="125"/>
        <v>0</v>
      </c>
      <c r="O750" s="1">
        <f t="shared" si="126"/>
        <v>4.8860000000000001</v>
      </c>
      <c r="P750" s="1">
        <v>4.8860000000000001</v>
      </c>
      <c r="Q750" s="1">
        <f t="shared" si="127"/>
        <v>0</v>
      </c>
      <c r="R750" s="3">
        <f t="shared" si="129"/>
        <v>111811.38640927125</v>
      </c>
      <c r="S750" s="3">
        <v>138805.545218582</v>
      </c>
      <c r="T750" s="1">
        <f t="shared" si="128"/>
        <v>0</v>
      </c>
      <c r="U750" s="5">
        <f>(MAX($S$3:S750)-S750)/MAX($S$3:S750)</f>
        <v>0.15307546276211317</v>
      </c>
      <c r="V750" s="1">
        <f>IF(S750&lt;MAX($S$3:S750),V749+1,0)</f>
        <v>12</v>
      </c>
      <c r="W750" s="1">
        <f t="shared" si="130"/>
        <v>-3.5150078988941513E-2</v>
      </c>
    </row>
    <row r="751" spans="1:23">
      <c r="A751" s="2">
        <v>42181</v>
      </c>
      <c r="B751" s="1">
        <v>4.75</v>
      </c>
      <c r="C751" s="1">
        <v>4.835</v>
      </c>
      <c r="D751" s="1">
        <v>4.3970000000000002</v>
      </c>
      <c r="E751" s="1">
        <v>4.4009999999999998</v>
      </c>
      <c r="F751" s="1">
        <f t="shared" si="131"/>
        <v>5.2305499999999991</v>
      </c>
      <c r="G751" s="1">
        <v>5.23055</v>
      </c>
      <c r="H751" s="1">
        <f t="shared" si="123"/>
        <v>0</v>
      </c>
      <c r="I751" s="1">
        <f t="shared" si="132"/>
        <v>0</v>
      </c>
      <c r="J751" s="1">
        <v>0</v>
      </c>
      <c r="K751" s="1">
        <f t="shared" si="124"/>
        <v>0</v>
      </c>
      <c r="L751" s="1">
        <f t="shared" si="133"/>
        <v>0</v>
      </c>
      <c r="M751" s="1">
        <v>0</v>
      </c>
      <c r="N751" s="1">
        <f t="shared" si="125"/>
        <v>0</v>
      </c>
      <c r="O751" s="1">
        <f t="shared" si="126"/>
        <v>4.4009999999999998</v>
      </c>
      <c r="P751" s="1">
        <v>4.4009999999999998</v>
      </c>
      <c r="Q751" s="1">
        <f t="shared" si="127"/>
        <v>0</v>
      </c>
      <c r="R751" s="3">
        <f t="shared" si="129"/>
        <v>111811.38640927125</v>
      </c>
      <c r="S751" s="3">
        <v>138805.545218582</v>
      </c>
      <c r="T751" s="1">
        <f t="shared" si="128"/>
        <v>0</v>
      </c>
      <c r="U751" s="5">
        <f>(MAX($S$3:S751)-S751)/MAX($S$3:S751)</f>
        <v>0.15307546276211317</v>
      </c>
      <c r="V751" s="1">
        <f>IF(S751&lt;MAX($S$3:S751),V750+1,0)</f>
        <v>13</v>
      </c>
      <c r="W751" s="1">
        <f t="shared" si="130"/>
        <v>-9.9263200982398714E-2</v>
      </c>
    </row>
    <row r="752" spans="1:23">
      <c r="A752" s="2">
        <v>42184</v>
      </c>
      <c r="B752" s="1">
        <v>4.55</v>
      </c>
      <c r="C752" s="1">
        <v>4.5979999999999999</v>
      </c>
      <c r="D752" s="1">
        <v>4.1150000000000002</v>
      </c>
      <c r="E752" s="1">
        <v>4.3760000000000003</v>
      </c>
      <c r="F752" s="1">
        <f t="shared" si="131"/>
        <v>5.1975500000000006</v>
      </c>
      <c r="G752" s="1">
        <v>5.1975499999999997</v>
      </c>
      <c r="H752" s="1">
        <f t="shared" si="123"/>
        <v>0</v>
      </c>
      <c r="I752" s="1">
        <f t="shared" si="132"/>
        <v>0</v>
      </c>
      <c r="J752" s="1">
        <v>0</v>
      </c>
      <c r="K752" s="1">
        <f t="shared" si="124"/>
        <v>0</v>
      </c>
      <c r="L752" s="1">
        <f t="shared" si="133"/>
        <v>0</v>
      </c>
      <c r="M752" s="1">
        <v>0</v>
      </c>
      <c r="N752" s="1">
        <f t="shared" si="125"/>
        <v>0</v>
      </c>
      <c r="O752" s="1">
        <f t="shared" si="126"/>
        <v>4.3760000000000003</v>
      </c>
      <c r="P752" s="1">
        <v>4.3760000000000003</v>
      </c>
      <c r="Q752" s="1">
        <f t="shared" si="127"/>
        <v>0</v>
      </c>
      <c r="R752" s="3">
        <f t="shared" si="129"/>
        <v>111811.38640927125</v>
      </c>
      <c r="S752" s="3">
        <v>138805.545218582</v>
      </c>
      <c r="T752" s="1">
        <f t="shared" si="128"/>
        <v>0</v>
      </c>
      <c r="U752" s="5">
        <f>(MAX($S$3:S752)-S752)/MAX($S$3:S752)</f>
        <v>0.15307546276211317</v>
      </c>
      <c r="V752" s="1">
        <f>IF(S752&lt;MAX($S$3:S752),V751+1,0)</f>
        <v>14</v>
      </c>
      <c r="W752" s="1">
        <f t="shared" si="130"/>
        <v>-5.6805271529196677E-3</v>
      </c>
    </row>
    <row r="753" spans="1:23">
      <c r="A753" s="2">
        <v>42185</v>
      </c>
      <c r="B753" s="1">
        <v>4.4000000000000004</v>
      </c>
      <c r="C753" s="1">
        <v>4.665</v>
      </c>
      <c r="D753" s="1">
        <v>4.18</v>
      </c>
      <c r="E753" s="1">
        <v>4.665</v>
      </c>
      <c r="F753" s="1">
        <f t="shared" si="131"/>
        <v>5.1653499999999992</v>
      </c>
      <c r="G753" s="1">
        <v>5.1653500000000001</v>
      </c>
      <c r="H753" s="1">
        <f t="shared" si="123"/>
        <v>0</v>
      </c>
      <c r="I753" s="1">
        <f t="shared" si="132"/>
        <v>0</v>
      </c>
      <c r="J753" s="1">
        <v>0</v>
      </c>
      <c r="K753" s="1">
        <f t="shared" si="124"/>
        <v>0</v>
      </c>
      <c r="L753" s="1">
        <f t="shared" si="133"/>
        <v>0</v>
      </c>
      <c r="M753" s="1">
        <v>0</v>
      </c>
      <c r="N753" s="1">
        <f t="shared" si="125"/>
        <v>0</v>
      </c>
      <c r="O753" s="1">
        <f t="shared" si="126"/>
        <v>4.665</v>
      </c>
      <c r="P753" s="1">
        <v>4.665</v>
      </c>
      <c r="Q753" s="1">
        <f t="shared" si="127"/>
        <v>0</v>
      </c>
      <c r="R753" s="3">
        <f t="shared" si="129"/>
        <v>111811.38640927125</v>
      </c>
      <c r="S753" s="3">
        <v>138805.545218582</v>
      </c>
      <c r="T753" s="1">
        <f t="shared" si="128"/>
        <v>0</v>
      </c>
      <c r="U753" s="5">
        <f>(MAX($S$3:S753)-S753)/MAX($S$3:S753)</f>
        <v>0.15307546276211317</v>
      </c>
      <c r="V753" s="1">
        <f>IF(S753&lt;MAX($S$3:S753),V752+1,0)</f>
        <v>15</v>
      </c>
      <c r="W753" s="1">
        <f t="shared" si="130"/>
        <v>6.604204753199272E-2</v>
      </c>
    </row>
    <row r="754" spans="1:23">
      <c r="A754" s="2">
        <v>42186</v>
      </c>
      <c r="B754" s="1">
        <v>4.6500000000000004</v>
      </c>
      <c r="C754" s="1">
        <v>4.67</v>
      </c>
      <c r="D754" s="1">
        <v>4.38</v>
      </c>
      <c r="E754" s="1">
        <v>4.4039999999999999</v>
      </c>
      <c r="F754" s="1">
        <f t="shared" si="131"/>
        <v>5.1164999999999994</v>
      </c>
      <c r="G754" s="1">
        <v>5.1165000000000003</v>
      </c>
      <c r="H754" s="1">
        <f t="shared" si="123"/>
        <v>0</v>
      </c>
      <c r="I754" s="1">
        <f t="shared" si="132"/>
        <v>0</v>
      </c>
      <c r="J754" s="1">
        <v>0</v>
      </c>
      <c r="K754" s="1">
        <f t="shared" si="124"/>
        <v>0</v>
      </c>
      <c r="L754" s="1">
        <f t="shared" si="133"/>
        <v>0</v>
      </c>
      <c r="M754" s="1">
        <v>0</v>
      </c>
      <c r="N754" s="1">
        <f t="shared" si="125"/>
        <v>0</v>
      </c>
      <c r="O754" s="1">
        <f t="shared" si="126"/>
        <v>4.4039999999999999</v>
      </c>
      <c r="P754" s="1">
        <v>4.4039999999999999</v>
      </c>
      <c r="Q754" s="1">
        <f t="shared" si="127"/>
        <v>0</v>
      </c>
      <c r="R754" s="3">
        <f t="shared" si="129"/>
        <v>111811.38640927125</v>
      </c>
      <c r="S754" s="3">
        <v>138805.545218582</v>
      </c>
      <c r="T754" s="1">
        <f t="shared" si="128"/>
        <v>0</v>
      </c>
      <c r="U754" s="5">
        <f>(MAX($S$3:S754)-S754)/MAX($S$3:S754)</f>
        <v>0.15307546276211317</v>
      </c>
      <c r="V754" s="1">
        <f>IF(S754&lt;MAX($S$3:S754),V753+1,0)</f>
        <v>16</v>
      </c>
      <c r="W754" s="1">
        <f t="shared" si="130"/>
        <v>-5.5948553054662398E-2</v>
      </c>
    </row>
    <row r="755" spans="1:23">
      <c r="A755" s="2">
        <v>42187</v>
      </c>
      <c r="B755" s="1">
        <v>4.4139999999999997</v>
      </c>
      <c r="C755" s="1">
        <v>4.5</v>
      </c>
      <c r="D755" s="1">
        <v>4.2</v>
      </c>
      <c r="E755" s="1">
        <v>4.32</v>
      </c>
      <c r="F755" s="1">
        <f t="shared" si="131"/>
        <v>5.0662499999999993</v>
      </c>
      <c r="G755" s="1">
        <v>5.0662500000000001</v>
      </c>
      <c r="H755" s="1">
        <f t="shared" si="123"/>
        <v>0</v>
      </c>
      <c r="I755" s="1">
        <f t="shared" si="132"/>
        <v>0</v>
      </c>
      <c r="J755" s="1">
        <v>0</v>
      </c>
      <c r="K755" s="1">
        <f t="shared" si="124"/>
        <v>0</v>
      </c>
      <c r="L755" s="1">
        <f t="shared" si="133"/>
        <v>0</v>
      </c>
      <c r="M755" s="1">
        <v>0</v>
      </c>
      <c r="N755" s="1">
        <f t="shared" si="125"/>
        <v>0</v>
      </c>
      <c r="O755" s="1">
        <f t="shared" si="126"/>
        <v>4.32</v>
      </c>
      <c r="P755" s="1">
        <v>4.32</v>
      </c>
      <c r="Q755" s="1">
        <f t="shared" si="127"/>
        <v>0</v>
      </c>
      <c r="R755" s="3">
        <f t="shared" si="129"/>
        <v>111811.38640927125</v>
      </c>
      <c r="S755" s="3">
        <v>138805.545218582</v>
      </c>
      <c r="T755" s="1">
        <f t="shared" si="128"/>
        <v>0</v>
      </c>
      <c r="U755" s="5">
        <f>(MAX($S$3:S755)-S755)/MAX($S$3:S755)</f>
        <v>0.15307546276211317</v>
      </c>
      <c r="V755" s="1">
        <f>IF(S755&lt;MAX($S$3:S755),V754+1,0)</f>
        <v>17</v>
      </c>
      <c r="W755" s="1">
        <f t="shared" si="130"/>
        <v>-1.9073569482288777E-2</v>
      </c>
    </row>
    <row r="756" spans="1:23">
      <c r="A756" s="2">
        <v>42188</v>
      </c>
      <c r="B756" s="1">
        <v>4.3099999999999996</v>
      </c>
      <c r="C756" s="1">
        <v>4.3899999999999997</v>
      </c>
      <c r="D756" s="1">
        <v>3.9</v>
      </c>
      <c r="E756" s="1">
        <v>4.08</v>
      </c>
      <c r="F756" s="1">
        <f t="shared" si="131"/>
        <v>5.0012499999999998</v>
      </c>
      <c r="G756" s="1">
        <v>5.0012499999999998</v>
      </c>
      <c r="H756" s="1">
        <f t="shared" si="123"/>
        <v>0</v>
      </c>
      <c r="I756" s="1">
        <f t="shared" si="132"/>
        <v>0</v>
      </c>
      <c r="J756" s="1">
        <v>0</v>
      </c>
      <c r="K756" s="1">
        <f t="shared" si="124"/>
        <v>0</v>
      </c>
      <c r="L756" s="1">
        <f t="shared" si="133"/>
        <v>0</v>
      </c>
      <c r="M756" s="1">
        <v>0</v>
      </c>
      <c r="N756" s="1">
        <f t="shared" si="125"/>
        <v>0</v>
      </c>
      <c r="O756" s="1">
        <f t="shared" si="126"/>
        <v>4.08</v>
      </c>
      <c r="P756" s="1">
        <v>4.08</v>
      </c>
      <c r="Q756" s="1">
        <f t="shared" si="127"/>
        <v>0</v>
      </c>
      <c r="R756" s="3">
        <f t="shared" si="129"/>
        <v>111811.38640927125</v>
      </c>
      <c r="S756" s="3">
        <v>138805.545218582</v>
      </c>
      <c r="T756" s="1">
        <f t="shared" si="128"/>
        <v>0</v>
      </c>
      <c r="U756" s="5">
        <f>(MAX($S$3:S756)-S756)/MAX($S$3:S756)</f>
        <v>0.15307546276211317</v>
      </c>
      <c r="V756" s="1">
        <f>IF(S756&lt;MAX($S$3:S756),V755+1,0)</f>
        <v>18</v>
      </c>
      <c r="W756" s="1">
        <f t="shared" si="130"/>
        <v>-5.555555555555558E-2</v>
      </c>
    </row>
    <row r="757" spans="1:23">
      <c r="A757" s="2">
        <v>42191</v>
      </c>
      <c r="B757" s="1">
        <v>4.4880000000000004</v>
      </c>
      <c r="C757" s="1">
        <v>4.4880000000000004</v>
      </c>
      <c r="D757" s="1">
        <v>4.0599999999999996</v>
      </c>
      <c r="E757" s="1">
        <v>4.4320000000000004</v>
      </c>
      <c r="F757" s="1">
        <f t="shared" si="131"/>
        <v>4.9524500000000007</v>
      </c>
      <c r="G757" s="1">
        <v>4.9524499999999998</v>
      </c>
      <c r="H757" s="1">
        <f t="shared" si="123"/>
        <v>0</v>
      </c>
      <c r="I757" s="1">
        <f t="shared" si="132"/>
        <v>0</v>
      </c>
      <c r="J757" s="1">
        <v>0</v>
      </c>
      <c r="K757" s="1">
        <f t="shared" si="124"/>
        <v>0</v>
      </c>
      <c r="L757" s="1">
        <f t="shared" si="133"/>
        <v>0</v>
      </c>
      <c r="M757" s="1">
        <v>0</v>
      </c>
      <c r="N757" s="1">
        <f t="shared" si="125"/>
        <v>0</v>
      </c>
      <c r="O757" s="1">
        <f t="shared" si="126"/>
        <v>4.4320000000000004</v>
      </c>
      <c r="P757" s="1">
        <v>4.4320000000000004</v>
      </c>
      <c r="Q757" s="1">
        <f t="shared" si="127"/>
        <v>0</v>
      </c>
      <c r="R757" s="3">
        <f t="shared" si="129"/>
        <v>111811.38640927125</v>
      </c>
      <c r="S757" s="3">
        <v>138805.545218582</v>
      </c>
      <c r="T757" s="1">
        <f t="shared" si="128"/>
        <v>0</v>
      </c>
      <c r="U757" s="5">
        <f>(MAX($S$3:S757)-S757)/MAX($S$3:S757)</f>
        <v>0.15307546276211317</v>
      </c>
      <c r="V757" s="1">
        <f>IF(S757&lt;MAX($S$3:S757),V756+1,0)</f>
        <v>19</v>
      </c>
      <c r="W757" s="1">
        <f t="shared" si="130"/>
        <v>8.6274509803921706E-2</v>
      </c>
    </row>
    <row r="758" spans="1:23">
      <c r="A758" s="2">
        <v>42192</v>
      </c>
      <c r="B758" s="1">
        <v>4.22</v>
      </c>
      <c r="C758" s="1">
        <v>4.2480000000000002</v>
      </c>
      <c r="D758" s="1">
        <v>3.9889999999999999</v>
      </c>
      <c r="E758" s="1">
        <v>3.9889999999999999</v>
      </c>
      <c r="F758" s="1">
        <f t="shared" si="131"/>
        <v>4.8753000000000011</v>
      </c>
      <c r="G758" s="1">
        <v>4.8753000000000002</v>
      </c>
      <c r="H758" s="1">
        <f t="shared" si="123"/>
        <v>0</v>
      </c>
      <c r="I758" s="1">
        <f t="shared" si="132"/>
        <v>0</v>
      </c>
      <c r="J758" s="1">
        <v>0</v>
      </c>
      <c r="K758" s="1">
        <f t="shared" si="124"/>
        <v>0</v>
      </c>
      <c r="L758" s="1">
        <f t="shared" si="133"/>
        <v>0</v>
      </c>
      <c r="M758" s="1">
        <v>0</v>
      </c>
      <c r="N758" s="1">
        <f t="shared" si="125"/>
        <v>0</v>
      </c>
      <c r="O758" s="1">
        <f t="shared" si="126"/>
        <v>3.9889999999999999</v>
      </c>
      <c r="P758" s="1">
        <v>3.9889999999999999</v>
      </c>
      <c r="Q758" s="1">
        <f t="shared" si="127"/>
        <v>0</v>
      </c>
      <c r="R758" s="3">
        <f t="shared" si="129"/>
        <v>111811.38640927125</v>
      </c>
      <c r="S758" s="3">
        <v>138805.545218582</v>
      </c>
      <c r="T758" s="1">
        <f t="shared" si="128"/>
        <v>0</v>
      </c>
      <c r="U758" s="5">
        <f>(MAX($S$3:S758)-S758)/MAX($S$3:S758)</f>
        <v>0.15307546276211317</v>
      </c>
      <c r="V758" s="1">
        <f>IF(S758&lt;MAX($S$3:S758),V757+1,0)</f>
        <v>20</v>
      </c>
      <c r="W758" s="1">
        <f t="shared" si="130"/>
        <v>-9.9954873646209474E-2</v>
      </c>
    </row>
    <row r="759" spans="1:23">
      <c r="A759" s="2">
        <v>42193</v>
      </c>
      <c r="B759" s="1">
        <v>3.5939999999999999</v>
      </c>
      <c r="C759" s="1">
        <v>3.71</v>
      </c>
      <c r="D759" s="1">
        <v>3.59</v>
      </c>
      <c r="E759" s="1">
        <v>3.59</v>
      </c>
      <c r="F759" s="1">
        <f t="shared" si="131"/>
        <v>4.7798000000000016</v>
      </c>
      <c r="G759" s="1">
        <v>4.7797999999999998</v>
      </c>
      <c r="H759" s="1">
        <f t="shared" si="123"/>
        <v>0</v>
      </c>
      <c r="I759" s="1">
        <f t="shared" si="132"/>
        <v>0</v>
      </c>
      <c r="J759" s="1">
        <v>0</v>
      </c>
      <c r="K759" s="1">
        <f t="shared" si="124"/>
        <v>0</v>
      </c>
      <c r="L759" s="1">
        <f t="shared" si="133"/>
        <v>0</v>
      </c>
      <c r="M759" s="1">
        <v>0</v>
      </c>
      <c r="N759" s="1">
        <f t="shared" si="125"/>
        <v>0</v>
      </c>
      <c r="O759" s="1">
        <f t="shared" si="126"/>
        <v>3.59</v>
      </c>
      <c r="P759" s="1">
        <v>3.59</v>
      </c>
      <c r="Q759" s="1">
        <f t="shared" si="127"/>
        <v>0</v>
      </c>
      <c r="R759" s="3">
        <f t="shared" si="129"/>
        <v>111811.38640927125</v>
      </c>
      <c r="S759" s="3">
        <v>138805.545218582</v>
      </c>
      <c r="T759" s="1">
        <f t="shared" si="128"/>
        <v>0</v>
      </c>
      <c r="U759" s="5">
        <f>(MAX($S$3:S759)-S759)/MAX($S$3:S759)</f>
        <v>0.15307546276211317</v>
      </c>
      <c r="V759" s="1">
        <f>IF(S759&lt;MAX($S$3:S759),V758+1,0)</f>
        <v>21</v>
      </c>
      <c r="W759" s="1">
        <f t="shared" si="130"/>
        <v>-0.10002506893958385</v>
      </c>
    </row>
    <row r="760" spans="1:23">
      <c r="A760" s="2">
        <v>42194</v>
      </c>
      <c r="B760" s="1">
        <v>3.5</v>
      </c>
      <c r="C760" s="1">
        <v>3.9489999999999998</v>
      </c>
      <c r="D760" s="1">
        <v>3.5</v>
      </c>
      <c r="E760" s="1">
        <v>3.9489999999999998</v>
      </c>
      <c r="F760" s="1">
        <f t="shared" si="131"/>
        <v>4.7036499999999997</v>
      </c>
      <c r="G760" s="1">
        <v>4.7036499999999997</v>
      </c>
      <c r="H760" s="1">
        <f t="shared" si="123"/>
        <v>0</v>
      </c>
      <c r="I760" s="1">
        <f t="shared" si="132"/>
        <v>0</v>
      </c>
      <c r="J760" s="1">
        <v>0</v>
      </c>
      <c r="K760" s="1">
        <f t="shared" si="124"/>
        <v>0</v>
      </c>
      <c r="L760" s="1">
        <f t="shared" si="133"/>
        <v>0</v>
      </c>
      <c r="M760" s="1">
        <v>0</v>
      </c>
      <c r="N760" s="1">
        <f t="shared" si="125"/>
        <v>0</v>
      </c>
      <c r="O760" s="1">
        <f t="shared" si="126"/>
        <v>3.9489999999999998</v>
      </c>
      <c r="P760" s="1">
        <v>3.9489999999999998</v>
      </c>
      <c r="Q760" s="1">
        <f t="shared" si="127"/>
        <v>0</v>
      </c>
      <c r="R760" s="3">
        <f t="shared" si="129"/>
        <v>111811.38640927125</v>
      </c>
      <c r="S760" s="3">
        <v>138805.545218582</v>
      </c>
      <c r="T760" s="1">
        <f t="shared" si="128"/>
        <v>0</v>
      </c>
      <c r="U760" s="5">
        <f>(MAX($S$3:S760)-S760)/MAX($S$3:S760)</f>
        <v>0.15307546276211317</v>
      </c>
      <c r="V760" s="1">
        <f>IF(S760&lt;MAX($S$3:S760),V759+1,0)</f>
        <v>22</v>
      </c>
      <c r="W760" s="1">
        <f t="shared" si="130"/>
        <v>0.10000000000000009</v>
      </c>
    </row>
    <row r="761" spans="1:23">
      <c r="A761" s="2">
        <v>42195</v>
      </c>
      <c r="B761" s="1">
        <v>3.9769999999999999</v>
      </c>
      <c r="C761" s="1">
        <v>4.3440000000000003</v>
      </c>
      <c r="D761" s="1">
        <v>3.9489999999999998</v>
      </c>
      <c r="E761" s="1">
        <v>4.3440000000000003</v>
      </c>
      <c r="F761" s="1">
        <f t="shared" si="131"/>
        <v>4.6466999999999992</v>
      </c>
      <c r="G761" s="1">
        <v>4.6467000000000001</v>
      </c>
      <c r="H761" s="1">
        <f t="shared" si="123"/>
        <v>0</v>
      </c>
      <c r="I761" s="1">
        <f t="shared" si="132"/>
        <v>0</v>
      </c>
      <c r="J761" s="1">
        <v>0</v>
      </c>
      <c r="K761" s="1">
        <f t="shared" si="124"/>
        <v>0</v>
      </c>
      <c r="L761" s="1">
        <f t="shared" si="133"/>
        <v>0</v>
      </c>
      <c r="M761" s="1">
        <v>0</v>
      </c>
      <c r="N761" s="1">
        <f t="shared" si="125"/>
        <v>0</v>
      </c>
      <c r="O761" s="1">
        <f t="shared" si="126"/>
        <v>4.3440000000000003</v>
      </c>
      <c r="P761" s="1">
        <v>4.3440000000000003</v>
      </c>
      <c r="Q761" s="1">
        <f t="shared" si="127"/>
        <v>0</v>
      </c>
      <c r="R761" s="3">
        <f t="shared" si="129"/>
        <v>111811.38640927125</v>
      </c>
      <c r="S761" s="3">
        <v>138805.545218582</v>
      </c>
      <c r="T761" s="1">
        <f t="shared" si="128"/>
        <v>0</v>
      </c>
      <c r="U761" s="5">
        <f>(MAX($S$3:S761)-S761)/MAX($S$3:S761)</f>
        <v>0.15307546276211317</v>
      </c>
      <c r="V761" s="1">
        <f>IF(S761&lt;MAX($S$3:S761),V760+1,0)</f>
        <v>23</v>
      </c>
      <c r="W761" s="1">
        <f t="shared" si="130"/>
        <v>0.10002532286654864</v>
      </c>
    </row>
    <row r="762" spans="1:23">
      <c r="A762" s="2">
        <v>42198</v>
      </c>
      <c r="B762" s="1">
        <v>4.3150000000000004</v>
      </c>
      <c r="C762" s="1">
        <v>4.53</v>
      </c>
      <c r="D762" s="1">
        <v>4.2480000000000002</v>
      </c>
      <c r="E762" s="1">
        <v>4.3979999999999997</v>
      </c>
      <c r="F762" s="1">
        <f t="shared" si="131"/>
        <v>4.5906000000000002</v>
      </c>
      <c r="G762" s="1">
        <v>4.5906000000000002</v>
      </c>
      <c r="H762" s="1">
        <f t="shared" si="123"/>
        <v>0</v>
      </c>
      <c r="I762" s="1">
        <f t="shared" si="132"/>
        <v>0</v>
      </c>
      <c r="J762" s="1">
        <v>0</v>
      </c>
      <c r="K762" s="1">
        <f t="shared" si="124"/>
        <v>0</v>
      </c>
      <c r="L762" s="1">
        <f t="shared" si="133"/>
        <v>0</v>
      </c>
      <c r="M762" s="1">
        <v>0</v>
      </c>
      <c r="N762" s="1">
        <f t="shared" si="125"/>
        <v>0</v>
      </c>
      <c r="O762" s="1">
        <f t="shared" si="126"/>
        <v>4.3979999999999997</v>
      </c>
      <c r="P762" s="1">
        <v>4.3979999999999997</v>
      </c>
      <c r="Q762" s="1">
        <f t="shared" si="127"/>
        <v>0</v>
      </c>
      <c r="R762" s="3">
        <f t="shared" si="129"/>
        <v>111811.38640927125</v>
      </c>
      <c r="S762" s="3">
        <v>138805.545218582</v>
      </c>
      <c r="T762" s="1">
        <f t="shared" si="128"/>
        <v>0</v>
      </c>
      <c r="U762" s="5">
        <f>(MAX($S$3:S762)-S762)/MAX($S$3:S762)</f>
        <v>0.15307546276211317</v>
      </c>
      <c r="V762" s="1">
        <f>IF(S762&lt;MAX($S$3:S762),V761+1,0)</f>
        <v>24</v>
      </c>
      <c r="W762" s="1">
        <f t="shared" si="130"/>
        <v>1.2430939226519166E-2</v>
      </c>
    </row>
    <row r="763" spans="1:23">
      <c r="A763" s="2">
        <v>42199</v>
      </c>
      <c r="B763" s="1">
        <v>4.29</v>
      </c>
      <c r="C763" s="1">
        <v>4.3390000000000004</v>
      </c>
      <c r="D763" s="1">
        <v>4.1360000000000001</v>
      </c>
      <c r="E763" s="1">
        <v>4.18</v>
      </c>
      <c r="F763" s="1">
        <f t="shared" si="131"/>
        <v>4.5303500000000003</v>
      </c>
      <c r="G763" s="1">
        <v>4.5303500000000003</v>
      </c>
      <c r="H763" s="1">
        <f t="shared" si="123"/>
        <v>0</v>
      </c>
      <c r="I763" s="1">
        <f t="shared" si="132"/>
        <v>0</v>
      </c>
      <c r="J763" s="1">
        <v>0</v>
      </c>
      <c r="K763" s="1">
        <f t="shared" si="124"/>
        <v>0</v>
      </c>
      <c r="L763" s="1">
        <f t="shared" si="133"/>
        <v>0</v>
      </c>
      <c r="M763" s="1">
        <v>0</v>
      </c>
      <c r="N763" s="1">
        <f t="shared" si="125"/>
        <v>0</v>
      </c>
      <c r="O763" s="1">
        <f t="shared" si="126"/>
        <v>4.18</v>
      </c>
      <c r="P763" s="1">
        <v>4.18</v>
      </c>
      <c r="Q763" s="1">
        <f t="shared" si="127"/>
        <v>0</v>
      </c>
      <c r="R763" s="3">
        <f t="shared" si="129"/>
        <v>111811.38640927125</v>
      </c>
      <c r="S763" s="3">
        <v>138805.545218582</v>
      </c>
      <c r="T763" s="1">
        <f t="shared" si="128"/>
        <v>0</v>
      </c>
      <c r="U763" s="5">
        <f>(MAX($S$3:S763)-S763)/MAX($S$3:S763)</f>
        <v>0.15307546276211317</v>
      </c>
      <c r="V763" s="1">
        <f>IF(S763&lt;MAX($S$3:S763),V762+1,0)</f>
        <v>25</v>
      </c>
      <c r="W763" s="1">
        <f t="shared" si="130"/>
        <v>-4.956798544793084E-2</v>
      </c>
    </row>
    <row r="764" spans="1:23">
      <c r="A764" s="2">
        <v>42200</v>
      </c>
      <c r="B764" s="1">
        <v>4.1319999999999997</v>
      </c>
      <c r="C764" s="1">
        <v>4.1890000000000001</v>
      </c>
      <c r="D764" s="1">
        <v>3.96</v>
      </c>
      <c r="E764" s="1">
        <v>4.0119999999999996</v>
      </c>
      <c r="F764" s="1">
        <f t="shared" si="131"/>
        <v>4.4689499999999995</v>
      </c>
      <c r="G764" s="1">
        <v>4.4689500000000004</v>
      </c>
      <c r="H764" s="1">
        <f t="shared" si="123"/>
        <v>0</v>
      </c>
      <c r="I764" s="1">
        <f t="shared" si="132"/>
        <v>0</v>
      </c>
      <c r="J764" s="1">
        <v>0</v>
      </c>
      <c r="K764" s="1">
        <f t="shared" si="124"/>
        <v>0</v>
      </c>
      <c r="L764" s="1">
        <f t="shared" si="133"/>
        <v>0</v>
      </c>
      <c r="M764" s="1">
        <v>0</v>
      </c>
      <c r="N764" s="1">
        <f t="shared" si="125"/>
        <v>0</v>
      </c>
      <c r="O764" s="1">
        <f t="shared" si="126"/>
        <v>4.0119999999999996</v>
      </c>
      <c r="P764" s="1">
        <v>4.0119999999999996</v>
      </c>
      <c r="Q764" s="1">
        <f t="shared" si="127"/>
        <v>0</v>
      </c>
      <c r="R764" s="3">
        <f t="shared" si="129"/>
        <v>111811.38640927125</v>
      </c>
      <c r="S764" s="3">
        <v>138805.545218582</v>
      </c>
      <c r="T764" s="1">
        <f t="shared" si="128"/>
        <v>0</v>
      </c>
      <c r="U764" s="5">
        <f>(MAX($S$3:S764)-S764)/MAX($S$3:S764)</f>
        <v>0.15307546276211317</v>
      </c>
      <c r="V764" s="1">
        <f>IF(S764&lt;MAX($S$3:S764),V763+1,0)</f>
        <v>26</v>
      </c>
      <c r="W764" s="1">
        <f t="shared" si="130"/>
        <v>-4.0191387559808667E-2</v>
      </c>
    </row>
    <row r="765" spans="1:23">
      <c r="A765" s="2">
        <v>42201</v>
      </c>
      <c r="B765" s="1">
        <v>3.93</v>
      </c>
      <c r="C765" s="1">
        <v>4.1970000000000001</v>
      </c>
      <c r="D765" s="1">
        <v>3.92</v>
      </c>
      <c r="E765" s="1">
        <v>4.1349999999999998</v>
      </c>
      <c r="F765" s="1">
        <f t="shared" si="131"/>
        <v>4.4094499999999988</v>
      </c>
      <c r="G765" s="1">
        <v>4.4094499999999996</v>
      </c>
      <c r="H765" s="1">
        <f t="shared" si="123"/>
        <v>0</v>
      </c>
      <c r="I765" s="1">
        <f t="shared" si="132"/>
        <v>0</v>
      </c>
      <c r="J765" s="1">
        <v>0</v>
      </c>
      <c r="K765" s="1">
        <f t="shared" si="124"/>
        <v>0</v>
      </c>
      <c r="L765" s="1">
        <f t="shared" si="133"/>
        <v>0</v>
      </c>
      <c r="M765" s="1">
        <v>0</v>
      </c>
      <c r="N765" s="1">
        <f t="shared" si="125"/>
        <v>0</v>
      </c>
      <c r="O765" s="1">
        <f t="shared" si="126"/>
        <v>4.1349999999999998</v>
      </c>
      <c r="P765" s="1">
        <v>4.1349999999999998</v>
      </c>
      <c r="Q765" s="1">
        <f t="shared" si="127"/>
        <v>0</v>
      </c>
      <c r="R765" s="3">
        <f t="shared" si="129"/>
        <v>111811.38640927125</v>
      </c>
      <c r="S765" s="3">
        <v>138805.545218582</v>
      </c>
      <c r="T765" s="1">
        <f t="shared" si="128"/>
        <v>0</v>
      </c>
      <c r="U765" s="5">
        <f>(MAX($S$3:S765)-S765)/MAX($S$3:S765)</f>
        <v>0.15307546276211317</v>
      </c>
      <c r="V765" s="1">
        <f>IF(S765&lt;MAX($S$3:S765),V764+1,0)</f>
        <v>27</v>
      </c>
      <c r="W765" s="1">
        <f t="shared" si="130"/>
        <v>3.0658025922233323E-2</v>
      </c>
    </row>
    <row r="766" spans="1:23">
      <c r="A766" s="2">
        <v>42202</v>
      </c>
      <c r="B766" s="1">
        <v>4.1399999999999997</v>
      </c>
      <c r="C766" s="1">
        <v>4.3680000000000003</v>
      </c>
      <c r="D766" s="1">
        <v>4.101</v>
      </c>
      <c r="E766" s="1">
        <v>4.3109999999999999</v>
      </c>
      <c r="F766" s="1">
        <f t="shared" si="131"/>
        <v>4.3678499999999998</v>
      </c>
      <c r="G766" s="1">
        <v>4.3678499999999998</v>
      </c>
      <c r="H766" s="1">
        <f t="shared" si="123"/>
        <v>0</v>
      </c>
      <c r="I766" s="1">
        <f t="shared" si="132"/>
        <v>0</v>
      </c>
      <c r="J766" s="1">
        <v>0</v>
      </c>
      <c r="K766" s="1">
        <f t="shared" si="124"/>
        <v>0</v>
      </c>
      <c r="L766" s="1">
        <f t="shared" si="133"/>
        <v>0</v>
      </c>
      <c r="M766" s="1">
        <v>0</v>
      </c>
      <c r="N766" s="1">
        <f t="shared" si="125"/>
        <v>0</v>
      </c>
      <c r="O766" s="1">
        <f t="shared" si="126"/>
        <v>4.3109999999999999</v>
      </c>
      <c r="P766" s="1">
        <v>4.3109999999999999</v>
      </c>
      <c r="Q766" s="1">
        <f t="shared" si="127"/>
        <v>0</v>
      </c>
      <c r="R766" s="3">
        <f t="shared" si="129"/>
        <v>111811.38640927125</v>
      </c>
      <c r="S766" s="3">
        <v>138805.545218582</v>
      </c>
      <c r="T766" s="1">
        <f t="shared" si="128"/>
        <v>0</v>
      </c>
      <c r="U766" s="5">
        <f>(MAX($S$3:S766)-S766)/MAX($S$3:S766)</f>
        <v>0.15307546276211317</v>
      </c>
      <c r="V766" s="1">
        <f>IF(S766&lt;MAX($S$3:S766),V765+1,0)</f>
        <v>28</v>
      </c>
      <c r="W766" s="1">
        <f t="shared" si="130"/>
        <v>4.2563482466747349E-2</v>
      </c>
    </row>
    <row r="767" spans="1:23">
      <c r="A767" s="2">
        <v>42205</v>
      </c>
      <c r="B767" s="1">
        <v>4.3</v>
      </c>
      <c r="C767" s="1">
        <v>4.32</v>
      </c>
      <c r="D767" s="1">
        <v>4.173</v>
      </c>
      <c r="E767" s="1">
        <v>4.2469999999999999</v>
      </c>
      <c r="F767" s="1">
        <f t="shared" si="131"/>
        <v>4.3384499999999999</v>
      </c>
      <c r="G767" s="1">
        <v>4.3384499999999999</v>
      </c>
      <c r="H767" s="1">
        <f t="shared" si="123"/>
        <v>0</v>
      </c>
      <c r="I767" s="1">
        <f t="shared" si="132"/>
        <v>0</v>
      </c>
      <c r="J767" s="1">
        <v>0</v>
      </c>
      <c r="K767" s="1">
        <f t="shared" si="124"/>
        <v>0</v>
      </c>
      <c r="L767" s="1">
        <f t="shared" si="133"/>
        <v>0</v>
      </c>
      <c r="M767" s="1">
        <v>0</v>
      </c>
      <c r="N767" s="1">
        <f t="shared" si="125"/>
        <v>0</v>
      </c>
      <c r="O767" s="1">
        <f t="shared" si="126"/>
        <v>4.2469999999999999</v>
      </c>
      <c r="P767" s="1">
        <v>4.2469999999999999</v>
      </c>
      <c r="Q767" s="1">
        <f t="shared" si="127"/>
        <v>0</v>
      </c>
      <c r="R767" s="3">
        <f t="shared" si="129"/>
        <v>111811.38640927125</v>
      </c>
      <c r="S767" s="3">
        <v>138805.545218582</v>
      </c>
      <c r="T767" s="1">
        <f t="shared" si="128"/>
        <v>0</v>
      </c>
      <c r="U767" s="5">
        <f>(MAX($S$3:S767)-S767)/MAX($S$3:S767)</f>
        <v>0.15307546276211317</v>
      </c>
      <c r="V767" s="1">
        <f>IF(S767&lt;MAX($S$3:S767),V766+1,0)</f>
        <v>29</v>
      </c>
      <c r="W767" s="1">
        <f t="shared" si="130"/>
        <v>-1.4845743446996074E-2</v>
      </c>
    </row>
    <row r="768" spans="1:23">
      <c r="A768" s="2">
        <v>42206</v>
      </c>
      <c r="B768" s="1">
        <v>4.2</v>
      </c>
      <c r="C768" s="1">
        <v>4.3330000000000002</v>
      </c>
      <c r="D768" s="1">
        <v>4.1630000000000003</v>
      </c>
      <c r="E768" s="1">
        <v>4.29</v>
      </c>
      <c r="F768" s="1">
        <f t="shared" si="131"/>
        <v>4.3036500000000002</v>
      </c>
      <c r="G768" s="1">
        <v>4.3036500000000002</v>
      </c>
      <c r="H768" s="1">
        <f t="shared" si="123"/>
        <v>0</v>
      </c>
      <c r="I768" s="1">
        <f t="shared" si="132"/>
        <v>0</v>
      </c>
      <c r="J768" s="1">
        <v>0</v>
      </c>
      <c r="K768" s="1">
        <f t="shared" si="124"/>
        <v>0</v>
      </c>
      <c r="L768" s="1">
        <f t="shared" si="133"/>
        <v>0</v>
      </c>
      <c r="M768" s="1">
        <v>0</v>
      </c>
      <c r="N768" s="1">
        <f t="shared" si="125"/>
        <v>0</v>
      </c>
      <c r="O768" s="1">
        <f t="shared" si="126"/>
        <v>4.29</v>
      </c>
      <c r="P768" s="1">
        <v>4.29</v>
      </c>
      <c r="Q768" s="1">
        <f t="shared" si="127"/>
        <v>0</v>
      </c>
      <c r="R768" s="3">
        <f t="shared" si="129"/>
        <v>111811.38640927125</v>
      </c>
      <c r="S768" s="3">
        <v>138805.545218582</v>
      </c>
      <c r="T768" s="1">
        <f t="shared" si="128"/>
        <v>0</v>
      </c>
      <c r="U768" s="5">
        <f>(MAX($S$3:S768)-S768)/MAX($S$3:S768)</f>
        <v>0.15307546276211317</v>
      </c>
      <c r="V768" s="1">
        <f>IF(S768&lt;MAX($S$3:S768),V767+1,0)</f>
        <v>30</v>
      </c>
      <c r="W768" s="1">
        <f t="shared" si="130"/>
        <v>1.0124793972215773E-2</v>
      </c>
    </row>
    <row r="769" spans="1:23">
      <c r="A769" s="2">
        <v>42207</v>
      </c>
      <c r="B769" s="1">
        <v>4.282</v>
      </c>
      <c r="C769" s="1">
        <v>4.29</v>
      </c>
      <c r="D769" s="1">
        <v>4.2130000000000001</v>
      </c>
      <c r="E769" s="1">
        <v>4.2590000000000003</v>
      </c>
      <c r="F769" s="1">
        <f t="shared" si="131"/>
        <v>4.2634000000000007</v>
      </c>
      <c r="G769" s="1">
        <v>4.2633999999999999</v>
      </c>
      <c r="H769" s="1">
        <f t="shared" si="123"/>
        <v>0</v>
      </c>
      <c r="I769" s="1">
        <f t="shared" si="132"/>
        <v>0</v>
      </c>
      <c r="J769" s="1">
        <v>0</v>
      </c>
      <c r="K769" s="1">
        <f t="shared" si="124"/>
        <v>0</v>
      </c>
      <c r="L769" s="1">
        <f t="shared" si="133"/>
        <v>0</v>
      </c>
      <c r="M769" s="1">
        <v>0</v>
      </c>
      <c r="N769" s="1">
        <f t="shared" si="125"/>
        <v>0</v>
      </c>
      <c r="O769" s="1">
        <f t="shared" si="126"/>
        <v>4.2590000000000003</v>
      </c>
      <c r="P769" s="1">
        <v>4.2590000000000003</v>
      </c>
      <c r="Q769" s="1">
        <f t="shared" si="127"/>
        <v>0</v>
      </c>
      <c r="R769" s="3">
        <f t="shared" si="129"/>
        <v>111811.38640927125</v>
      </c>
      <c r="S769" s="3">
        <v>138805.545218582</v>
      </c>
      <c r="T769" s="1">
        <f t="shared" si="128"/>
        <v>0</v>
      </c>
      <c r="U769" s="5">
        <f>(MAX($S$3:S769)-S769)/MAX($S$3:S769)</f>
        <v>0.15307546276211317</v>
      </c>
      <c r="V769" s="1">
        <f>IF(S769&lt;MAX($S$3:S769),V768+1,0)</f>
        <v>31</v>
      </c>
      <c r="W769" s="1">
        <f t="shared" si="130"/>
        <v>-7.2261072261071702E-3</v>
      </c>
    </row>
    <row r="770" spans="1:23">
      <c r="A770" s="2">
        <v>42208</v>
      </c>
      <c r="B770" s="1">
        <v>4.26</v>
      </c>
      <c r="C770" s="1">
        <v>4.4560000000000004</v>
      </c>
      <c r="D770" s="1">
        <v>4.25</v>
      </c>
      <c r="E770" s="1">
        <v>4.4550000000000001</v>
      </c>
      <c r="F770" s="1">
        <f t="shared" si="131"/>
        <v>4.2418500000000012</v>
      </c>
      <c r="G770" s="1">
        <v>4.2418500000000003</v>
      </c>
      <c r="H770" s="1">
        <f t="shared" si="123"/>
        <v>0</v>
      </c>
      <c r="I770" s="1">
        <f t="shared" si="132"/>
        <v>0</v>
      </c>
      <c r="J770" s="1">
        <v>0</v>
      </c>
      <c r="K770" s="1">
        <f t="shared" si="124"/>
        <v>0</v>
      </c>
      <c r="L770" s="1">
        <f t="shared" si="133"/>
        <v>0</v>
      </c>
      <c r="M770" s="1">
        <v>0</v>
      </c>
      <c r="N770" s="1">
        <f t="shared" si="125"/>
        <v>0</v>
      </c>
      <c r="O770" s="1">
        <f t="shared" si="126"/>
        <v>4.4550000000000001</v>
      </c>
      <c r="P770" s="1">
        <v>4.4550000000000001</v>
      </c>
      <c r="Q770" s="1">
        <f t="shared" si="127"/>
        <v>0</v>
      </c>
      <c r="R770" s="3">
        <f t="shared" si="129"/>
        <v>111811.38640927125</v>
      </c>
      <c r="S770" s="3">
        <v>138805.545218582</v>
      </c>
      <c r="T770" s="1">
        <f t="shared" si="128"/>
        <v>0</v>
      </c>
      <c r="U770" s="5">
        <f>(MAX($S$3:S770)-S770)/MAX($S$3:S770)</f>
        <v>0.15307546276211317</v>
      </c>
      <c r="V770" s="1">
        <f>IF(S770&lt;MAX($S$3:S770),V769+1,0)</f>
        <v>32</v>
      </c>
      <c r="W770" s="1">
        <f t="shared" si="130"/>
        <v>4.6020192533458459E-2</v>
      </c>
    </row>
    <row r="771" spans="1:23">
      <c r="A771" s="2">
        <v>42209</v>
      </c>
      <c r="B771" s="1">
        <v>4.431</v>
      </c>
      <c r="C771" s="1">
        <v>4.4729999999999999</v>
      </c>
      <c r="D771" s="1">
        <v>4.3099999999999996</v>
      </c>
      <c r="E771" s="1">
        <v>4.32</v>
      </c>
      <c r="F771" s="1">
        <f t="shared" si="131"/>
        <v>4.2378</v>
      </c>
      <c r="G771" s="1">
        <v>4.2378</v>
      </c>
      <c r="H771" s="1">
        <f t="shared" si="123"/>
        <v>0</v>
      </c>
      <c r="I771" s="1">
        <f t="shared" si="132"/>
        <v>1</v>
      </c>
      <c r="J771" s="1">
        <v>1</v>
      </c>
      <c r="K771" s="1">
        <f t="shared" si="124"/>
        <v>0</v>
      </c>
      <c r="L771" s="1">
        <f t="shared" si="133"/>
        <v>1</v>
      </c>
      <c r="M771" s="1">
        <v>0</v>
      </c>
      <c r="N771" s="1">
        <f t="shared" si="125"/>
        <v>1</v>
      </c>
      <c r="O771" s="1">
        <f t="shared" si="126"/>
        <v>4.4729999999999999</v>
      </c>
      <c r="P771" s="1">
        <v>4.32</v>
      </c>
      <c r="Q771" s="1">
        <f t="shared" si="127"/>
        <v>0.15299999999999958</v>
      </c>
      <c r="R771" s="3">
        <f t="shared" si="129"/>
        <v>107986.85206529216</v>
      </c>
      <c r="S771" s="3">
        <v>138805.545218582</v>
      </c>
      <c r="T771" s="1">
        <f t="shared" si="128"/>
        <v>0</v>
      </c>
      <c r="U771" s="5">
        <f>(MAX($S$3:S771)-S771)/MAX($S$3:S771)</f>
        <v>0.15307546276211317</v>
      </c>
      <c r="V771" s="1">
        <f>IF(S771&lt;MAX($S$3:S771),V770+1,0)</f>
        <v>33</v>
      </c>
      <c r="W771" s="1">
        <f t="shared" si="130"/>
        <v>-3.0303030303030276E-2</v>
      </c>
    </row>
    <row r="772" spans="1:23">
      <c r="A772" s="2">
        <v>42212</v>
      </c>
      <c r="B772" s="1">
        <v>4.26</v>
      </c>
      <c r="C772" s="1">
        <v>4.3150000000000004</v>
      </c>
      <c r="D772" s="1">
        <v>3.93</v>
      </c>
      <c r="E772" s="1">
        <v>3.93</v>
      </c>
      <c r="F772" s="1">
        <f t="shared" si="131"/>
        <v>4.2155000000000005</v>
      </c>
      <c r="G772" s="1">
        <v>4.2154999999999996</v>
      </c>
      <c r="H772" s="1">
        <f t="shared" ref="H772:H835" si="134">F772-G772</f>
        <v>0</v>
      </c>
      <c r="I772" s="1">
        <f t="shared" si="132"/>
        <v>1</v>
      </c>
      <c r="J772" s="1">
        <v>1</v>
      </c>
      <c r="K772" s="1">
        <f t="shared" ref="K772:K835" si="135">I772-J772</f>
        <v>0</v>
      </c>
      <c r="L772" s="1">
        <f t="shared" si="133"/>
        <v>0</v>
      </c>
      <c r="M772" s="1">
        <v>0</v>
      </c>
      <c r="N772" s="1">
        <f t="shared" ref="N772:N835" si="136">L772-M772</f>
        <v>0</v>
      </c>
      <c r="O772" s="1">
        <f t="shared" ref="O772:O835" si="137">IF(L772=1,C772,IF(L772=-1,D772,E772))</f>
        <v>3.93</v>
      </c>
      <c r="P772" s="1">
        <v>3.93</v>
      </c>
      <c r="Q772" s="1">
        <f t="shared" ref="Q772:Q835" si="138">O772-P772</f>
        <v>0</v>
      </c>
      <c r="R772" s="3">
        <f t="shared" si="129"/>
        <v>98238.039031619948</v>
      </c>
      <c r="S772" s="3">
        <v>138805.545218582</v>
      </c>
      <c r="T772" s="1">
        <f t="shared" ref="T772:T835" si="139">YEAR(A773)-YEAR(A772)</f>
        <v>0</v>
      </c>
      <c r="U772" s="5">
        <f>(MAX($S$3:S772)-S772)/MAX($S$3:S772)</f>
        <v>0.15307546276211317</v>
      </c>
      <c r="V772" s="1">
        <f>IF(S772&lt;MAX($S$3:S772),V771+1,0)</f>
        <v>34</v>
      </c>
      <c r="W772" s="1">
        <f t="shared" si="130"/>
        <v>-9.027777777777779E-2</v>
      </c>
    </row>
    <row r="773" spans="1:23">
      <c r="A773" s="2">
        <v>42213</v>
      </c>
      <c r="B773" s="1">
        <v>3.83</v>
      </c>
      <c r="C773" s="1">
        <v>4.0590000000000002</v>
      </c>
      <c r="D773" s="1">
        <v>3.8010000000000002</v>
      </c>
      <c r="E773" s="1">
        <v>3.931</v>
      </c>
      <c r="F773" s="1">
        <f t="shared" si="131"/>
        <v>4.1788000000000007</v>
      </c>
      <c r="G773" s="1">
        <v>4.1787999999999998</v>
      </c>
      <c r="H773" s="1">
        <f t="shared" si="134"/>
        <v>0</v>
      </c>
      <c r="I773" s="1">
        <f t="shared" si="132"/>
        <v>0</v>
      </c>
      <c r="J773" s="1">
        <v>0</v>
      </c>
      <c r="K773" s="1">
        <f t="shared" si="135"/>
        <v>0</v>
      </c>
      <c r="L773" s="1">
        <f t="shared" si="133"/>
        <v>-1</v>
      </c>
      <c r="M773" s="1">
        <v>0</v>
      </c>
      <c r="N773" s="1">
        <f t="shared" si="136"/>
        <v>-1</v>
      </c>
      <c r="O773" s="1">
        <f t="shared" si="137"/>
        <v>3.8010000000000002</v>
      </c>
      <c r="P773" s="1">
        <v>3.931</v>
      </c>
      <c r="Q773" s="1">
        <f t="shared" si="138"/>
        <v>-0.12999999999999989</v>
      </c>
      <c r="R773" s="3">
        <f t="shared" ref="R773:R836" si="140">IF(AND(I773=0,L773=0),R772,IF(AND(I773=1,L773=1),R772/C773*E773,IF(AND(I773=0,L773=-1),R772/E772*D773,IF(AND(I773=1,L773=0,L772=1),R771/C772*E773,R772/E772*E773))))</f>
        <v>95013.431643559132</v>
      </c>
      <c r="S773" s="3">
        <v>138805.545218582</v>
      </c>
      <c r="T773" s="1">
        <f t="shared" si="139"/>
        <v>0</v>
      </c>
      <c r="U773" s="5">
        <f>(MAX($S$3:S773)-S773)/MAX($S$3:S773)</f>
        <v>0.15307546276211317</v>
      </c>
      <c r="V773" s="1">
        <f>IF(S773&lt;MAX($S$3:S773),V772+1,0)</f>
        <v>35</v>
      </c>
      <c r="W773" s="1">
        <f t="shared" ref="W773:W836" si="141">E773/E772-1</f>
        <v>2.544529262085149E-4</v>
      </c>
    </row>
    <row r="774" spans="1:23">
      <c r="A774" s="2">
        <v>42214</v>
      </c>
      <c r="B774" s="1">
        <v>3.97</v>
      </c>
      <c r="C774" s="1">
        <v>4.0860000000000003</v>
      </c>
      <c r="D774" s="1">
        <v>3.88</v>
      </c>
      <c r="E774" s="1">
        <v>4.0839999999999996</v>
      </c>
      <c r="F774" s="1">
        <f t="shared" si="131"/>
        <v>4.1628000000000007</v>
      </c>
      <c r="G774" s="1">
        <v>4.1627999999999998</v>
      </c>
      <c r="H774" s="1">
        <f t="shared" si="134"/>
        <v>0</v>
      </c>
      <c r="I774" s="1">
        <f t="shared" si="132"/>
        <v>0</v>
      </c>
      <c r="J774" s="1">
        <v>0</v>
      </c>
      <c r="K774" s="1">
        <f t="shared" si="135"/>
        <v>0</v>
      </c>
      <c r="L774" s="1">
        <f t="shared" si="133"/>
        <v>0</v>
      </c>
      <c r="M774" s="1">
        <v>0</v>
      </c>
      <c r="N774" s="1">
        <f t="shared" si="136"/>
        <v>0</v>
      </c>
      <c r="O774" s="1">
        <f t="shared" si="137"/>
        <v>4.0839999999999996</v>
      </c>
      <c r="P774" s="1">
        <v>4.0839999999999996</v>
      </c>
      <c r="Q774" s="1">
        <f t="shared" si="138"/>
        <v>0</v>
      </c>
      <c r="R774" s="3">
        <f t="shared" si="140"/>
        <v>95013.431643559132</v>
      </c>
      <c r="S774" s="3">
        <v>138805.545218582</v>
      </c>
      <c r="T774" s="1">
        <f t="shared" si="139"/>
        <v>0</v>
      </c>
      <c r="U774" s="5">
        <f>(MAX($S$3:S774)-S774)/MAX($S$3:S774)</f>
        <v>0.15307546276211317</v>
      </c>
      <c r="V774" s="1">
        <f>IF(S774&lt;MAX($S$3:S774),V773+1,0)</f>
        <v>36</v>
      </c>
      <c r="W774" s="1">
        <f t="shared" si="141"/>
        <v>3.8921394047316094E-2</v>
      </c>
    </row>
    <row r="775" spans="1:23">
      <c r="A775" s="2">
        <v>42215</v>
      </c>
      <c r="B775" s="1">
        <v>4.07</v>
      </c>
      <c r="C775" s="1">
        <v>4.0990000000000002</v>
      </c>
      <c r="D775" s="1">
        <v>3.94</v>
      </c>
      <c r="E775" s="1">
        <v>3.9409999999999998</v>
      </c>
      <c r="F775" s="1">
        <f t="shared" si="131"/>
        <v>4.1438500000000005</v>
      </c>
      <c r="G775" s="1">
        <v>4.1438499999999996</v>
      </c>
      <c r="H775" s="1">
        <f t="shared" si="134"/>
        <v>0</v>
      </c>
      <c r="I775" s="1">
        <f t="shared" si="132"/>
        <v>0</v>
      </c>
      <c r="J775" s="1">
        <v>0</v>
      </c>
      <c r="K775" s="1">
        <f t="shared" si="135"/>
        <v>0</v>
      </c>
      <c r="L775" s="1">
        <f t="shared" si="133"/>
        <v>0</v>
      </c>
      <c r="M775" s="1">
        <v>0</v>
      </c>
      <c r="N775" s="1">
        <f t="shared" si="136"/>
        <v>0</v>
      </c>
      <c r="O775" s="1">
        <f t="shared" si="137"/>
        <v>3.9409999999999998</v>
      </c>
      <c r="P775" s="1">
        <v>3.9409999999999998</v>
      </c>
      <c r="Q775" s="1">
        <f t="shared" si="138"/>
        <v>0</v>
      </c>
      <c r="R775" s="3">
        <f t="shared" si="140"/>
        <v>95013.431643559132</v>
      </c>
      <c r="S775" s="3">
        <v>138805.545218582</v>
      </c>
      <c r="T775" s="1">
        <f t="shared" si="139"/>
        <v>0</v>
      </c>
      <c r="U775" s="5">
        <f>(MAX($S$3:S775)-S775)/MAX($S$3:S775)</f>
        <v>0.15307546276211317</v>
      </c>
      <c r="V775" s="1">
        <f>IF(S775&lt;MAX($S$3:S775),V774+1,0)</f>
        <v>37</v>
      </c>
      <c r="W775" s="1">
        <f t="shared" si="141"/>
        <v>-3.5014691478942206E-2</v>
      </c>
    </row>
    <row r="776" spans="1:23">
      <c r="A776" s="2">
        <v>42216</v>
      </c>
      <c r="B776" s="1">
        <v>3.9380000000000002</v>
      </c>
      <c r="C776" s="1">
        <v>4.0469999999999997</v>
      </c>
      <c r="D776" s="1">
        <v>3.92</v>
      </c>
      <c r="E776" s="1">
        <v>3.9510000000000001</v>
      </c>
      <c r="F776" s="1">
        <f t="shared" si="131"/>
        <v>4.1373999999999995</v>
      </c>
      <c r="G776" s="1">
        <v>4.1374000000000004</v>
      </c>
      <c r="H776" s="1">
        <f t="shared" si="134"/>
        <v>0</v>
      </c>
      <c r="I776" s="1">
        <f t="shared" si="132"/>
        <v>0</v>
      </c>
      <c r="J776" s="1">
        <v>0</v>
      </c>
      <c r="K776" s="1">
        <f t="shared" si="135"/>
        <v>0</v>
      </c>
      <c r="L776" s="1">
        <f t="shared" si="133"/>
        <v>0</v>
      </c>
      <c r="M776" s="1">
        <v>0</v>
      </c>
      <c r="N776" s="1">
        <f t="shared" si="136"/>
        <v>0</v>
      </c>
      <c r="O776" s="1">
        <f t="shared" si="137"/>
        <v>3.9510000000000001</v>
      </c>
      <c r="P776" s="1">
        <v>3.9510000000000001</v>
      </c>
      <c r="Q776" s="1">
        <f t="shared" si="138"/>
        <v>0</v>
      </c>
      <c r="R776" s="3">
        <f t="shared" si="140"/>
        <v>95013.431643559132</v>
      </c>
      <c r="S776" s="3">
        <v>138805.545218582</v>
      </c>
      <c r="T776" s="1">
        <f t="shared" si="139"/>
        <v>0</v>
      </c>
      <c r="U776" s="5">
        <f>(MAX($S$3:S776)-S776)/MAX($S$3:S776)</f>
        <v>0.15307546276211317</v>
      </c>
      <c r="V776" s="1">
        <f>IF(S776&lt;MAX($S$3:S776),V775+1,0)</f>
        <v>38</v>
      </c>
      <c r="W776" s="1">
        <f t="shared" si="141"/>
        <v>2.5374270489724182E-3</v>
      </c>
    </row>
    <row r="777" spans="1:23">
      <c r="A777" s="2">
        <v>42219</v>
      </c>
      <c r="B777" s="1">
        <v>3.94</v>
      </c>
      <c r="C777" s="1">
        <v>3.944</v>
      </c>
      <c r="D777" s="1">
        <v>3.8730000000000002</v>
      </c>
      <c r="E777" s="1">
        <v>3.9430000000000001</v>
      </c>
      <c r="F777" s="1">
        <f t="shared" si="131"/>
        <v>4.1129499999999997</v>
      </c>
      <c r="G777" s="1">
        <v>4.1129499999999997</v>
      </c>
      <c r="H777" s="1">
        <f t="shared" si="134"/>
        <v>0</v>
      </c>
      <c r="I777" s="1">
        <f t="shared" si="132"/>
        <v>0</v>
      </c>
      <c r="J777" s="1">
        <v>0</v>
      </c>
      <c r="K777" s="1">
        <f t="shared" si="135"/>
        <v>0</v>
      </c>
      <c r="L777" s="1">
        <f t="shared" si="133"/>
        <v>0</v>
      </c>
      <c r="M777" s="1">
        <v>0</v>
      </c>
      <c r="N777" s="1">
        <f t="shared" si="136"/>
        <v>0</v>
      </c>
      <c r="O777" s="1">
        <f t="shared" si="137"/>
        <v>3.9430000000000001</v>
      </c>
      <c r="P777" s="1">
        <v>3.9430000000000001</v>
      </c>
      <c r="Q777" s="1">
        <f t="shared" si="138"/>
        <v>0</v>
      </c>
      <c r="R777" s="3">
        <f t="shared" si="140"/>
        <v>95013.431643559132</v>
      </c>
      <c r="S777" s="3">
        <v>138805.545218582</v>
      </c>
      <c r="T777" s="1">
        <f t="shared" si="139"/>
        <v>0</v>
      </c>
      <c r="U777" s="5">
        <f>(MAX($S$3:S777)-S777)/MAX($S$3:S777)</f>
        <v>0.15307546276211317</v>
      </c>
      <c r="V777" s="1">
        <f>IF(S777&lt;MAX($S$3:S777),V776+1,0)</f>
        <v>39</v>
      </c>
      <c r="W777" s="1">
        <f t="shared" si="141"/>
        <v>-2.0248038471273322E-3</v>
      </c>
    </row>
    <row r="778" spans="1:23">
      <c r="A778" s="2">
        <v>42220</v>
      </c>
      <c r="B778" s="1">
        <v>3.9550000000000001</v>
      </c>
      <c r="C778" s="1">
        <v>4.1399999999999997</v>
      </c>
      <c r="D778" s="1">
        <v>3.9550000000000001</v>
      </c>
      <c r="E778" s="1">
        <v>4.1399999999999997</v>
      </c>
      <c r="F778" s="1">
        <f t="shared" si="131"/>
        <v>4.1204999999999989</v>
      </c>
      <c r="G778" s="1">
        <v>4.1204999999999998</v>
      </c>
      <c r="H778" s="1">
        <f t="shared" si="134"/>
        <v>0</v>
      </c>
      <c r="I778" s="1">
        <f t="shared" si="132"/>
        <v>0</v>
      </c>
      <c r="J778" s="1">
        <v>0</v>
      </c>
      <c r="K778" s="1">
        <f t="shared" si="135"/>
        <v>0</v>
      </c>
      <c r="L778" s="1">
        <f t="shared" si="133"/>
        <v>0</v>
      </c>
      <c r="M778" s="1">
        <v>0</v>
      </c>
      <c r="N778" s="1">
        <f t="shared" si="136"/>
        <v>0</v>
      </c>
      <c r="O778" s="1">
        <f t="shared" si="137"/>
        <v>4.1399999999999997</v>
      </c>
      <c r="P778" s="1">
        <v>4.1399999999999997</v>
      </c>
      <c r="Q778" s="1">
        <f t="shared" si="138"/>
        <v>0</v>
      </c>
      <c r="R778" s="3">
        <f t="shared" si="140"/>
        <v>95013.431643559132</v>
      </c>
      <c r="S778" s="3">
        <v>138805.545218582</v>
      </c>
      <c r="T778" s="1">
        <f t="shared" si="139"/>
        <v>0</v>
      </c>
      <c r="U778" s="5">
        <f>(MAX($S$3:S778)-S778)/MAX($S$3:S778)</f>
        <v>0.15307546276211317</v>
      </c>
      <c r="V778" s="1">
        <f>IF(S778&lt;MAX($S$3:S778),V777+1,0)</f>
        <v>40</v>
      </c>
      <c r="W778" s="1">
        <f t="shared" si="141"/>
        <v>4.9961957900076071E-2</v>
      </c>
    </row>
    <row r="779" spans="1:23">
      <c r="A779" s="2">
        <v>42221</v>
      </c>
      <c r="B779" s="1">
        <v>4.1289999999999996</v>
      </c>
      <c r="C779" s="1">
        <v>4.1379999999999999</v>
      </c>
      <c r="D779" s="1">
        <v>4.008</v>
      </c>
      <c r="E779" s="1">
        <v>4.024</v>
      </c>
      <c r="F779" s="1">
        <f t="shared" si="131"/>
        <v>4.1421999999999999</v>
      </c>
      <c r="G779" s="1">
        <v>4.1421999999999999</v>
      </c>
      <c r="H779" s="1">
        <f t="shared" si="134"/>
        <v>0</v>
      </c>
      <c r="I779" s="1">
        <f t="shared" si="132"/>
        <v>1</v>
      </c>
      <c r="J779" s="1">
        <v>1</v>
      </c>
      <c r="K779" s="1">
        <f t="shared" si="135"/>
        <v>0</v>
      </c>
      <c r="L779" s="1">
        <f t="shared" si="133"/>
        <v>1</v>
      </c>
      <c r="M779" s="1">
        <v>1</v>
      </c>
      <c r="N779" s="1">
        <f t="shared" si="136"/>
        <v>0</v>
      </c>
      <c r="O779" s="1">
        <f t="shared" si="137"/>
        <v>4.1379999999999999</v>
      </c>
      <c r="P779" s="1">
        <v>4.1379999999999999</v>
      </c>
      <c r="Q779" s="1">
        <f t="shared" si="138"/>
        <v>0</v>
      </c>
      <c r="R779" s="3">
        <f t="shared" si="140"/>
        <v>92395.855228052664</v>
      </c>
      <c r="S779" s="3">
        <v>134981.516181627</v>
      </c>
      <c r="T779" s="1">
        <f t="shared" si="139"/>
        <v>0</v>
      </c>
      <c r="U779" s="5">
        <f>(MAX($S$3:S779)-S779)/MAX($S$3:S779)</f>
        <v>0.17640784488998365</v>
      </c>
      <c r="V779" s="1">
        <f>IF(S779&lt;MAX($S$3:S779),V778+1,0)</f>
        <v>41</v>
      </c>
      <c r="W779" s="1">
        <f t="shared" si="141"/>
        <v>-2.8019323671497509E-2</v>
      </c>
    </row>
    <row r="780" spans="1:23">
      <c r="A780" s="2">
        <v>42222</v>
      </c>
      <c r="B780" s="1">
        <v>3.96</v>
      </c>
      <c r="C780" s="1">
        <v>4.0720000000000001</v>
      </c>
      <c r="D780" s="1">
        <v>3.94</v>
      </c>
      <c r="E780" s="1">
        <v>3.9990000000000001</v>
      </c>
      <c r="F780" s="1">
        <f t="shared" si="131"/>
        <v>4.1446999999999994</v>
      </c>
      <c r="G780" s="1">
        <v>4.1447000000000003</v>
      </c>
      <c r="H780" s="1">
        <f t="shared" si="134"/>
        <v>0</v>
      </c>
      <c r="I780" s="1">
        <f t="shared" si="132"/>
        <v>0</v>
      </c>
      <c r="J780" s="1">
        <v>0</v>
      </c>
      <c r="K780" s="1">
        <f t="shared" si="135"/>
        <v>0</v>
      </c>
      <c r="L780" s="1">
        <f t="shared" si="133"/>
        <v>-1</v>
      </c>
      <c r="M780" s="1">
        <v>0</v>
      </c>
      <c r="N780" s="1">
        <f t="shared" si="136"/>
        <v>-1</v>
      </c>
      <c r="O780" s="1">
        <f t="shared" si="137"/>
        <v>3.94</v>
      </c>
      <c r="P780" s="1">
        <v>3.9990000000000001</v>
      </c>
      <c r="Q780" s="1">
        <f t="shared" si="138"/>
        <v>-5.9000000000000163E-2</v>
      </c>
      <c r="R780" s="3">
        <f t="shared" si="140"/>
        <v>90467.114711363698</v>
      </c>
      <c r="S780" s="3">
        <v>134142.913322646</v>
      </c>
      <c r="T780" s="1">
        <f t="shared" si="139"/>
        <v>0</v>
      </c>
      <c r="U780" s="5">
        <f>(MAX($S$3:S780)-S780)/MAX($S$3:S780)</f>
        <v>0.18152459535661972</v>
      </c>
      <c r="V780" s="1">
        <f>IF(S780&lt;MAX($S$3:S780),V779+1,0)</f>
        <v>42</v>
      </c>
      <c r="W780" s="1">
        <f t="shared" si="141"/>
        <v>-6.2127236580516998E-3</v>
      </c>
    </row>
    <row r="781" spans="1:23">
      <c r="A781" s="2">
        <v>42223</v>
      </c>
      <c r="B781" s="1">
        <v>4.0279999999999996</v>
      </c>
      <c r="C781" s="1">
        <v>4.1260000000000003</v>
      </c>
      <c r="D781" s="1">
        <v>4.0279999999999996</v>
      </c>
      <c r="E781" s="1">
        <v>4.0919999999999996</v>
      </c>
      <c r="F781" s="1">
        <f t="shared" si="131"/>
        <v>4.1320999999999994</v>
      </c>
      <c r="G781" s="1">
        <v>4.1321000000000003</v>
      </c>
      <c r="H781" s="1">
        <f t="shared" si="134"/>
        <v>0</v>
      </c>
      <c r="I781" s="1">
        <f t="shared" si="132"/>
        <v>0</v>
      </c>
      <c r="J781" s="1">
        <v>0</v>
      </c>
      <c r="K781" s="1">
        <f t="shared" si="135"/>
        <v>0</v>
      </c>
      <c r="L781" s="1">
        <f t="shared" si="133"/>
        <v>0</v>
      </c>
      <c r="M781" s="1">
        <v>0</v>
      </c>
      <c r="N781" s="1">
        <f t="shared" si="136"/>
        <v>0</v>
      </c>
      <c r="O781" s="1">
        <f t="shared" si="137"/>
        <v>4.0919999999999996</v>
      </c>
      <c r="P781" s="1">
        <v>4.0919999999999996</v>
      </c>
      <c r="Q781" s="1">
        <f t="shared" si="138"/>
        <v>0</v>
      </c>
      <c r="R781" s="3">
        <f t="shared" si="140"/>
        <v>90467.114711363698</v>
      </c>
      <c r="S781" s="3">
        <v>137262.515958056</v>
      </c>
      <c r="T781" s="1">
        <f t="shared" si="139"/>
        <v>0</v>
      </c>
      <c r="U781" s="5">
        <f>(MAX($S$3:S781)-S781)/MAX($S$3:S781)</f>
        <v>0.1624902836207294</v>
      </c>
      <c r="V781" s="1">
        <f>IF(S781&lt;MAX($S$3:S781),V780+1,0)</f>
        <v>43</v>
      </c>
      <c r="W781" s="1">
        <f t="shared" si="141"/>
        <v>2.3255813953488191E-2</v>
      </c>
    </row>
    <row r="782" spans="1:23">
      <c r="A782" s="2">
        <v>42226</v>
      </c>
      <c r="B782" s="1">
        <v>4.141</v>
      </c>
      <c r="C782" s="1">
        <v>4.2969999999999997</v>
      </c>
      <c r="D782" s="1">
        <v>4.0999999999999996</v>
      </c>
      <c r="E782" s="1">
        <v>4.2709999999999999</v>
      </c>
      <c r="F782" s="1">
        <f t="shared" si="131"/>
        <v>4.1257499999999991</v>
      </c>
      <c r="G782" s="1">
        <v>4.12575</v>
      </c>
      <c r="H782" s="1">
        <f t="shared" si="134"/>
        <v>0</v>
      </c>
      <c r="I782" s="1">
        <f t="shared" si="132"/>
        <v>0</v>
      </c>
      <c r="J782" s="1">
        <v>0</v>
      </c>
      <c r="K782" s="1">
        <f t="shared" si="135"/>
        <v>0</v>
      </c>
      <c r="L782" s="1">
        <f t="shared" si="133"/>
        <v>0</v>
      </c>
      <c r="M782" s="1">
        <v>0</v>
      </c>
      <c r="N782" s="1">
        <f t="shared" si="136"/>
        <v>0</v>
      </c>
      <c r="O782" s="1">
        <f t="shared" si="137"/>
        <v>4.2709999999999999</v>
      </c>
      <c r="P782" s="1">
        <v>4.2709999999999999</v>
      </c>
      <c r="Q782" s="1">
        <f t="shared" si="138"/>
        <v>0</v>
      </c>
      <c r="R782" s="3">
        <f t="shared" si="140"/>
        <v>90467.114711363698</v>
      </c>
      <c r="S782" s="3">
        <v>143266.912428362</v>
      </c>
      <c r="T782" s="1">
        <f t="shared" si="139"/>
        <v>0</v>
      </c>
      <c r="U782" s="5">
        <f>(MAX($S$3:S782)-S782)/MAX($S$3:S782)</f>
        <v>0.12585435027960273</v>
      </c>
      <c r="V782" s="1">
        <f>IF(S782&lt;MAX($S$3:S782),V781+1,0)</f>
        <v>44</v>
      </c>
      <c r="W782" s="1">
        <f t="shared" si="141"/>
        <v>4.3743890518084028E-2</v>
      </c>
    </row>
    <row r="783" spans="1:23">
      <c r="A783" s="2">
        <v>42227</v>
      </c>
      <c r="B783" s="1">
        <v>4.28</v>
      </c>
      <c r="C783" s="1">
        <v>4.2830000000000004</v>
      </c>
      <c r="D783" s="1">
        <v>4.1959999999999997</v>
      </c>
      <c r="E783" s="1">
        <v>4.2279999999999998</v>
      </c>
      <c r="F783" s="1">
        <f t="shared" si="131"/>
        <v>4.1281499999999989</v>
      </c>
      <c r="G783" s="1">
        <v>4.1281499999999998</v>
      </c>
      <c r="H783" s="1">
        <f t="shared" si="134"/>
        <v>0</v>
      </c>
      <c r="I783" s="1">
        <f t="shared" si="132"/>
        <v>1</v>
      </c>
      <c r="J783" s="1">
        <v>1</v>
      </c>
      <c r="K783" s="1">
        <f t="shared" si="135"/>
        <v>0</v>
      </c>
      <c r="L783" s="1">
        <f t="shared" si="133"/>
        <v>1</v>
      </c>
      <c r="M783" s="1">
        <v>0</v>
      </c>
      <c r="N783" s="1">
        <f t="shared" si="136"/>
        <v>1</v>
      </c>
      <c r="O783" s="1">
        <f t="shared" si="137"/>
        <v>4.2830000000000004</v>
      </c>
      <c r="P783" s="1">
        <v>4.2279999999999998</v>
      </c>
      <c r="Q783" s="1">
        <f t="shared" si="138"/>
        <v>5.5000000000000604E-2</v>
      </c>
      <c r="R783" s="3">
        <f t="shared" si="140"/>
        <v>89305.384309980305</v>
      </c>
      <c r="S783" s="3">
        <v>141824.51551091499</v>
      </c>
      <c r="T783" s="1">
        <f t="shared" si="139"/>
        <v>0</v>
      </c>
      <c r="U783" s="5">
        <f>(MAX($S$3:S783)-S783)/MAX($S$3:S783)</f>
        <v>0.13465516108221487</v>
      </c>
      <c r="V783" s="1">
        <f>IF(S783&lt;MAX($S$3:S783),V782+1,0)</f>
        <v>45</v>
      </c>
      <c r="W783" s="1">
        <f t="shared" si="141"/>
        <v>-1.006789978927658E-2</v>
      </c>
    </row>
    <row r="784" spans="1:23">
      <c r="A784" s="2">
        <v>42228</v>
      </c>
      <c r="B784" s="1">
        <v>4.18</v>
      </c>
      <c r="C784" s="1">
        <v>4.2450000000000001</v>
      </c>
      <c r="D784" s="1">
        <v>4.173</v>
      </c>
      <c r="E784" s="1">
        <v>4.1820000000000004</v>
      </c>
      <c r="F784" s="1">
        <f t="shared" si="131"/>
        <v>4.1366500000000004</v>
      </c>
      <c r="G784" s="1">
        <v>4.1366500000000004</v>
      </c>
      <c r="H784" s="1">
        <f t="shared" si="134"/>
        <v>0</v>
      </c>
      <c r="I784" s="1">
        <f t="shared" si="132"/>
        <v>1</v>
      </c>
      <c r="J784" s="1">
        <v>1</v>
      </c>
      <c r="K784" s="1">
        <f t="shared" si="135"/>
        <v>0</v>
      </c>
      <c r="L784" s="1">
        <f t="shared" si="133"/>
        <v>0</v>
      </c>
      <c r="M784" s="1">
        <v>0</v>
      </c>
      <c r="N784" s="1">
        <f t="shared" si="136"/>
        <v>0</v>
      </c>
      <c r="O784" s="1">
        <f t="shared" si="137"/>
        <v>4.1820000000000004</v>
      </c>
      <c r="P784" s="1">
        <v>4.1820000000000004</v>
      </c>
      <c r="Q784" s="1">
        <f t="shared" si="138"/>
        <v>0</v>
      </c>
      <c r="R784" s="3">
        <f t="shared" si="140"/>
        <v>88333.755247005131</v>
      </c>
      <c r="S784" s="3">
        <v>140281.48625038899</v>
      </c>
      <c r="T784" s="1">
        <f t="shared" si="139"/>
        <v>0</v>
      </c>
      <c r="U784" s="5">
        <f>(MAX($S$3:S784)-S784)/MAX($S$3:S784)</f>
        <v>0.14406998194083109</v>
      </c>
      <c r="V784" s="1">
        <f>IF(S784&lt;MAX($S$3:S784),V783+1,0)</f>
        <v>46</v>
      </c>
      <c r="W784" s="1">
        <f t="shared" si="141"/>
        <v>-1.0879848628192801E-2</v>
      </c>
    </row>
    <row r="785" spans="1:23">
      <c r="A785" s="2">
        <v>42229</v>
      </c>
      <c r="B785" s="1">
        <v>4.1820000000000004</v>
      </c>
      <c r="C785" s="1">
        <v>4.2300000000000004</v>
      </c>
      <c r="D785" s="1">
        <v>4.1219999999999999</v>
      </c>
      <c r="E785" s="1">
        <v>4.2300000000000004</v>
      </c>
      <c r="F785" s="1">
        <f t="shared" si="131"/>
        <v>4.1414</v>
      </c>
      <c r="G785" s="1">
        <v>4.1414</v>
      </c>
      <c r="H785" s="1">
        <f t="shared" si="134"/>
        <v>0</v>
      </c>
      <c r="I785" s="1">
        <f t="shared" si="132"/>
        <v>1</v>
      </c>
      <c r="J785" s="1">
        <v>1</v>
      </c>
      <c r="K785" s="1">
        <f t="shared" si="135"/>
        <v>0</v>
      </c>
      <c r="L785" s="1">
        <f t="shared" si="133"/>
        <v>0</v>
      </c>
      <c r="M785" s="1">
        <v>0</v>
      </c>
      <c r="N785" s="1">
        <f t="shared" si="136"/>
        <v>0</v>
      </c>
      <c r="O785" s="1">
        <f t="shared" si="137"/>
        <v>4.2300000000000004</v>
      </c>
      <c r="P785" s="1">
        <v>4.2300000000000004</v>
      </c>
      <c r="Q785" s="1">
        <f t="shared" si="138"/>
        <v>0</v>
      </c>
      <c r="R785" s="3">
        <f t="shared" si="140"/>
        <v>89347.629051848809</v>
      </c>
      <c r="S785" s="3">
        <v>141891.60373963299</v>
      </c>
      <c r="T785" s="1">
        <f t="shared" si="139"/>
        <v>0</v>
      </c>
      <c r="U785" s="5">
        <f>(MAX($S$3:S785)-S785)/MAX($S$3:S785)</f>
        <v>0.13424582104488691</v>
      </c>
      <c r="V785" s="1">
        <f>IF(S785&lt;MAX($S$3:S785),V784+1,0)</f>
        <v>47</v>
      </c>
      <c r="W785" s="1">
        <f t="shared" si="141"/>
        <v>1.1477761836441891E-2</v>
      </c>
    </row>
    <row r="786" spans="1:23">
      <c r="A786" s="2">
        <v>42230</v>
      </c>
      <c r="B786" s="1">
        <v>4.24</v>
      </c>
      <c r="C786" s="1">
        <v>4.2569999999999997</v>
      </c>
      <c r="D786" s="1">
        <v>4.1900000000000004</v>
      </c>
      <c r="E786" s="1">
        <v>4.2050000000000001</v>
      </c>
      <c r="F786" s="1">
        <f t="shared" si="131"/>
        <v>4.1360999999999999</v>
      </c>
      <c r="G786" s="1">
        <v>4.1360999999999999</v>
      </c>
      <c r="H786" s="1">
        <f t="shared" si="134"/>
        <v>0</v>
      </c>
      <c r="I786" s="1">
        <f t="shared" si="132"/>
        <v>1</v>
      </c>
      <c r="J786" s="1">
        <v>1</v>
      </c>
      <c r="K786" s="1">
        <f t="shared" si="135"/>
        <v>0</v>
      </c>
      <c r="L786" s="1">
        <f t="shared" si="133"/>
        <v>0</v>
      </c>
      <c r="M786" s="1">
        <v>0</v>
      </c>
      <c r="N786" s="1">
        <f t="shared" si="136"/>
        <v>0</v>
      </c>
      <c r="O786" s="1">
        <f t="shared" si="137"/>
        <v>4.2050000000000001</v>
      </c>
      <c r="P786" s="1">
        <v>4.2050000000000001</v>
      </c>
      <c r="Q786" s="1">
        <f t="shared" si="138"/>
        <v>0</v>
      </c>
      <c r="R786" s="3">
        <f t="shared" si="140"/>
        <v>88819.569778492718</v>
      </c>
      <c r="S786" s="3">
        <v>141053.00088065199</v>
      </c>
      <c r="T786" s="1">
        <f t="shared" si="139"/>
        <v>0</v>
      </c>
      <c r="U786" s="5">
        <f>(MAX($S$3:S786)-S786)/MAX($S$3:S786)</f>
        <v>0.13936257151152298</v>
      </c>
      <c r="V786" s="1">
        <f>IF(S786&lt;MAX($S$3:S786),V785+1,0)</f>
        <v>48</v>
      </c>
      <c r="W786" s="1">
        <f t="shared" si="141"/>
        <v>-5.9101654846336338E-3</v>
      </c>
    </row>
    <row r="787" spans="1:23">
      <c r="A787" s="2">
        <v>42233</v>
      </c>
      <c r="B787" s="1">
        <v>4.17</v>
      </c>
      <c r="C787" s="1">
        <v>4.218</v>
      </c>
      <c r="D787" s="1">
        <v>4.1150000000000002</v>
      </c>
      <c r="E787" s="1">
        <v>4.2080000000000002</v>
      </c>
      <c r="F787" s="1">
        <f t="shared" si="131"/>
        <v>4.13415</v>
      </c>
      <c r="G787" s="1">
        <v>4.13415</v>
      </c>
      <c r="H787" s="1">
        <f t="shared" si="134"/>
        <v>0</v>
      </c>
      <c r="I787" s="1">
        <f t="shared" si="132"/>
        <v>1</v>
      </c>
      <c r="J787" s="1">
        <v>1</v>
      </c>
      <c r="K787" s="1">
        <f t="shared" si="135"/>
        <v>0</v>
      </c>
      <c r="L787" s="1">
        <f t="shared" si="133"/>
        <v>0</v>
      </c>
      <c r="M787" s="1">
        <v>0</v>
      </c>
      <c r="N787" s="1">
        <f t="shared" si="136"/>
        <v>0</v>
      </c>
      <c r="O787" s="1">
        <f t="shared" si="137"/>
        <v>4.2080000000000002</v>
      </c>
      <c r="P787" s="1">
        <v>4.2080000000000002</v>
      </c>
      <c r="Q787" s="1">
        <f t="shared" si="138"/>
        <v>0</v>
      </c>
      <c r="R787" s="3">
        <f t="shared" si="140"/>
        <v>88882.936891295452</v>
      </c>
      <c r="S787" s="3">
        <v>141153.63322372999</v>
      </c>
      <c r="T787" s="1">
        <f t="shared" si="139"/>
        <v>0</v>
      </c>
      <c r="U787" s="5">
        <f>(MAX($S$3:S787)-S787)/MAX($S$3:S787)</f>
        <v>0.13874856145552494</v>
      </c>
      <c r="V787" s="1">
        <f>IF(S787&lt;MAX($S$3:S787),V786+1,0)</f>
        <v>49</v>
      </c>
      <c r="W787" s="1">
        <f t="shared" si="141"/>
        <v>7.1343638525567243E-4</v>
      </c>
    </row>
    <row r="788" spans="1:23">
      <c r="A788" s="2">
        <v>42234</v>
      </c>
      <c r="B788" s="1">
        <v>4.22</v>
      </c>
      <c r="C788" s="1">
        <v>4.2279999999999998</v>
      </c>
      <c r="D788" s="1">
        <v>3.9580000000000002</v>
      </c>
      <c r="E788" s="1">
        <v>3.96</v>
      </c>
      <c r="F788" s="1">
        <f t="shared" si="131"/>
        <v>4.1176499999999994</v>
      </c>
      <c r="G788" s="1">
        <v>4.1176500000000003</v>
      </c>
      <c r="H788" s="1">
        <f t="shared" si="134"/>
        <v>0</v>
      </c>
      <c r="I788" s="1">
        <f t="shared" si="132"/>
        <v>1</v>
      </c>
      <c r="J788" s="1">
        <v>1</v>
      </c>
      <c r="K788" s="1">
        <f t="shared" si="135"/>
        <v>0</v>
      </c>
      <c r="L788" s="1">
        <f t="shared" si="133"/>
        <v>0</v>
      </c>
      <c r="M788" s="1">
        <v>0</v>
      </c>
      <c r="N788" s="1">
        <f t="shared" si="136"/>
        <v>0</v>
      </c>
      <c r="O788" s="1">
        <f t="shared" si="137"/>
        <v>3.96</v>
      </c>
      <c r="P788" s="1">
        <v>3.96</v>
      </c>
      <c r="Q788" s="1">
        <f t="shared" si="138"/>
        <v>0</v>
      </c>
      <c r="R788" s="3">
        <f t="shared" si="140"/>
        <v>83644.588899603128</v>
      </c>
      <c r="S788" s="3">
        <v>132834.69286263501</v>
      </c>
      <c r="T788" s="1">
        <f t="shared" si="139"/>
        <v>0</v>
      </c>
      <c r="U788" s="5">
        <f>(MAX($S$3:S788)-S788)/MAX($S$3:S788)</f>
        <v>0.18950672608457578</v>
      </c>
      <c r="V788" s="1">
        <f>IF(S788&lt;MAX($S$3:S788),V787+1,0)</f>
        <v>50</v>
      </c>
      <c r="W788" s="1">
        <f t="shared" si="141"/>
        <v>-5.8935361216730042E-2</v>
      </c>
    </row>
    <row r="789" spans="1:23">
      <c r="A789" s="2">
        <v>42235</v>
      </c>
      <c r="B789" s="1">
        <v>3.915</v>
      </c>
      <c r="C789" s="1">
        <v>4.0449999999999999</v>
      </c>
      <c r="D789" s="1">
        <v>3.84</v>
      </c>
      <c r="E789" s="1">
        <v>4.0330000000000004</v>
      </c>
      <c r="F789" s="1">
        <f t="shared" si="131"/>
        <v>4.1063499999999999</v>
      </c>
      <c r="G789" s="1">
        <v>4.1063499999999999</v>
      </c>
      <c r="H789" s="1">
        <f t="shared" si="134"/>
        <v>0</v>
      </c>
      <c r="I789" s="1">
        <f t="shared" si="132"/>
        <v>0</v>
      </c>
      <c r="J789" s="1">
        <v>0</v>
      </c>
      <c r="K789" s="1">
        <f t="shared" si="135"/>
        <v>0</v>
      </c>
      <c r="L789" s="1">
        <f t="shared" si="133"/>
        <v>-1</v>
      </c>
      <c r="M789" s="1">
        <v>-1</v>
      </c>
      <c r="N789" s="1">
        <f t="shared" si="136"/>
        <v>0</v>
      </c>
      <c r="O789" s="1">
        <f t="shared" si="137"/>
        <v>3.84</v>
      </c>
      <c r="P789" s="1">
        <v>3.84</v>
      </c>
      <c r="Q789" s="1">
        <f t="shared" si="138"/>
        <v>0</v>
      </c>
      <c r="R789" s="3">
        <f t="shared" si="140"/>
        <v>81109.904387493953</v>
      </c>
      <c r="S789" s="3">
        <v>128622.55573901501</v>
      </c>
      <c r="T789" s="1">
        <f t="shared" si="139"/>
        <v>0</v>
      </c>
      <c r="U789" s="5">
        <f>(MAX($S$3:S789)-S789)/MAX($S$3:S789)</f>
        <v>0.21520715670200352</v>
      </c>
      <c r="V789" s="1">
        <f>IF(S789&lt;MAX($S$3:S789),V788+1,0)</f>
        <v>51</v>
      </c>
      <c r="W789" s="1">
        <f t="shared" si="141"/>
        <v>1.843434343434347E-2</v>
      </c>
    </row>
    <row r="790" spans="1:23">
      <c r="A790" s="2">
        <v>42236</v>
      </c>
      <c r="B790" s="1">
        <v>3.9990000000000001</v>
      </c>
      <c r="C790" s="1">
        <v>4.0199999999999996</v>
      </c>
      <c r="D790" s="1">
        <v>3.93</v>
      </c>
      <c r="E790" s="1">
        <v>3.9329999999999998</v>
      </c>
      <c r="F790" s="1">
        <f t="shared" si="131"/>
        <v>4.0802499999999995</v>
      </c>
      <c r="G790" s="1">
        <v>4.0802500000000004</v>
      </c>
      <c r="H790" s="1">
        <f t="shared" si="134"/>
        <v>0</v>
      </c>
      <c r="I790" s="1">
        <f t="shared" si="132"/>
        <v>0</v>
      </c>
      <c r="J790" s="1">
        <v>0</v>
      </c>
      <c r="K790" s="1">
        <f t="shared" si="135"/>
        <v>0</v>
      </c>
      <c r="L790" s="1">
        <f t="shared" si="133"/>
        <v>0</v>
      </c>
      <c r="M790" s="1">
        <v>0</v>
      </c>
      <c r="N790" s="1">
        <f t="shared" si="136"/>
        <v>0</v>
      </c>
      <c r="O790" s="1">
        <f t="shared" si="137"/>
        <v>3.9329999999999998</v>
      </c>
      <c r="P790" s="1">
        <v>3.9329999999999998</v>
      </c>
      <c r="Q790" s="1">
        <f t="shared" si="138"/>
        <v>0</v>
      </c>
      <c r="R790" s="3">
        <f t="shared" si="140"/>
        <v>81109.904387493953</v>
      </c>
      <c r="S790" s="3">
        <v>128622.55573901501</v>
      </c>
      <c r="T790" s="1">
        <f t="shared" si="139"/>
        <v>0</v>
      </c>
      <c r="U790" s="5">
        <f>(MAX($S$3:S790)-S790)/MAX($S$3:S790)</f>
        <v>0.21520715670200352</v>
      </c>
      <c r="V790" s="1">
        <f>IF(S790&lt;MAX($S$3:S790),V789+1,0)</f>
        <v>52</v>
      </c>
      <c r="W790" s="1">
        <f t="shared" si="141"/>
        <v>-2.4795437639474449E-2</v>
      </c>
    </row>
    <row r="791" spans="1:23">
      <c r="A791" s="2">
        <v>42237</v>
      </c>
      <c r="B791" s="1">
        <v>3.88</v>
      </c>
      <c r="C791" s="1">
        <v>4.32</v>
      </c>
      <c r="D791" s="1">
        <v>3.7549999999999999</v>
      </c>
      <c r="E791" s="1">
        <v>3.93</v>
      </c>
      <c r="F791" s="1">
        <f t="shared" ref="F791:F854" si="142">AVERAGE(E772:E791)</f>
        <v>4.0607500000000005</v>
      </c>
      <c r="G791" s="1">
        <v>4.0607499999999996</v>
      </c>
      <c r="H791" s="1">
        <f t="shared" si="134"/>
        <v>0</v>
      </c>
      <c r="I791" s="1">
        <f t="shared" si="132"/>
        <v>0</v>
      </c>
      <c r="J791" s="1">
        <v>0</v>
      </c>
      <c r="K791" s="1">
        <f t="shared" si="135"/>
        <v>0</v>
      </c>
      <c r="L791" s="1">
        <f t="shared" si="133"/>
        <v>0</v>
      </c>
      <c r="M791" s="1">
        <v>0</v>
      </c>
      <c r="N791" s="1">
        <f t="shared" si="136"/>
        <v>0</v>
      </c>
      <c r="O791" s="1">
        <f t="shared" si="137"/>
        <v>3.93</v>
      </c>
      <c r="P791" s="1">
        <v>3.93</v>
      </c>
      <c r="Q791" s="1">
        <f t="shared" si="138"/>
        <v>0</v>
      </c>
      <c r="R791" s="3">
        <f t="shared" si="140"/>
        <v>81109.904387493953</v>
      </c>
      <c r="S791" s="3">
        <v>128622.55573901501</v>
      </c>
      <c r="T791" s="1">
        <f t="shared" si="139"/>
        <v>0</v>
      </c>
      <c r="U791" s="5">
        <f>(MAX($S$3:S791)-S791)/MAX($S$3:S791)</f>
        <v>0.21520715670200352</v>
      </c>
      <c r="V791" s="1">
        <f>IF(S791&lt;MAX($S$3:S791),V790+1,0)</f>
        <v>53</v>
      </c>
      <c r="W791" s="1">
        <f t="shared" si="141"/>
        <v>-7.6277650648348683E-4</v>
      </c>
    </row>
    <row r="792" spans="1:23">
      <c r="A792" s="2">
        <v>42240</v>
      </c>
      <c r="B792" s="1">
        <v>3.69</v>
      </c>
      <c r="C792" s="1">
        <v>3.6989999999999998</v>
      </c>
      <c r="D792" s="1">
        <v>3.5369999999999999</v>
      </c>
      <c r="E792" s="1">
        <v>3.5369999999999999</v>
      </c>
      <c r="F792" s="1">
        <f t="shared" si="142"/>
        <v>4.0411000000000001</v>
      </c>
      <c r="G792" s="1">
        <v>4.0411000000000001</v>
      </c>
      <c r="H792" s="1">
        <f t="shared" si="134"/>
        <v>0</v>
      </c>
      <c r="I792" s="1">
        <f t="shared" ref="I792:I855" si="143">IF(E791&gt;F791,1,IF(E791&lt;=F791,0,I791))</f>
        <v>0</v>
      </c>
      <c r="J792" s="1">
        <v>0</v>
      </c>
      <c r="K792" s="1">
        <f t="shared" si="135"/>
        <v>0</v>
      </c>
      <c r="L792" s="1">
        <f t="shared" si="133"/>
        <v>0</v>
      </c>
      <c r="M792" s="1">
        <v>0</v>
      </c>
      <c r="N792" s="1">
        <f t="shared" si="136"/>
        <v>0</v>
      </c>
      <c r="O792" s="1">
        <f t="shared" si="137"/>
        <v>3.5369999999999999</v>
      </c>
      <c r="P792" s="1">
        <v>3.5369999999999999</v>
      </c>
      <c r="Q792" s="1">
        <f t="shared" si="138"/>
        <v>0</v>
      </c>
      <c r="R792" s="3">
        <f t="shared" si="140"/>
        <v>81109.904387493953</v>
      </c>
      <c r="S792" s="3">
        <v>128622.55573901501</v>
      </c>
      <c r="T792" s="1">
        <f t="shared" si="139"/>
        <v>0</v>
      </c>
      <c r="U792" s="5">
        <f>(MAX($S$3:S792)-S792)/MAX($S$3:S792)</f>
        <v>0.21520715670200352</v>
      </c>
      <c r="V792" s="1">
        <f>IF(S792&lt;MAX($S$3:S792),V791+1,0)</f>
        <v>54</v>
      </c>
      <c r="W792" s="1">
        <f t="shared" si="141"/>
        <v>-0.10000000000000009</v>
      </c>
    </row>
    <row r="793" spans="1:23">
      <c r="A793" s="2">
        <v>42241</v>
      </c>
      <c r="B793" s="1">
        <v>3.3</v>
      </c>
      <c r="C793" s="1">
        <v>3.3359999999999999</v>
      </c>
      <c r="D793" s="1">
        <v>3.1829999999999998</v>
      </c>
      <c r="E793" s="1">
        <v>3.1829999999999998</v>
      </c>
      <c r="F793" s="1">
        <f t="shared" si="142"/>
        <v>4.0037000000000003</v>
      </c>
      <c r="G793" s="1">
        <v>4.0037000000000003</v>
      </c>
      <c r="H793" s="1">
        <f t="shared" si="134"/>
        <v>0</v>
      </c>
      <c r="I793" s="1">
        <f t="shared" si="143"/>
        <v>0</v>
      </c>
      <c r="J793" s="1">
        <v>0</v>
      </c>
      <c r="K793" s="1">
        <f t="shared" si="135"/>
        <v>0</v>
      </c>
      <c r="L793" s="1">
        <f t="shared" si="133"/>
        <v>0</v>
      </c>
      <c r="M793" s="1">
        <v>0</v>
      </c>
      <c r="N793" s="1">
        <f t="shared" si="136"/>
        <v>0</v>
      </c>
      <c r="O793" s="1">
        <f t="shared" si="137"/>
        <v>3.1829999999999998</v>
      </c>
      <c r="P793" s="1">
        <v>3.1829999999999998</v>
      </c>
      <c r="Q793" s="1">
        <f t="shared" si="138"/>
        <v>0</v>
      </c>
      <c r="R793" s="3">
        <f t="shared" si="140"/>
        <v>81109.904387493953</v>
      </c>
      <c r="S793" s="3">
        <v>128622.55573901501</v>
      </c>
      <c r="T793" s="1">
        <f t="shared" si="139"/>
        <v>0</v>
      </c>
      <c r="U793" s="5">
        <f>(MAX($S$3:S793)-S793)/MAX($S$3:S793)</f>
        <v>0.21520715670200352</v>
      </c>
      <c r="V793" s="1">
        <f>IF(S793&lt;MAX($S$3:S793),V792+1,0)</f>
        <v>55</v>
      </c>
      <c r="W793" s="1">
        <f t="shared" si="141"/>
        <v>-0.10008481764206956</v>
      </c>
    </row>
    <row r="794" spans="1:23">
      <c r="A794" s="2">
        <v>42242</v>
      </c>
      <c r="B794" s="1">
        <v>3.1829999999999998</v>
      </c>
      <c r="C794" s="1">
        <v>3.3130000000000002</v>
      </c>
      <c r="D794" s="1">
        <v>3.0840000000000001</v>
      </c>
      <c r="E794" s="1">
        <v>3.17</v>
      </c>
      <c r="F794" s="1">
        <f t="shared" si="142"/>
        <v>3.9580000000000006</v>
      </c>
      <c r="G794" s="1">
        <v>3.9580000000000002</v>
      </c>
      <c r="H794" s="1">
        <f t="shared" si="134"/>
        <v>0</v>
      </c>
      <c r="I794" s="1">
        <f t="shared" si="143"/>
        <v>0</v>
      </c>
      <c r="J794" s="1">
        <v>0</v>
      </c>
      <c r="K794" s="1">
        <f t="shared" si="135"/>
        <v>0</v>
      </c>
      <c r="L794" s="1">
        <f t="shared" si="133"/>
        <v>0</v>
      </c>
      <c r="M794" s="1">
        <v>0</v>
      </c>
      <c r="N794" s="1">
        <f t="shared" si="136"/>
        <v>0</v>
      </c>
      <c r="O794" s="1">
        <f t="shared" si="137"/>
        <v>3.17</v>
      </c>
      <c r="P794" s="1">
        <v>3.17</v>
      </c>
      <c r="Q794" s="1">
        <f t="shared" si="138"/>
        <v>0</v>
      </c>
      <c r="R794" s="3">
        <f t="shared" si="140"/>
        <v>81109.904387493953</v>
      </c>
      <c r="S794" s="3">
        <v>128622.55573901501</v>
      </c>
      <c r="T794" s="1">
        <f t="shared" si="139"/>
        <v>0</v>
      </c>
      <c r="U794" s="5">
        <f>(MAX($S$3:S794)-S794)/MAX($S$3:S794)</f>
        <v>0.21520715670200352</v>
      </c>
      <c r="V794" s="1">
        <f>IF(S794&lt;MAX($S$3:S794),V793+1,0)</f>
        <v>56</v>
      </c>
      <c r="W794" s="1">
        <f t="shared" si="141"/>
        <v>-4.0841972981463526E-3</v>
      </c>
    </row>
    <row r="795" spans="1:23">
      <c r="A795" s="2">
        <v>42243</v>
      </c>
      <c r="B795" s="1">
        <v>3.2029999999999998</v>
      </c>
      <c r="C795" s="1">
        <v>3.2909999999999999</v>
      </c>
      <c r="D795" s="1">
        <v>3.14</v>
      </c>
      <c r="E795" s="1">
        <v>3.29</v>
      </c>
      <c r="F795" s="1">
        <f t="shared" si="142"/>
        <v>3.9254500000000005</v>
      </c>
      <c r="G795" s="1">
        <v>3.9254500000000001</v>
      </c>
      <c r="H795" s="1">
        <f t="shared" si="134"/>
        <v>0</v>
      </c>
      <c r="I795" s="1">
        <f t="shared" si="143"/>
        <v>0</v>
      </c>
      <c r="J795" s="1">
        <v>0</v>
      </c>
      <c r="K795" s="1">
        <f t="shared" si="135"/>
        <v>0</v>
      </c>
      <c r="L795" s="1">
        <f t="shared" ref="L795:L858" si="144">I795-I794</f>
        <v>0</v>
      </c>
      <c r="M795" s="1">
        <v>0</v>
      </c>
      <c r="N795" s="1">
        <f t="shared" si="136"/>
        <v>0</v>
      </c>
      <c r="O795" s="1">
        <f t="shared" si="137"/>
        <v>3.29</v>
      </c>
      <c r="P795" s="1">
        <v>3.29</v>
      </c>
      <c r="Q795" s="1">
        <f t="shared" si="138"/>
        <v>0</v>
      </c>
      <c r="R795" s="3">
        <f t="shared" si="140"/>
        <v>81109.904387493953</v>
      </c>
      <c r="S795" s="3">
        <v>128622.55573901501</v>
      </c>
      <c r="T795" s="1">
        <f t="shared" si="139"/>
        <v>0</v>
      </c>
      <c r="U795" s="5">
        <f>(MAX($S$3:S795)-S795)/MAX($S$3:S795)</f>
        <v>0.21520715670200352</v>
      </c>
      <c r="V795" s="1">
        <f>IF(S795&lt;MAX($S$3:S795),V794+1,0)</f>
        <v>57</v>
      </c>
      <c r="W795" s="1">
        <f t="shared" si="141"/>
        <v>3.7854889589905349E-2</v>
      </c>
    </row>
    <row r="796" spans="1:23">
      <c r="A796" s="2">
        <v>42244</v>
      </c>
      <c r="B796" s="1">
        <v>3.3250000000000002</v>
      </c>
      <c r="C796" s="1">
        <v>3.4350000000000001</v>
      </c>
      <c r="D796" s="1">
        <v>3.3250000000000002</v>
      </c>
      <c r="E796" s="1">
        <v>3.3849999999999998</v>
      </c>
      <c r="F796" s="1">
        <f t="shared" si="142"/>
        <v>3.8971499999999999</v>
      </c>
      <c r="G796" s="1">
        <v>3.8971499999999999</v>
      </c>
      <c r="H796" s="1">
        <f t="shared" si="134"/>
        <v>0</v>
      </c>
      <c r="I796" s="1">
        <f t="shared" si="143"/>
        <v>0</v>
      </c>
      <c r="J796" s="1">
        <v>0</v>
      </c>
      <c r="K796" s="1">
        <f t="shared" si="135"/>
        <v>0</v>
      </c>
      <c r="L796" s="1">
        <f t="shared" si="144"/>
        <v>0</v>
      </c>
      <c r="M796" s="1">
        <v>0</v>
      </c>
      <c r="N796" s="1">
        <f t="shared" si="136"/>
        <v>0</v>
      </c>
      <c r="O796" s="1">
        <f t="shared" si="137"/>
        <v>3.3849999999999998</v>
      </c>
      <c r="P796" s="1">
        <v>3.3849999999999998</v>
      </c>
      <c r="Q796" s="1">
        <f t="shared" si="138"/>
        <v>0</v>
      </c>
      <c r="R796" s="3">
        <f t="shared" si="140"/>
        <v>81109.904387493953</v>
      </c>
      <c r="S796" s="3">
        <v>128622.55573901501</v>
      </c>
      <c r="T796" s="1">
        <f t="shared" si="139"/>
        <v>0</v>
      </c>
      <c r="U796" s="5">
        <f>(MAX($S$3:S796)-S796)/MAX($S$3:S796)</f>
        <v>0.21520715670200352</v>
      </c>
      <c r="V796" s="1">
        <f>IF(S796&lt;MAX($S$3:S796),V795+1,0)</f>
        <v>58</v>
      </c>
      <c r="W796" s="1">
        <f t="shared" si="141"/>
        <v>2.8875379939209633E-2</v>
      </c>
    </row>
    <row r="797" spans="1:23">
      <c r="A797" s="2">
        <v>42247</v>
      </c>
      <c r="B797" s="1">
        <v>3.3849999999999998</v>
      </c>
      <c r="C797" s="1">
        <v>3.3849999999999998</v>
      </c>
      <c r="D797" s="1">
        <v>3.2850000000000001</v>
      </c>
      <c r="E797" s="1">
        <v>3.3769999999999998</v>
      </c>
      <c r="F797" s="1">
        <f t="shared" si="142"/>
        <v>3.8688500000000006</v>
      </c>
      <c r="G797" s="1">
        <v>3.8688500000000001</v>
      </c>
      <c r="H797" s="1">
        <f t="shared" si="134"/>
        <v>0</v>
      </c>
      <c r="I797" s="1">
        <f t="shared" si="143"/>
        <v>0</v>
      </c>
      <c r="J797" s="1">
        <v>0</v>
      </c>
      <c r="K797" s="1">
        <f t="shared" si="135"/>
        <v>0</v>
      </c>
      <c r="L797" s="1">
        <f t="shared" si="144"/>
        <v>0</v>
      </c>
      <c r="M797" s="1">
        <v>0</v>
      </c>
      <c r="N797" s="1">
        <f t="shared" si="136"/>
        <v>0</v>
      </c>
      <c r="O797" s="1">
        <f t="shared" si="137"/>
        <v>3.3769999999999998</v>
      </c>
      <c r="P797" s="1">
        <v>3.3769999999999998</v>
      </c>
      <c r="Q797" s="1">
        <f t="shared" si="138"/>
        <v>0</v>
      </c>
      <c r="R797" s="3">
        <f t="shared" si="140"/>
        <v>81109.904387493953</v>
      </c>
      <c r="S797" s="3">
        <v>128622.55573901501</v>
      </c>
      <c r="T797" s="1">
        <f t="shared" si="139"/>
        <v>0</v>
      </c>
      <c r="U797" s="5">
        <f>(MAX($S$3:S797)-S797)/MAX($S$3:S797)</f>
        <v>0.21520715670200352</v>
      </c>
      <c r="V797" s="1">
        <f>IF(S797&lt;MAX($S$3:S797),V796+1,0)</f>
        <v>59</v>
      </c>
      <c r="W797" s="1">
        <f t="shared" si="141"/>
        <v>-2.3633677991137247E-3</v>
      </c>
    </row>
    <row r="798" spans="1:23">
      <c r="A798" s="2">
        <v>42248</v>
      </c>
      <c r="B798" s="1">
        <v>3.35</v>
      </c>
      <c r="C798" s="1">
        <v>3.42</v>
      </c>
      <c r="D798" s="1">
        <v>3.2130000000000001</v>
      </c>
      <c r="E798" s="1">
        <v>3.4</v>
      </c>
      <c r="F798" s="1">
        <f t="shared" si="142"/>
        <v>3.8318500000000006</v>
      </c>
      <c r="G798" s="1">
        <v>3.8318500000000002</v>
      </c>
      <c r="H798" s="1">
        <f t="shared" si="134"/>
        <v>0</v>
      </c>
      <c r="I798" s="1">
        <f t="shared" si="143"/>
        <v>0</v>
      </c>
      <c r="J798" s="1">
        <v>0</v>
      </c>
      <c r="K798" s="1">
        <f t="shared" si="135"/>
        <v>0</v>
      </c>
      <c r="L798" s="1">
        <f t="shared" si="144"/>
        <v>0</v>
      </c>
      <c r="M798" s="1">
        <v>0</v>
      </c>
      <c r="N798" s="1">
        <f t="shared" si="136"/>
        <v>0</v>
      </c>
      <c r="O798" s="1">
        <f t="shared" si="137"/>
        <v>3.4</v>
      </c>
      <c r="P798" s="1">
        <v>3.4</v>
      </c>
      <c r="Q798" s="1">
        <f t="shared" si="138"/>
        <v>0</v>
      </c>
      <c r="R798" s="3">
        <f t="shared" si="140"/>
        <v>81109.904387493953</v>
      </c>
      <c r="S798" s="3">
        <v>128622.55573901501</v>
      </c>
      <c r="T798" s="1">
        <f t="shared" si="139"/>
        <v>0</v>
      </c>
      <c r="U798" s="5">
        <f>(MAX($S$3:S798)-S798)/MAX($S$3:S798)</f>
        <v>0.21520715670200352</v>
      </c>
      <c r="V798" s="1">
        <f>IF(S798&lt;MAX($S$3:S798),V797+1,0)</f>
        <v>60</v>
      </c>
      <c r="W798" s="1">
        <f t="shared" si="141"/>
        <v>6.8107787977496059E-3</v>
      </c>
    </row>
    <row r="799" spans="1:23">
      <c r="A799" s="2">
        <v>42249</v>
      </c>
      <c r="B799" s="1">
        <v>3.3010000000000002</v>
      </c>
      <c r="C799" s="1">
        <v>3.456</v>
      </c>
      <c r="D799" s="1">
        <v>3.2639999999999998</v>
      </c>
      <c r="E799" s="1">
        <v>3.33</v>
      </c>
      <c r="F799" s="1">
        <f t="shared" si="142"/>
        <v>3.7971499999999998</v>
      </c>
      <c r="G799" s="1">
        <v>3.7971499999999998</v>
      </c>
      <c r="H799" s="1">
        <f t="shared" si="134"/>
        <v>0</v>
      </c>
      <c r="I799" s="1">
        <f t="shared" si="143"/>
        <v>0</v>
      </c>
      <c r="J799" s="1">
        <v>0</v>
      </c>
      <c r="K799" s="1">
        <f t="shared" si="135"/>
        <v>0</v>
      </c>
      <c r="L799" s="1">
        <f t="shared" si="144"/>
        <v>0</v>
      </c>
      <c r="M799" s="1">
        <v>0</v>
      </c>
      <c r="N799" s="1">
        <f t="shared" si="136"/>
        <v>0</v>
      </c>
      <c r="O799" s="1">
        <f t="shared" si="137"/>
        <v>3.33</v>
      </c>
      <c r="P799" s="1">
        <v>3.33</v>
      </c>
      <c r="Q799" s="1">
        <f t="shared" si="138"/>
        <v>0</v>
      </c>
      <c r="R799" s="3">
        <f t="shared" si="140"/>
        <v>81109.904387493953</v>
      </c>
      <c r="S799" s="3">
        <v>128622.55573901501</v>
      </c>
      <c r="T799" s="1">
        <f t="shared" si="139"/>
        <v>0</v>
      </c>
      <c r="U799" s="5">
        <f>(MAX($S$3:S799)-S799)/MAX($S$3:S799)</f>
        <v>0.21520715670200352</v>
      </c>
      <c r="V799" s="1">
        <f>IF(S799&lt;MAX($S$3:S799),V798+1,0)</f>
        <v>61</v>
      </c>
      <c r="W799" s="1">
        <f t="shared" si="141"/>
        <v>-2.0588235294117574E-2</v>
      </c>
    </row>
    <row r="800" spans="1:23">
      <c r="A800" s="2">
        <v>42254</v>
      </c>
      <c r="B800" s="1">
        <v>3.3730000000000002</v>
      </c>
      <c r="C800" s="1">
        <v>3.5209999999999999</v>
      </c>
      <c r="D800" s="1">
        <v>3.2629999999999999</v>
      </c>
      <c r="E800" s="1">
        <v>3.28</v>
      </c>
      <c r="F800" s="1">
        <f t="shared" si="142"/>
        <v>3.7612000000000001</v>
      </c>
      <c r="G800" s="1">
        <v>3.7612000000000001</v>
      </c>
      <c r="H800" s="1">
        <f t="shared" si="134"/>
        <v>0</v>
      </c>
      <c r="I800" s="1">
        <f t="shared" si="143"/>
        <v>0</v>
      </c>
      <c r="J800" s="1">
        <v>0</v>
      </c>
      <c r="K800" s="1">
        <f t="shared" si="135"/>
        <v>0</v>
      </c>
      <c r="L800" s="1">
        <f t="shared" si="144"/>
        <v>0</v>
      </c>
      <c r="M800" s="1">
        <v>0</v>
      </c>
      <c r="N800" s="1">
        <f t="shared" si="136"/>
        <v>0</v>
      </c>
      <c r="O800" s="1">
        <f t="shared" si="137"/>
        <v>3.28</v>
      </c>
      <c r="P800" s="1">
        <v>3.28</v>
      </c>
      <c r="Q800" s="1">
        <f t="shared" si="138"/>
        <v>0</v>
      </c>
      <c r="R800" s="3">
        <f t="shared" si="140"/>
        <v>81109.904387493953</v>
      </c>
      <c r="S800" s="3">
        <v>128622.55573901501</v>
      </c>
      <c r="T800" s="1">
        <f t="shared" si="139"/>
        <v>0</v>
      </c>
      <c r="U800" s="5">
        <f>(MAX($S$3:S800)-S800)/MAX($S$3:S800)</f>
        <v>0.21520715670200352</v>
      </c>
      <c r="V800" s="1">
        <f>IF(S800&lt;MAX($S$3:S800),V799+1,0)</f>
        <v>62</v>
      </c>
      <c r="W800" s="1">
        <f t="shared" si="141"/>
        <v>-1.5015015015015121E-2</v>
      </c>
    </row>
    <row r="801" spans="1:23">
      <c r="A801" s="2">
        <v>42255</v>
      </c>
      <c r="B801" s="1">
        <v>3.28</v>
      </c>
      <c r="C801" s="1">
        <v>3.43</v>
      </c>
      <c r="D801" s="1">
        <v>3.262</v>
      </c>
      <c r="E801" s="1">
        <v>3.43</v>
      </c>
      <c r="F801" s="1">
        <f t="shared" si="142"/>
        <v>3.7281000000000004</v>
      </c>
      <c r="G801" s="1">
        <v>3.7281</v>
      </c>
      <c r="H801" s="1">
        <f t="shared" si="134"/>
        <v>0</v>
      </c>
      <c r="I801" s="1">
        <f t="shared" si="143"/>
        <v>0</v>
      </c>
      <c r="J801" s="1">
        <v>0</v>
      </c>
      <c r="K801" s="1">
        <f t="shared" si="135"/>
        <v>0</v>
      </c>
      <c r="L801" s="1">
        <f t="shared" si="144"/>
        <v>0</v>
      </c>
      <c r="M801" s="1">
        <v>0</v>
      </c>
      <c r="N801" s="1">
        <f t="shared" si="136"/>
        <v>0</v>
      </c>
      <c r="O801" s="1">
        <f t="shared" si="137"/>
        <v>3.43</v>
      </c>
      <c r="P801" s="1">
        <v>3.43</v>
      </c>
      <c r="Q801" s="1">
        <f t="shared" si="138"/>
        <v>0</v>
      </c>
      <c r="R801" s="3">
        <f t="shared" si="140"/>
        <v>81109.904387493953</v>
      </c>
      <c r="S801" s="3">
        <v>128622.55573901501</v>
      </c>
      <c r="T801" s="1">
        <f t="shared" si="139"/>
        <v>0</v>
      </c>
      <c r="U801" s="5">
        <f>(MAX($S$3:S801)-S801)/MAX($S$3:S801)</f>
        <v>0.21520715670200352</v>
      </c>
      <c r="V801" s="1">
        <f>IF(S801&lt;MAX($S$3:S801),V800+1,0)</f>
        <v>63</v>
      </c>
      <c r="W801" s="1">
        <f t="shared" si="141"/>
        <v>4.5731707317073322E-2</v>
      </c>
    </row>
    <row r="802" spans="1:23">
      <c r="A802" s="2">
        <v>42256</v>
      </c>
      <c r="B802" s="1">
        <v>3.456</v>
      </c>
      <c r="C802" s="1">
        <v>3.569</v>
      </c>
      <c r="D802" s="1">
        <v>3.452</v>
      </c>
      <c r="E802" s="1">
        <v>3.544</v>
      </c>
      <c r="F802" s="1">
        <f t="shared" si="142"/>
        <v>3.6917499999999999</v>
      </c>
      <c r="G802" s="1">
        <v>3.6917499999999999</v>
      </c>
      <c r="H802" s="1">
        <f t="shared" si="134"/>
        <v>0</v>
      </c>
      <c r="I802" s="1">
        <f t="shared" si="143"/>
        <v>0</v>
      </c>
      <c r="J802" s="1">
        <v>0</v>
      </c>
      <c r="K802" s="1">
        <f t="shared" si="135"/>
        <v>0</v>
      </c>
      <c r="L802" s="1">
        <f t="shared" si="144"/>
        <v>0</v>
      </c>
      <c r="M802" s="1">
        <v>0</v>
      </c>
      <c r="N802" s="1">
        <f t="shared" si="136"/>
        <v>0</v>
      </c>
      <c r="O802" s="1">
        <f t="shared" si="137"/>
        <v>3.544</v>
      </c>
      <c r="P802" s="1">
        <v>3.544</v>
      </c>
      <c r="Q802" s="1">
        <f t="shared" si="138"/>
        <v>0</v>
      </c>
      <c r="R802" s="3">
        <f t="shared" si="140"/>
        <v>81109.904387493953</v>
      </c>
      <c r="S802" s="3">
        <v>128622.55573901501</v>
      </c>
      <c r="T802" s="1">
        <f t="shared" si="139"/>
        <v>0</v>
      </c>
      <c r="U802" s="5">
        <f>(MAX($S$3:S802)-S802)/MAX($S$3:S802)</f>
        <v>0.21520715670200352</v>
      </c>
      <c r="V802" s="1">
        <f>IF(S802&lt;MAX($S$3:S802),V801+1,0)</f>
        <v>64</v>
      </c>
      <c r="W802" s="1">
        <f t="shared" si="141"/>
        <v>3.3236151603498465E-2</v>
      </c>
    </row>
    <row r="803" spans="1:23">
      <c r="A803" s="2">
        <v>42257</v>
      </c>
      <c r="B803" s="1">
        <v>3.4849999999999999</v>
      </c>
      <c r="C803" s="1">
        <v>3.5270000000000001</v>
      </c>
      <c r="D803" s="1">
        <v>3.4710000000000001</v>
      </c>
      <c r="E803" s="1">
        <v>3.4809999999999999</v>
      </c>
      <c r="F803" s="1">
        <f t="shared" si="142"/>
        <v>3.6543999999999999</v>
      </c>
      <c r="G803" s="1">
        <v>3.6543999999999999</v>
      </c>
      <c r="H803" s="1">
        <f t="shared" si="134"/>
        <v>0</v>
      </c>
      <c r="I803" s="1">
        <f t="shared" si="143"/>
        <v>0</v>
      </c>
      <c r="J803" s="1">
        <v>0</v>
      </c>
      <c r="K803" s="1">
        <f t="shared" si="135"/>
        <v>0</v>
      </c>
      <c r="L803" s="1">
        <f t="shared" si="144"/>
        <v>0</v>
      </c>
      <c r="M803" s="1">
        <v>0</v>
      </c>
      <c r="N803" s="1">
        <f t="shared" si="136"/>
        <v>0</v>
      </c>
      <c r="O803" s="1">
        <f t="shared" si="137"/>
        <v>3.4809999999999999</v>
      </c>
      <c r="P803" s="1">
        <v>3.4809999999999999</v>
      </c>
      <c r="Q803" s="1">
        <f t="shared" si="138"/>
        <v>0</v>
      </c>
      <c r="R803" s="3">
        <f t="shared" si="140"/>
        <v>81109.904387493953</v>
      </c>
      <c r="S803" s="3">
        <v>128622.55573901501</v>
      </c>
      <c r="T803" s="1">
        <f t="shared" si="139"/>
        <v>0</v>
      </c>
      <c r="U803" s="5">
        <f>(MAX($S$3:S803)-S803)/MAX($S$3:S803)</f>
        <v>0.21520715670200352</v>
      </c>
      <c r="V803" s="1">
        <f>IF(S803&lt;MAX($S$3:S803),V802+1,0)</f>
        <v>65</v>
      </c>
      <c r="W803" s="1">
        <f t="shared" si="141"/>
        <v>-1.7776523702031644E-2</v>
      </c>
    </row>
    <row r="804" spans="1:23">
      <c r="A804" s="2">
        <v>42258</v>
      </c>
      <c r="B804" s="1">
        <v>3.4820000000000002</v>
      </c>
      <c r="C804" s="1">
        <v>3.5249999999999999</v>
      </c>
      <c r="D804" s="1">
        <v>3.4630000000000001</v>
      </c>
      <c r="E804" s="1">
        <v>3.49</v>
      </c>
      <c r="F804" s="1">
        <f t="shared" si="142"/>
        <v>3.6197999999999992</v>
      </c>
      <c r="G804" s="1">
        <v>3.6198000000000001</v>
      </c>
      <c r="H804" s="1">
        <f t="shared" si="134"/>
        <v>0</v>
      </c>
      <c r="I804" s="1">
        <f t="shared" si="143"/>
        <v>0</v>
      </c>
      <c r="J804" s="1">
        <v>0</v>
      </c>
      <c r="K804" s="1">
        <f t="shared" si="135"/>
        <v>0</v>
      </c>
      <c r="L804" s="1">
        <f t="shared" si="144"/>
        <v>0</v>
      </c>
      <c r="M804" s="1">
        <v>0</v>
      </c>
      <c r="N804" s="1">
        <f t="shared" si="136"/>
        <v>0</v>
      </c>
      <c r="O804" s="1">
        <f t="shared" si="137"/>
        <v>3.49</v>
      </c>
      <c r="P804" s="1">
        <v>3.49</v>
      </c>
      <c r="Q804" s="1">
        <f t="shared" si="138"/>
        <v>0</v>
      </c>
      <c r="R804" s="3">
        <f t="shared" si="140"/>
        <v>81109.904387493953</v>
      </c>
      <c r="S804" s="3">
        <v>128622.55573901501</v>
      </c>
      <c r="T804" s="1">
        <f t="shared" si="139"/>
        <v>0</v>
      </c>
      <c r="U804" s="5">
        <f>(MAX($S$3:S804)-S804)/MAX($S$3:S804)</f>
        <v>0.21520715670200352</v>
      </c>
      <c r="V804" s="1">
        <f>IF(S804&lt;MAX($S$3:S804),V803+1,0)</f>
        <v>66</v>
      </c>
      <c r="W804" s="1">
        <f t="shared" si="141"/>
        <v>2.585463947141653E-3</v>
      </c>
    </row>
    <row r="805" spans="1:23">
      <c r="A805" s="2">
        <v>42261</v>
      </c>
      <c r="B805" s="1">
        <v>3.51</v>
      </c>
      <c r="C805" s="1">
        <v>3.524</v>
      </c>
      <c r="D805" s="1">
        <v>3.262</v>
      </c>
      <c r="E805" s="1">
        <v>3.327</v>
      </c>
      <c r="F805" s="1">
        <f t="shared" si="142"/>
        <v>3.5746499999999992</v>
      </c>
      <c r="G805" s="1">
        <v>3.5746500000000001</v>
      </c>
      <c r="H805" s="1">
        <f t="shared" si="134"/>
        <v>0</v>
      </c>
      <c r="I805" s="1">
        <f t="shared" si="143"/>
        <v>0</v>
      </c>
      <c r="J805" s="1">
        <v>0</v>
      </c>
      <c r="K805" s="1">
        <f t="shared" si="135"/>
        <v>0</v>
      </c>
      <c r="L805" s="1">
        <f t="shared" si="144"/>
        <v>0</v>
      </c>
      <c r="M805" s="1">
        <v>0</v>
      </c>
      <c r="N805" s="1">
        <f t="shared" si="136"/>
        <v>0</v>
      </c>
      <c r="O805" s="1">
        <f t="shared" si="137"/>
        <v>3.327</v>
      </c>
      <c r="P805" s="1">
        <v>3.327</v>
      </c>
      <c r="Q805" s="1">
        <f t="shared" si="138"/>
        <v>0</v>
      </c>
      <c r="R805" s="3">
        <f t="shared" si="140"/>
        <v>81109.904387493953</v>
      </c>
      <c r="S805" s="3">
        <v>128622.55573901501</v>
      </c>
      <c r="T805" s="1">
        <f t="shared" si="139"/>
        <v>0</v>
      </c>
      <c r="U805" s="5">
        <f>(MAX($S$3:S805)-S805)/MAX($S$3:S805)</f>
        <v>0.21520715670200352</v>
      </c>
      <c r="V805" s="1">
        <f>IF(S805&lt;MAX($S$3:S805),V804+1,0)</f>
        <v>67</v>
      </c>
      <c r="W805" s="1">
        <f t="shared" si="141"/>
        <v>-4.670487106017196E-2</v>
      </c>
    </row>
    <row r="806" spans="1:23">
      <c r="A806" s="2">
        <v>42262</v>
      </c>
      <c r="B806" s="1">
        <v>3.3</v>
      </c>
      <c r="C806" s="1">
        <v>3.3439999999999999</v>
      </c>
      <c r="D806" s="1">
        <v>3.2269999999999999</v>
      </c>
      <c r="E806" s="1">
        <v>3.2490000000000001</v>
      </c>
      <c r="F806" s="1">
        <f t="shared" si="142"/>
        <v>3.5268499999999996</v>
      </c>
      <c r="G806" s="1">
        <v>3.52685</v>
      </c>
      <c r="H806" s="1">
        <f t="shared" si="134"/>
        <v>0</v>
      </c>
      <c r="I806" s="1">
        <f t="shared" si="143"/>
        <v>0</v>
      </c>
      <c r="J806" s="1">
        <v>0</v>
      </c>
      <c r="K806" s="1">
        <f t="shared" si="135"/>
        <v>0</v>
      </c>
      <c r="L806" s="1">
        <f t="shared" si="144"/>
        <v>0</v>
      </c>
      <c r="M806" s="1">
        <v>0</v>
      </c>
      <c r="N806" s="1">
        <f t="shared" si="136"/>
        <v>0</v>
      </c>
      <c r="O806" s="1">
        <f t="shared" si="137"/>
        <v>3.2490000000000001</v>
      </c>
      <c r="P806" s="1">
        <v>3.2490000000000001</v>
      </c>
      <c r="Q806" s="1">
        <f t="shared" si="138"/>
        <v>0</v>
      </c>
      <c r="R806" s="3">
        <f t="shared" si="140"/>
        <v>81109.904387493953</v>
      </c>
      <c r="S806" s="3">
        <v>128622.55573901501</v>
      </c>
      <c r="T806" s="1">
        <f t="shared" si="139"/>
        <v>0</v>
      </c>
      <c r="U806" s="5">
        <f>(MAX($S$3:S806)-S806)/MAX($S$3:S806)</f>
        <v>0.21520715670200352</v>
      </c>
      <c r="V806" s="1">
        <f>IF(S806&lt;MAX($S$3:S806),V805+1,0)</f>
        <v>68</v>
      </c>
      <c r="W806" s="1">
        <f t="shared" si="141"/>
        <v>-2.3444544634806053E-2</v>
      </c>
    </row>
    <row r="807" spans="1:23">
      <c r="A807" s="2">
        <v>42263</v>
      </c>
      <c r="B807" s="1">
        <v>3.25</v>
      </c>
      <c r="C807" s="1">
        <v>3.548</v>
      </c>
      <c r="D807" s="1">
        <v>3.25</v>
      </c>
      <c r="E807" s="1">
        <v>3.4769999999999999</v>
      </c>
      <c r="F807" s="1">
        <f t="shared" si="142"/>
        <v>3.4903</v>
      </c>
      <c r="G807" s="1">
        <v>3.4903</v>
      </c>
      <c r="H807" s="1">
        <f t="shared" si="134"/>
        <v>0</v>
      </c>
      <c r="I807" s="1">
        <f t="shared" si="143"/>
        <v>0</v>
      </c>
      <c r="J807" s="1">
        <v>0</v>
      </c>
      <c r="K807" s="1">
        <f t="shared" si="135"/>
        <v>0</v>
      </c>
      <c r="L807" s="1">
        <f t="shared" si="144"/>
        <v>0</v>
      </c>
      <c r="M807" s="1">
        <v>0</v>
      </c>
      <c r="N807" s="1">
        <f t="shared" si="136"/>
        <v>0</v>
      </c>
      <c r="O807" s="1">
        <f t="shared" si="137"/>
        <v>3.4769999999999999</v>
      </c>
      <c r="P807" s="1">
        <v>3.4769999999999999</v>
      </c>
      <c r="Q807" s="1">
        <f t="shared" si="138"/>
        <v>0</v>
      </c>
      <c r="R807" s="3">
        <f t="shared" si="140"/>
        <v>81109.904387493953</v>
      </c>
      <c r="S807" s="3">
        <v>128622.55573901501</v>
      </c>
      <c r="T807" s="1">
        <f t="shared" si="139"/>
        <v>0</v>
      </c>
      <c r="U807" s="5">
        <f>(MAX($S$3:S807)-S807)/MAX($S$3:S807)</f>
        <v>0.21520715670200352</v>
      </c>
      <c r="V807" s="1">
        <f>IF(S807&lt;MAX($S$3:S807),V806+1,0)</f>
        <v>69</v>
      </c>
      <c r="W807" s="1">
        <f t="shared" si="141"/>
        <v>7.0175438596491224E-2</v>
      </c>
    </row>
    <row r="808" spans="1:23">
      <c r="A808" s="2">
        <v>42264</v>
      </c>
      <c r="B808" s="1">
        <v>3.42</v>
      </c>
      <c r="C808" s="1">
        <v>3.48</v>
      </c>
      <c r="D808" s="1">
        <v>3.3860000000000001</v>
      </c>
      <c r="E808" s="1">
        <v>3.3860000000000001</v>
      </c>
      <c r="F808" s="1">
        <f t="shared" si="142"/>
        <v>3.4615999999999998</v>
      </c>
      <c r="G808" s="1">
        <v>3.4615999999999998</v>
      </c>
      <c r="H808" s="1">
        <f t="shared" si="134"/>
        <v>0</v>
      </c>
      <c r="I808" s="1">
        <f t="shared" si="143"/>
        <v>0</v>
      </c>
      <c r="J808" s="1">
        <v>0</v>
      </c>
      <c r="K808" s="1">
        <f t="shared" si="135"/>
        <v>0</v>
      </c>
      <c r="L808" s="1">
        <f t="shared" si="144"/>
        <v>0</v>
      </c>
      <c r="M808" s="1">
        <v>0</v>
      </c>
      <c r="N808" s="1">
        <f t="shared" si="136"/>
        <v>0</v>
      </c>
      <c r="O808" s="1">
        <f t="shared" si="137"/>
        <v>3.3860000000000001</v>
      </c>
      <c r="P808" s="1">
        <v>3.3860000000000001</v>
      </c>
      <c r="Q808" s="1">
        <f t="shared" si="138"/>
        <v>0</v>
      </c>
      <c r="R808" s="3">
        <f t="shared" si="140"/>
        <v>81109.904387493953</v>
      </c>
      <c r="S808" s="3">
        <v>128622.55573901501</v>
      </c>
      <c r="T808" s="1">
        <f t="shared" si="139"/>
        <v>0</v>
      </c>
      <c r="U808" s="5">
        <f>(MAX($S$3:S808)-S808)/MAX($S$3:S808)</f>
        <v>0.21520715670200352</v>
      </c>
      <c r="V808" s="1">
        <f>IF(S808&lt;MAX($S$3:S808),V807+1,0)</f>
        <v>70</v>
      </c>
      <c r="W808" s="1">
        <f t="shared" si="141"/>
        <v>-2.6171987345412595E-2</v>
      </c>
    </row>
    <row r="809" spans="1:23">
      <c r="A809" s="2">
        <v>42265</v>
      </c>
      <c r="B809" s="1">
        <v>3.3919999999999999</v>
      </c>
      <c r="C809" s="1">
        <v>3.4169999999999998</v>
      </c>
      <c r="D809" s="1">
        <v>3.335</v>
      </c>
      <c r="E809" s="1">
        <v>3.36</v>
      </c>
      <c r="F809" s="1">
        <f t="shared" si="142"/>
        <v>3.4279500000000001</v>
      </c>
      <c r="G809" s="1">
        <v>3.4279500000000001</v>
      </c>
      <c r="H809" s="1">
        <f t="shared" si="134"/>
        <v>0</v>
      </c>
      <c r="I809" s="1">
        <f t="shared" si="143"/>
        <v>0</v>
      </c>
      <c r="J809" s="1">
        <v>0</v>
      </c>
      <c r="K809" s="1">
        <f t="shared" si="135"/>
        <v>0</v>
      </c>
      <c r="L809" s="1">
        <f t="shared" si="144"/>
        <v>0</v>
      </c>
      <c r="M809" s="1">
        <v>0</v>
      </c>
      <c r="N809" s="1">
        <f t="shared" si="136"/>
        <v>0</v>
      </c>
      <c r="O809" s="1">
        <f t="shared" si="137"/>
        <v>3.36</v>
      </c>
      <c r="P809" s="1">
        <v>3.36</v>
      </c>
      <c r="Q809" s="1">
        <f t="shared" si="138"/>
        <v>0</v>
      </c>
      <c r="R809" s="3">
        <f t="shared" si="140"/>
        <v>81109.904387493953</v>
      </c>
      <c r="S809" s="3">
        <v>128622.55573901501</v>
      </c>
      <c r="T809" s="1">
        <f t="shared" si="139"/>
        <v>0</v>
      </c>
      <c r="U809" s="5">
        <f>(MAX($S$3:S809)-S809)/MAX($S$3:S809)</f>
        <v>0.21520715670200352</v>
      </c>
      <c r="V809" s="1">
        <f>IF(S809&lt;MAX($S$3:S809),V808+1,0)</f>
        <v>71</v>
      </c>
      <c r="W809" s="1">
        <f t="shared" si="141"/>
        <v>-7.6786769049026482E-3</v>
      </c>
    </row>
    <row r="810" spans="1:23">
      <c r="A810" s="2">
        <v>42268</v>
      </c>
      <c r="B810" s="1">
        <v>3.3279999999999998</v>
      </c>
      <c r="C810" s="1">
        <v>3.43</v>
      </c>
      <c r="D810" s="1">
        <v>3.3010000000000002</v>
      </c>
      <c r="E810" s="1">
        <v>3.4159999999999999</v>
      </c>
      <c r="F810" s="1">
        <f t="shared" si="142"/>
        <v>3.4020999999999999</v>
      </c>
      <c r="G810" s="1">
        <v>3.4020999999999999</v>
      </c>
      <c r="H810" s="1">
        <f t="shared" si="134"/>
        <v>0</v>
      </c>
      <c r="I810" s="1">
        <f t="shared" si="143"/>
        <v>0</v>
      </c>
      <c r="J810" s="1">
        <v>0</v>
      </c>
      <c r="K810" s="1">
        <f t="shared" si="135"/>
        <v>0</v>
      </c>
      <c r="L810" s="1">
        <f t="shared" si="144"/>
        <v>0</v>
      </c>
      <c r="M810" s="1">
        <v>0</v>
      </c>
      <c r="N810" s="1">
        <f t="shared" si="136"/>
        <v>0</v>
      </c>
      <c r="O810" s="1">
        <f t="shared" si="137"/>
        <v>3.4159999999999999</v>
      </c>
      <c r="P810" s="1">
        <v>3.4159999999999999</v>
      </c>
      <c r="Q810" s="1">
        <f t="shared" si="138"/>
        <v>0</v>
      </c>
      <c r="R810" s="3">
        <f t="shared" si="140"/>
        <v>81109.904387493953</v>
      </c>
      <c r="S810" s="3">
        <v>128622.55573901501</v>
      </c>
      <c r="T810" s="1">
        <f t="shared" si="139"/>
        <v>0</v>
      </c>
      <c r="U810" s="5">
        <f>(MAX($S$3:S810)-S810)/MAX($S$3:S810)</f>
        <v>0.21520715670200352</v>
      </c>
      <c r="V810" s="1">
        <f>IF(S810&lt;MAX($S$3:S810),V809+1,0)</f>
        <v>72</v>
      </c>
      <c r="W810" s="1">
        <f t="shared" si="141"/>
        <v>1.6666666666666607E-2</v>
      </c>
    </row>
    <row r="811" spans="1:23">
      <c r="A811" s="2">
        <v>42269</v>
      </c>
      <c r="B811" s="1">
        <v>3.415</v>
      </c>
      <c r="C811" s="1">
        <v>3.4649999999999999</v>
      </c>
      <c r="D811" s="1">
        <v>3.4060000000000001</v>
      </c>
      <c r="E811" s="1">
        <v>3.4369999999999998</v>
      </c>
      <c r="F811" s="1">
        <f t="shared" si="142"/>
        <v>3.3774499999999996</v>
      </c>
      <c r="G811" s="1">
        <v>3.3774500000000001</v>
      </c>
      <c r="H811" s="1">
        <f t="shared" si="134"/>
        <v>0</v>
      </c>
      <c r="I811" s="1">
        <f t="shared" si="143"/>
        <v>1</v>
      </c>
      <c r="J811" s="1">
        <v>1</v>
      </c>
      <c r="K811" s="1">
        <f t="shared" si="135"/>
        <v>0</v>
      </c>
      <c r="L811" s="1">
        <f t="shared" si="144"/>
        <v>1</v>
      </c>
      <c r="M811" s="1">
        <v>0</v>
      </c>
      <c r="N811" s="1">
        <f t="shared" si="136"/>
        <v>1</v>
      </c>
      <c r="O811" s="1">
        <f t="shared" si="137"/>
        <v>3.4649999999999999</v>
      </c>
      <c r="P811" s="1">
        <v>3.4369999999999998</v>
      </c>
      <c r="Q811" s="1">
        <f t="shared" si="138"/>
        <v>2.8000000000000025E-2</v>
      </c>
      <c r="R811" s="3">
        <f t="shared" si="140"/>
        <v>80454.47081668592</v>
      </c>
      <c r="S811" s="3">
        <v>128622.55573901501</v>
      </c>
      <c r="T811" s="1">
        <f t="shared" si="139"/>
        <v>0</v>
      </c>
      <c r="U811" s="5">
        <f>(MAX($S$3:S811)-S811)/MAX($S$3:S811)</f>
        <v>0.21520715670200352</v>
      </c>
      <c r="V811" s="1">
        <f>IF(S811&lt;MAX($S$3:S811),V810+1,0)</f>
        <v>73</v>
      </c>
      <c r="W811" s="1">
        <f t="shared" si="141"/>
        <v>6.1475409836064809E-3</v>
      </c>
    </row>
    <row r="812" spans="1:23">
      <c r="A812" s="2">
        <v>42270</v>
      </c>
      <c r="B812" s="1">
        <v>3.4049999999999998</v>
      </c>
      <c r="C812" s="1">
        <v>3.4159999999999999</v>
      </c>
      <c r="D812" s="1">
        <v>3.351</v>
      </c>
      <c r="E812" s="1">
        <v>3.36</v>
      </c>
      <c r="F812" s="1">
        <f t="shared" si="142"/>
        <v>3.3685999999999998</v>
      </c>
      <c r="G812" s="1">
        <v>3.3685999999999998</v>
      </c>
      <c r="H812" s="1">
        <f t="shared" si="134"/>
        <v>0</v>
      </c>
      <c r="I812" s="1">
        <f t="shared" si="143"/>
        <v>1</v>
      </c>
      <c r="J812" s="1">
        <v>1</v>
      </c>
      <c r="K812" s="1">
        <f t="shared" si="135"/>
        <v>0</v>
      </c>
      <c r="L812" s="1">
        <f t="shared" si="144"/>
        <v>0</v>
      </c>
      <c r="M812" s="1">
        <v>0</v>
      </c>
      <c r="N812" s="1">
        <f t="shared" si="136"/>
        <v>0</v>
      </c>
      <c r="O812" s="1">
        <f t="shared" si="137"/>
        <v>3.36</v>
      </c>
      <c r="P812" s="1">
        <v>3.36</v>
      </c>
      <c r="Q812" s="1">
        <f t="shared" si="138"/>
        <v>0</v>
      </c>
      <c r="R812" s="3">
        <f t="shared" si="140"/>
        <v>78652.028496963831</v>
      </c>
      <c r="S812" s="3">
        <v>128622.55573901501</v>
      </c>
      <c r="T812" s="1">
        <f t="shared" si="139"/>
        <v>0</v>
      </c>
      <c r="U812" s="5">
        <f>(MAX($S$3:S812)-S812)/MAX($S$3:S812)</f>
        <v>0.21520715670200352</v>
      </c>
      <c r="V812" s="1">
        <f>IF(S812&lt;MAX($S$3:S812),V811+1,0)</f>
        <v>74</v>
      </c>
      <c r="W812" s="1">
        <f t="shared" si="141"/>
        <v>-2.2403258655804503E-2</v>
      </c>
    </row>
    <row r="813" spans="1:23">
      <c r="A813" s="2">
        <v>42271</v>
      </c>
      <c r="B813" s="1">
        <v>3.37</v>
      </c>
      <c r="C813" s="1">
        <v>3.4119999999999999</v>
      </c>
      <c r="D813" s="1">
        <v>3.3580000000000001</v>
      </c>
      <c r="E813" s="1">
        <v>3.383</v>
      </c>
      <c r="F813" s="1">
        <f t="shared" si="142"/>
        <v>3.3785999999999996</v>
      </c>
      <c r="G813" s="1">
        <v>3.3786</v>
      </c>
      <c r="H813" s="1">
        <f t="shared" si="134"/>
        <v>0</v>
      </c>
      <c r="I813" s="1">
        <f t="shared" si="143"/>
        <v>0</v>
      </c>
      <c r="J813" s="1">
        <v>0</v>
      </c>
      <c r="K813" s="1">
        <f t="shared" si="135"/>
        <v>0</v>
      </c>
      <c r="L813" s="1">
        <f t="shared" si="144"/>
        <v>-1</v>
      </c>
      <c r="M813" s="1">
        <v>0</v>
      </c>
      <c r="N813" s="1">
        <f t="shared" si="136"/>
        <v>-1</v>
      </c>
      <c r="O813" s="1">
        <f t="shared" si="137"/>
        <v>3.3580000000000001</v>
      </c>
      <c r="P813" s="1">
        <v>3.383</v>
      </c>
      <c r="Q813" s="1">
        <f t="shared" si="138"/>
        <v>-2.4999999999999911E-2</v>
      </c>
      <c r="R813" s="3">
        <f t="shared" si="140"/>
        <v>78605.211813334696</v>
      </c>
      <c r="S813" s="3">
        <v>128622.55573901501</v>
      </c>
      <c r="T813" s="1">
        <f t="shared" si="139"/>
        <v>0</v>
      </c>
      <c r="U813" s="5">
        <f>(MAX($S$3:S813)-S813)/MAX($S$3:S813)</f>
        <v>0.21520715670200352</v>
      </c>
      <c r="V813" s="1">
        <f>IF(S813&lt;MAX($S$3:S813),V812+1,0)</f>
        <v>75</v>
      </c>
      <c r="W813" s="1">
        <f t="shared" si="141"/>
        <v>6.8452380952381819E-3</v>
      </c>
    </row>
    <row r="814" spans="1:23">
      <c r="A814" s="2">
        <v>42272</v>
      </c>
      <c r="B814" s="1">
        <v>3.3759999999999999</v>
      </c>
      <c r="C814" s="1">
        <v>3.3839999999999999</v>
      </c>
      <c r="D814" s="1">
        <v>3.2839999999999998</v>
      </c>
      <c r="E814" s="1">
        <v>3.3130000000000002</v>
      </c>
      <c r="F814" s="1">
        <f t="shared" si="142"/>
        <v>3.3857500000000003</v>
      </c>
      <c r="G814" s="1">
        <v>3.3857499999999998</v>
      </c>
      <c r="H814" s="1">
        <f t="shared" si="134"/>
        <v>0</v>
      </c>
      <c r="I814" s="1">
        <f t="shared" si="143"/>
        <v>1</v>
      </c>
      <c r="J814" s="1">
        <v>1</v>
      </c>
      <c r="K814" s="1">
        <f t="shared" si="135"/>
        <v>0</v>
      </c>
      <c r="L814" s="1">
        <f t="shared" si="144"/>
        <v>1</v>
      </c>
      <c r="M814" s="1">
        <v>1</v>
      </c>
      <c r="N814" s="1">
        <f t="shared" si="136"/>
        <v>0</v>
      </c>
      <c r="O814" s="1">
        <f t="shared" si="137"/>
        <v>3.3839999999999999</v>
      </c>
      <c r="P814" s="1">
        <v>3.3839999999999999</v>
      </c>
      <c r="Q814" s="1">
        <f t="shared" si="138"/>
        <v>0</v>
      </c>
      <c r="R814" s="3">
        <f t="shared" si="140"/>
        <v>76955.988988645942</v>
      </c>
      <c r="S814" s="3">
        <v>125923.91464638201</v>
      </c>
      <c r="T814" s="1">
        <f t="shared" si="139"/>
        <v>0</v>
      </c>
      <c r="U814" s="5">
        <f>(MAX($S$3:S814)-S814)/MAX($S$3:S814)</f>
        <v>0.2316729639934213</v>
      </c>
      <c r="V814" s="1">
        <f>IF(S814&lt;MAX($S$3:S814),V813+1,0)</f>
        <v>76</v>
      </c>
      <c r="W814" s="1">
        <f t="shared" si="141"/>
        <v>-2.0691693762932228E-2</v>
      </c>
    </row>
    <row r="815" spans="1:23">
      <c r="A815" s="2">
        <v>42275</v>
      </c>
      <c r="B815" s="1">
        <v>3.3260000000000001</v>
      </c>
      <c r="C815" s="1">
        <v>3.35</v>
      </c>
      <c r="D815" s="1">
        <v>3.282</v>
      </c>
      <c r="E815" s="1">
        <v>3.3319999999999999</v>
      </c>
      <c r="F815" s="1">
        <f t="shared" si="142"/>
        <v>3.3878499999999994</v>
      </c>
      <c r="G815" s="1">
        <v>3.3878499999999998</v>
      </c>
      <c r="H815" s="1">
        <f t="shared" si="134"/>
        <v>0</v>
      </c>
      <c r="I815" s="1">
        <f t="shared" si="143"/>
        <v>0</v>
      </c>
      <c r="J815" s="1">
        <v>0</v>
      </c>
      <c r="K815" s="1">
        <f t="shared" si="135"/>
        <v>0</v>
      </c>
      <c r="L815" s="1">
        <f t="shared" si="144"/>
        <v>-1</v>
      </c>
      <c r="M815" s="1">
        <v>0</v>
      </c>
      <c r="N815" s="1">
        <f t="shared" si="136"/>
        <v>-1</v>
      </c>
      <c r="O815" s="1">
        <f t="shared" si="137"/>
        <v>3.282</v>
      </c>
      <c r="P815" s="1">
        <v>3.3319999999999999</v>
      </c>
      <c r="Q815" s="1">
        <f t="shared" si="138"/>
        <v>-4.9999999999999822E-2</v>
      </c>
      <c r="R815" s="3">
        <f t="shared" si="140"/>
        <v>76235.905783500144</v>
      </c>
      <c r="S815" s="3">
        <v>126646.08620638199</v>
      </c>
      <c r="T815" s="1">
        <f t="shared" si="139"/>
        <v>0</v>
      </c>
      <c r="U815" s="5">
        <f>(MAX($S$3:S815)-S815)/MAX($S$3:S815)</f>
        <v>0.22726662119712882</v>
      </c>
      <c r="V815" s="1">
        <f>IF(S815&lt;MAX($S$3:S815),V814+1,0)</f>
        <v>77</v>
      </c>
      <c r="W815" s="1">
        <f t="shared" si="141"/>
        <v>5.7349833987321297E-3</v>
      </c>
    </row>
    <row r="816" spans="1:23">
      <c r="A816" s="2">
        <v>42276</v>
      </c>
      <c r="B816" s="1">
        <v>3.298</v>
      </c>
      <c r="C816" s="1">
        <v>3.3319999999999999</v>
      </c>
      <c r="D816" s="1">
        <v>3.2309999999999999</v>
      </c>
      <c r="E816" s="1">
        <v>3.2639999999999998</v>
      </c>
      <c r="F816" s="1">
        <f t="shared" si="142"/>
        <v>3.3817999999999997</v>
      </c>
      <c r="G816" s="1">
        <v>3.3818000000000001</v>
      </c>
      <c r="H816" s="1">
        <f t="shared" si="134"/>
        <v>0</v>
      </c>
      <c r="I816" s="1">
        <f t="shared" si="143"/>
        <v>0</v>
      </c>
      <c r="J816" s="1">
        <v>0</v>
      </c>
      <c r="K816" s="1">
        <f t="shared" si="135"/>
        <v>0</v>
      </c>
      <c r="L816" s="1">
        <f t="shared" si="144"/>
        <v>0</v>
      </c>
      <c r="M816" s="1">
        <v>0</v>
      </c>
      <c r="N816" s="1">
        <f t="shared" si="136"/>
        <v>0</v>
      </c>
      <c r="O816" s="1">
        <f t="shared" si="137"/>
        <v>3.2639999999999998</v>
      </c>
      <c r="P816" s="1">
        <v>3.2639999999999998</v>
      </c>
      <c r="Q816" s="1">
        <f t="shared" si="138"/>
        <v>0</v>
      </c>
      <c r="R816" s="3">
        <f t="shared" si="140"/>
        <v>76235.905783500144</v>
      </c>
      <c r="S816" s="3">
        <v>124061.47220217</v>
      </c>
      <c r="T816" s="1">
        <f t="shared" si="139"/>
        <v>0</v>
      </c>
      <c r="U816" s="5">
        <f>(MAX($S$3:S816)-S816)/MAX($S$3:S816)</f>
        <v>0.24303669015229015</v>
      </c>
      <c r="V816" s="1">
        <f>IF(S816&lt;MAX($S$3:S816),V815+1,0)</f>
        <v>78</v>
      </c>
      <c r="W816" s="1">
        <f t="shared" si="141"/>
        <v>-2.0408163265306145E-2</v>
      </c>
    </row>
    <row r="817" spans="1:23">
      <c r="A817" s="2">
        <v>42277</v>
      </c>
      <c r="B817" s="1">
        <v>3.2829999999999999</v>
      </c>
      <c r="C817" s="1">
        <v>3.31</v>
      </c>
      <c r="D817" s="1">
        <v>3.2669999999999999</v>
      </c>
      <c r="E817" s="1">
        <v>3.2839999999999998</v>
      </c>
      <c r="F817" s="1">
        <f t="shared" si="142"/>
        <v>3.3771500000000003</v>
      </c>
      <c r="G817" s="1">
        <v>3.3771499999999999</v>
      </c>
      <c r="H817" s="1">
        <f t="shared" si="134"/>
        <v>0</v>
      </c>
      <c r="I817" s="1">
        <f t="shared" si="143"/>
        <v>0</v>
      </c>
      <c r="J817" s="1">
        <v>0</v>
      </c>
      <c r="K817" s="1">
        <f t="shared" si="135"/>
        <v>0</v>
      </c>
      <c r="L817" s="1">
        <f t="shared" si="144"/>
        <v>0</v>
      </c>
      <c r="M817" s="1">
        <v>-1</v>
      </c>
      <c r="N817" s="1">
        <f t="shared" si="136"/>
        <v>1</v>
      </c>
      <c r="O817" s="1">
        <f t="shared" si="137"/>
        <v>3.2839999999999998</v>
      </c>
      <c r="P817" s="1">
        <v>3.2669999999999999</v>
      </c>
      <c r="Q817" s="1">
        <f t="shared" si="138"/>
        <v>1.6999999999999904E-2</v>
      </c>
      <c r="R817" s="3">
        <f t="shared" si="140"/>
        <v>76235.905783500144</v>
      </c>
      <c r="S817" s="3">
        <v>123996.301920235</v>
      </c>
      <c r="T817" s="1">
        <f t="shared" si="139"/>
        <v>0</v>
      </c>
      <c r="U817" s="5">
        <f>(MAX($S$3:S817)-S817)/MAX($S$3:S817)</f>
        <v>0.24343432780273525</v>
      </c>
      <c r="V817" s="1">
        <f>IF(S817&lt;MAX($S$3:S817),V816+1,0)</f>
        <v>79</v>
      </c>
      <c r="W817" s="1">
        <f t="shared" si="141"/>
        <v>6.1274509803921351E-3</v>
      </c>
    </row>
    <row r="818" spans="1:23">
      <c r="A818" s="2">
        <v>42285</v>
      </c>
      <c r="B818" s="1">
        <v>3.45</v>
      </c>
      <c r="C818" s="1">
        <v>3.4580000000000002</v>
      </c>
      <c r="D818" s="1">
        <v>3.3820000000000001</v>
      </c>
      <c r="E818" s="1">
        <v>3.3879999999999999</v>
      </c>
      <c r="F818" s="1">
        <f t="shared" si="142"/>
        <v>3.3765500000000004</v>
      </c>
      <c r="G818" s="1">
        <v>3.3765499999999999</v>
      </c>
      <c r="H818" s="1">
        <f t="shared" si="134"/>
        <v>0</v>
      </c>
      <c r="I818" s="1">
        <f t="shared" si="143"/>
        <v>0</v>
      </c>
      <c r="J818" s="1">
        <v>0</v>
      </c>
      <c r="K818" s="1">
        <f t="shared" si="135"/>
        <v>0</v>
      </c>
      <c r="L818" s="1">
        <f t="shared" si="144"/>
        <v>0</v>
      </c>
      <c r="M818" s="1">
        <v>0</v>
      </c>
      <c r="N818" s="1">
        <f t="shared" si="136"/>
        <v>0</v>
      </c>
      <c r="O818" s="1">
        <f t="shared" si="137"/>
        <v>3.3879999999999999</v>
      </c>
      <c r="P818" s="1">
        <v>3.3879999999999999</v>
      </c>
      <c r="Q818" s="1">
        <f t="shared" si="138"/>
        <v>0</v>
      </c>
      <c r="R818" s="3">
        <f t="shared" si="140"/>
        <v>76235.905783500144</v>
      </c>
      <c r="S818" s="3">
        <v>123996.301920235</v>
      </c>
      <c r="T818" s="1">
        <f t="shared" si="139"/>
        <v>0</v>
      </c>
      <c r="U818" s="5">
        <f>(MAX($S$3:S818)-S818)/MAX($S$3:S818)</f>
        <v>0.24343432780273525</v>
      </c>
      <c r="V818" s="1">
        <f>IF(S818&lt;MAX($S$3:S818),V817+1,0)</f>
        <v>80</v>
      </c>
      <c r="W818" s="1">
        <f t="shared" si="141"/>
        <v>3.1668696711327771E-2</v>
      </c>
    </row>
    <row r="819" spans="1:23">
      <c r="A819" s="2">
        <v>42286</v>
      </c>
      <c r="B819" s="1">
        <v>3.3879999999999999</v>
      </c>
      <c r="C819" s="1">
        <v>3.4449999999999998</v>
      </c>
      <c r="D819" s="1">
        <v>3.3839999999999999</v>
      </c>
      <c r="E819" s="1">
        <v>3.431</v>
      </c>
      <c r="F819" s="1">
        <f t="shared" si="142"/>
        <v>3.3816000000000002</v>
      </c>
      <c r="G819" s="1">
        <v>3.3816000000000002</v>
      </c>
      <c r="H819" s="1">
        <f t="shared" si="134"/>
        <v>0</v>
      </c>
      <c r="I819" s="1">
        <f t="shared" si="143"/>
        <v>1</v>
      </c>
      <c r="J819" s="1">
        <v>1</v>
      </c>
      <c r="K819" s="1">
        <f t="shared" si="135"/>
        <v>0</v>
      </c>
      <c r="L819" s="1">
        <f t="shared" si="144"/>
        <v>1</v>
      </c>
      <c r="M819" s="1">
        <v>0</v>
      </c>
      <c r="N819" s="1">
        <f t="shared" si="136"/>
        <v>1</v>
      </c>
      <c r="O819" s="1">
        <f t="shared" si="137"/>
        <v>3.4449999999999998</v>
      </c>
      <c r="P819" s="1">
        <v>3.431</v>
      </c>
      <c r="Q819" s="1">
        <f t="shared" si="138"/>
        <v>1.399999999999979E-2</v>
      </c>
      <c r="R819" s="3">
        <f t="shared" si="140"/>
        <v>75926.093684525113</v>
      </c>
      <c r="S819" s="3">
        <v>123996.301920235</v>
      </c>
      <c r="T819" s="1">
        <f t="shared" si="139"/>
        <v>0</v>
      </c>
      <c r="U819" s="5">
        <f>(MAX($S$3:S819)-S819)/MAX($S$3:S819)</f>
        <v>0.24343432780273525</v>
      </c>
      <c r="V819" s="1">
        <f>IF(S819&lt;MAX($S$3:S819),V818+1,0)</f>
        <v>81</v>
      </c>
      <c r="W819" s="1">
        <f t="shared" si="141"/>
        <v>1.2691853600944603E-2</v>
      </c>
    </row>
    <row r="820" spans="1:23">
      <c r="A820" s="2">
        <v>42289</v>
      </c>
      <c r="B820" s="1">
        <v>3.4470000000000001</v>
      </c>
      <c r="C820" s="1">
        <v>3.6320000000000001</v>
      </c>
      <c r="D820" s="1">
        <v>3.4430000000000001</v>
      </c>
      <c r="E820" s="1">
        <v>3.5880000000000001</v>
      </c>
      <c r="F820" s="1">
        <f t="shared" si="142"/>
        <v>3.3969999999999998</v>
      </c>
      <c r="G820" s="1">
        <v>3.3969999999999998</v>
      </c>
      <c r="H820" s="1">
        <f t="shared" si="134"/>
        <v>0</v>
      </c>
      <c r="I820" s="1">
        <f t="shared" si="143"/>
        <v>1</v>
      </c>
      <c r="J820" s="1">
        <v>1</v>
      </c>
      <c r="K820" s="1">
        <f t="shared" si="135"/>
        <v>0</v>
      </c>
      <c r="L820" s="1">
        <f t="shared" si="144"/>
        <v>0</v>
      </c>
      <c r="M820" s="1">
        <v>1</v>
      </c>
      <c r="N820" s="1">
        <f t="shared" si="136"/>
        <v>-1</v>
      </c>
      <c r="O820" s="1">
        <f t="shared" si="137"/>
        <v>3.5880000000000001</v>
      </c>
      <c r="P820" s="1">
        <v>3.6320000000000001</v>
      </c>
      <c r="Q820" s="1">
        <f t="shared" si="138"/>
        <v>-4.4000000000000039E-2</v>
      </c>
      <c r="R820" s="3">
        <f t="shared" si="140"/>
        <v>79400.415080173741</v>
      </c>
      <c r="S820" s="3">
        <v>122494.14407758899</v>
      </c>
      <c r="T820" s="1">
        <f t="shared" si="139"/>
        <v>0</v>
      </c>
      <c r="U820" s="5">
        <f>(MAX($S$3:S820)-S820)/MAX($S$3:S820)</f>
        <v>0.25259977096812053</v>
      </c>
      <c r="V820" s="1">
        <f>IF(S820&lt;MAX($S$3:S820),V819+1,0)</f>
        <v>82</v>
      </c>
      <c r="W820" s="1">
        <f t="shared" si="141"/>
        <v>4.5759253861847871E-2</v>
      </c>
    </row>
    <row r="821" spans="1:23">
      <c r="A821" s="2">
        <v>42290</v>
      </c>
      <c r="B821" s="1">
        <v>3.5550000000000002</v>
      </c>
      <c r="C821" s="1">
        <v>3.581</v>
      </c>
      <c r="D821" s="1">
        <v>3.55</v>
      </c>
      <c r="E821" s="1">
        <v>3.569</v>
      </c>
      <c r="F821" s="1">
        <f t="shared" si="142"/>
        <v>3.4039500000000005</v>
      </c>
      <c r="G821" s="1">
        <v>3.40395</v>
      </c>
      <c r="H821" s="1">
        <f t="shared" si="134"/>
        <v>0</v>
      </c>
      <c r="I821" s="1">
        <f t="shared" si="143"/>
        <v>1</v>
      </c>
      <c r="J821" s="1">
        <v>1</v>
      </c>
      <c r="K821" s="1">
        <f t="shared" si="135"/>
        <v>0</v>
      </c>
      <c r="L821" s="1">
        <f t="shared" si="144"/>
        <v>0</v>
      </c>
      <c r="M821" s="1">
        <v>0</v>
      </c>
      <c r="N821" s="1">
        <f t="shared" si="136"/>
        <v>0</v>
      </c>
      <c r="O821" s="1">
        <f t="shared" si="137"/>
        <v>3.569</v>
      </c>
      <c r="P821" s="1">
        <v>3.569</v>
      </c>
      <c r="Q821" s="1">
        <f t="shared" si="138"/>
        <v>0</v>
      </c>
      <c r="R821" s="3">
        <f t="shared" si="140"/>
        <v>78979.955802993325</v>
      </c>
      <c r="S821" s="3">
        <v>121845.485009173</v>
      </c>
      <c r="T821" s="1">
        <f t="shared" si="139"/>
        <v>0</v>
      </c>
      <c r="U821" s="5">
        <f>(MAX($S$3:S821)-S821)/MAX($S$3:S821)</f>
        <v>0.25655757597135914</v>
      </c>
      <c r="V821" s="1">
        <f>IF(S821&lt;MAX($S$3:S821),V820+1,0)</f>
        <v>83</v>
      </c>
      <c r="W821" s="1">
        <f t="shared" si="141"/>
        <v>-5.2954292084727017E-3</v>
      </c>
    </row>
    <row r="822" spans="1:23">
      <c r="A822" s="2">
        <v>42291</v>
      </c>
      <c r="B822" s="1">
        <v>3.5579999999999998</v>
      </c>
      <c r="C822" s="1">
        <v>3.5760000000000001</v>
      </c>
      <c r="D822" s="1">
        <v>3.5329999999999999</v>
      </c>
      <c r="E822" s="1">
        <v>3.5369999999999999</v>
      </c>
      <c r="F822" s="1">
        <f t="shared" si="142"/>
        <v>3.4036000000000008</v>
      </c>
      <c r="G822" s="1">
        <v>3.4036</v>
      </c>
      <c r="H822" s="1">
        <f t="shared" si="134"/>
        <v>0</v>
      </c>
      <c r="I822" s="1">
        <f t="shared" si="143"/>
        <v>1</v>
      </c>
      <c r="J822" s="1">
        <v>1</v>
      </c>
      <c r="K822" s="1">
        <f t="shared" si="135"/>
        <v>0</v>
      </c>
      <c r="L822" s="1">
        <f t="shared" si="144"/>
        <v>0</v>
      </c>
      <c r="M822" s="1">
        <v>0</v>
      </c>
      <c r="N822" s="1">
        <f t="shared" si="136"/>
        <v>0</v>
      </c>
      <c r="O822" s="1">
        <f t="shared" si="137"/>
        <v>3.5369999999999999</v>
      </c>
      <c r="P822" s="1">
        <v>3.5369999999999999</v>
      </c>
      <c r="Q822" s="1">
        <f t="shared" si="138"/>
        <v>0</v>
      </c>
      <c r="R822" s="3">
        <f t="shared" si="140"/>
        <v>78271.813862478957</v>
      </c>
      <c r="S822" s="3">
        <v>120753.00657815801</v>
      </c>
      <c r="T822" s="1">
        <f t="shared" si="139"/>
        <v>0</v>
      </c>
      <c r="U822" s="5">
        <f>(MAX($S$3:S822)-S822)/MAX($S$3:S822)</f>
        <v>0.26322335281891041</v>
      </c>
      <c r="V822" s="1">
        <f>IF(S822&lt;MAX($S$3:S822),V821+1,0)</f>
        <v>84</v>
      </c>
      <c r="W822" s="1">
        <f t="shared" si="141"/>
        <v>-8.9660969459232076E-3</v>
      </c>
    </row>
    <row r="823" spans="1:23">
      <c r="A823" s="2">
        <v>42292</v>
      </c>
      <c r="B823" s="1">
        <v>3.5369999999999999</v>
      </c>
      <c r="C823" s="1">
        <v>3.625</v>
      </c>
      <c r="D823" s="1">
        <v>3.5209999999999999</v>
      </c>
      <c r="E823" s="1">
        <v>3.62</v>
      </c>
      <c r="F823" s="1">
        <f t="shared" si="142"/>
        <v>3.4105500000000006</v>
      </c>
      <c r="G823" s="1">
        <v>3.4105500000000002</v>
      </c>
      <c r="H823" s="1">
        <f t="shared" si="134"/>
        <v>0</v>
      </c>
      <c r="I823" s="1">
        <f t="shared" si="143"/>
        <v>1</v>
      </c>
      <c r="J823" s="1">
        <v>1</v>
      </c>
      <c r="K823" s="1">
        <f t="shared" si="135"/>
        <v>0</v>
      </c>
      <c r="L823" s="1">
        <f t="shared" si="144"/>
        <v>0</v>
      </c>
      <c r="M823" s="1">
        <v>0</v>
      </c>
      <c r="N823" s="1">
        <f t="shared" si="136"/>
        <v>0</v>
      </c>
      <c r="O823" s="1">
        <f t="shared" si="137"/>
        <v>3.62</v>
      </c>
      <c r="P823" s="1">
        <v>3.62</v>
      </c>
      <c r="Q823" s="1">
        <f t="shared" si="138"/>
        <v>0</v>
      </c>
      <c r="R823" s="3">
        <f t="shared" si="140"/>
        <v>80108.557020688109</v>
      </c>
      <c r="S823" s="3">
        <v>123586.62250860401</v>
      </c>
      <c r="T823" s="1">
        <f t="shared" si="139"/>
        <v>0</v>
      </c>
      <c r="U823" s="5">
        <f>(MAX($S$3:S823)-S823)/MAX($S$3:S823)</f>
        <v>0.24593399412056918</v>
      </c>
      <c r="V823" s="1">
        <f>IF(S823&lt;MAX($S$3:S823),V822+1,0)</f>
        <v>85</v>
      </c>
      <c r="W823" s="1">
        <f t="shared" si="141"/>
        <v>2.3466214305909006E-2</v>
      </c>
    </row>
    <row r="824" spans="1:23">
      <c r="A824" s="2">
        <v>42293</v>
      </c>
      <c r="B824" s="1">
        <v>3.641</v>
      </c>
      <c r="C824" s="1">
        <v>3.669</v>
      </c>
      <c r="D824" s="1">
        <v>3.6139999999999999</v>
      </c>
      <c r="E824" s="1">
        <v>3.6589999999999998</v>
      </c>
      <c r="F824" s="1">
        <f t="shared" si="142"/>
        <v>3.4190000000000005</v>
      </c>
      <c r="G824" s="1">
        <v>3.419</v>
      </c>
      <c r="H824" s="1">
        <f t="shared" si="134"/>
        <v>0</v>
      </c>
      <c r="I824" s="1">
        <f t="shared" si="143"/>
        <v>1</v>
      </c>
      <c r="J824" s="1">
        <v>1</v>
      </c>
      <c r="K824" s="1">
        <f t="shared" si="135"/>
        <v>0</v>
      </c>
      <c r="L824" s="1">
        <f t="shared" si="144"/>
        <v>0</v>
      </c>
      <c r="M824" s="1">
        <v>0</v>
      </c>
      <c r="N824" s="1">
        <f t="shared" si="136"/>
        <v>0</v>
      </c>
      <c r="O824" s="1">
        <f t="shared" si="137"/>
        <v>3.6589999999999998</v>
      </c>
      <c r="P824" s="1">
        <v>3.6589999999999998</v>
      </c>
      <c r="Q824" s="1">
        <f t="shared" si="138"/>
        <v>0</v>
      </c>
      <c r="R824" s="3">
        <f t="shared" si="140"/>
        <v>80971.605010689993</v>
      </c>
      <c r="S824" s="3">
        <v>124918.080596404</v>
      </c>
      <c r="T824" s="1">
        <f t="shared" si="139"/>
        <v>0</v>
      </c>
      <c r="U824" s="5">
        <f>(MAX($S$3:S824)-S824)/MAX($S$3:S824)</f>
        <v>0.23781007858761324</v>
      </c>
      <c r="V824" s="1">
        <f>IF(S824&lt;MAX($S$3:S824),V823+1,0)</f>
        <v>86</v>
      </c>
      <c r="W824" s="1">
        <f t="shared" si="141"/>
        <v>1.0773480662983337E-2</v>
      </c>
    </row>
    <row r="825" spans="1:23">
      <c r="A825" s="2">
        <v>42296</v>
      </c>
      <c r="B825" s="1">
        <v>3.6589999999999998</v>
      </c>
      <c r="C825" s="1">
        <v>3.6829999999999998</v>
      </c>
      <c r="D825" s="1">
        <v>3.61</v>
      </c>
      <c r="E825" s="1">
        <v>3.6360000000000001</v>
      </c>
      <c r="F825" s="1">
        <f t="shared" si="142"/>
        <v>3.4344499999999996</v>
      </c>
      <c r="G825" s="1">
        <v>3.43445</v>
      </c>
      <c r="H825" s="1">
        <f t="shared" si="134"/>
        <v>0</v>
      </c>
      <c r="I825" s="1">
        <f t="shared" si="143"/>
        <v>1</v>
      </c>
      <c r="J825" s="1">
        <v>1</v>
      </c>
      <c r="K825" s="1">
        <f t="shared" si="135"/>
        <v>0</v>
      </c>
      <c r="L825" s="1">
        <f t="shared" si="144"/>
        <v>0</v>
      </c>
      <c r="M825" s="1">
        <v>0</v>
      </c>
      <c r="N825" s="1">
        <f t="shared" si="136"/>
        <v>0</v>
      </c>
      <c r="O825" s="1">
        <f t="shared" si="137"/>
        <v>3.6360000000000001</v>
      </c>
      <c r="P825" s="1">
        <v>3.6360000000000001</v>
      </c>
      <c r="Q825" s="1">
        <f t="shared" si="138"/>
        <v>0</v>
      </c>
      <c r="R825" s="3">
        <f t="shared" si="140"/>
        <v>80462.627990945286</v>
      </c>
      <c r="S825" s="3">
        <v>124132.86172411199</v>
      </c>
      <c r="T825" s="1">
        <f t="shared" si="139"/>
        <v>0</v>
      </c>
      <c r="U825" s="5">
        <f>(MAX($S$3:S825)-S825)/MAX($S$3:S825)</f>
        <v>0.24260110569679058</v>
      </c>
      <c r="V825" s="1">
        <f>IF(S825&lt;MAX($S$3:S825),V824+1,0)</f>
        <v>87</v>
      </c>
      <c r="W825" s="1">
        <f t="shared" si="141"/>
        <v>-6.2858704564087153E-3</v>
      </c>
    </row>
    <row r="826" spans="1:23">
      <c r="A826" s="2">
        <v>42297</v>
      </c>
      <c r="B826" s="1">
        <v>3.6349999999999998</v>
      </c>
      <c r="C826" s="1">
        <v>3.6709999999999998</v>
      </c>
      <c r="D826" s="1">
        <v>3.6179999999999999</v>
      </c>
      <c r="E826" s="1">
        <v>3.67</v>
      </c>
      <c r="F826" s="1">
        <f t="shared" si="142"/>
        <v>3.4554999999999998</v>
      </c>
      <c r="G826" s="1">
        <v>3.4554999999999998</v>
      </c>
      <c r="H826" s="1">
        <f t="shared" si="134"/>
        <v>0</v>
      </c>
      <c r="I826" s="1">
        <f t="shared" si="143"/>
        <v>1</v>
      </c>
      <c r="J826" s="1">
        <v>1</v>
      </c>
      <c r="K826" s="1">
        <f t="shared" si="135"/>
        <v>0</v>
      </c>
      <c r="L826" s="1">
        <f t="shared" si="144"/>
        <v>0</v>
      </c>
      <c r="M826" s="1">
        <v>0</v>
      </c>
      <c r="N826" s="1">
        <f t="shared" si="136"/>
        <v>0</v>
      </c>
      <c r="O826" s="1">
        <f t="shared" si="137"/>
        <v>3.67</v>
      </c>
      <c r="P826" s="1">
        <v>3.67</v>
      </c>
      <c r="Q826" s="1">
        <f t="shared" si="138"/>
        <v>0</v>
      </c>
      <c r="R826" s="3">
        <f t="shared" si="140"/>
        <v>81215.028802741799</v>
      </c>
      <c r="S826" s="3">
        <v>125293.620057065</v>
      </c>
      <c r="T826" s="1">
        <f t="shared" si="139"/>
        <v>0</v>
      </c>
      <c r="U826" s="5">
        <f>(MAX($S$3:S826)-S826)/MAX($S$3:S826)</f>
        <v>0.23551871779627004</v>
      </c>
      <c r="V826" s="1">
        <f>IF(S826&lt;MAX($S$3:S826),V825+1,0)</f>
        <v>88</v>
      </c>
      <c r="W826" s="1">
        <f t="shared" si="141"/>
        <v>9.3509350935092606E-3</v>
      </c>
    </row>
    <row r="827" spans="1:23">
      <c r="A827" s="2">
        <v>42298</v>
      </c>
      <c r="B827" s="1">
        <v>3.6890000000000001</v>
      </c>
      <c r="C827" s="1">
        <v>3.7</v>
      </c>
      <c r="D827" s="1">
        <v>3.552</v>
      </c>
      <c r="E827" s="1">
        <v>3.5950000000000002</v>
      </c>
      <c r="F827" s="1">
        <f t="shared" si="142"/>
        <v>3.4613999999999998</v>
      </c>
      <c r="G827" s="1">
        <v>3.4613999999999998</v>
      </c>
      <c r="H827" s="1">
        <f t="shared" si="134"/>
        <v>0</v>
      </c>
      <c r="I827" s="1">
        <f t="shared" si="143"/>
        <v>1</v>
      </c>
      <c r="J827" s="1">
        <v>1</v>
      </c>
      <c r="K827" s="1">
        <f t="shared" si="135"/>
        <v>0</v>
      </c>
      <c r="L827" s="1">
        <f t="shared" si="144"/>
        <v>0</v>
      </c>
      <c r="M827" s="1">
        <v>0</v>
      </c>
      <c r="N827" s="1">
        <f t="shared" si="136"/>
        <v>0</v>
      </c>
      <c r="O827" s="1">
        <f t="shared" si="137"/>
        <v>3.5950000000000002</v>
      </c>
      <c r="P827" s="1">
        <v>3.5950000000000002</v>
      </c>
      <c r="Q827" s="1">
        <f t="shared" si="138"/>
        <v>0</v>
      </c>
      <c r="R827" s="3">
        <f t="shared" si="140"/>
        <v>79555.321129661243</v>
      </c>
      <c r="S827" s="3">
        <v>122733.123734373</v>
      </c>
      <c r="T827" s="1">
        <f t="shared" si="139"/>
        <v>0</v>
      </c>
      <c r="U827" s="5">
        <f>(MAX($S$3:S827)-S827)/MAX($S$3:S827)</f>
        <v>0.25114163228272185</v>
      </c>
      <c r="V827" s="1">
        <f>IF(S827&lt;MAX($S$3:S827),V826+1,0)</f>
        <v>89</v>
      </c>
      <c r="W827" s="1">
        <f t="shared" si="141"/>
        <v>-2.0435967302452229E-2</v>
      </c>
    </row>
    <row r="828" spans="1:23">
      <c r="A828" s="2">
        <v>42299</v>
      </c>
      <c r="B828" s="1">
        <v>3.58</v>
      </c>
      <c r="C828" s="1">
        <v>3.657</v>
      </c>
      <c r="D828" s="1">
        <v>3.58</v>
      </c>
      <c r="E828" s="1">
        <v>3.65</v>
      </c>
      <c r="F828" s="1">
        <f t="shared" si="142"/>
        <v>3.4746000000000001</v>
      </c>
      <c r="G828" s="1">
        <v>3.4746000000000001</v>
      </c>
      <c r="H828" s="1">
        <f t="shared" si="134"/>
        <v>0</v>
      </c>
      <c r="I828" s="1">
        <f t="shared" si="143"/>
        <v>1</v>
      </c>
      <c r="J828" s="1">
        <v>1</v>
      </c>
      <c r="K828" s="1">
        <f t="shared" si="135"/>
        <v>0</v>
      </c>
      <c r="L828" s="1">
        <f t="shared" si="144"/>
        <v>0</v>
      </c>
      <c r="M828" s="1">
        <v>0</v>
      </c>
      <c r="N828" s="1">
        <f t="shared" si="136"/>
        <v>0</v>
      </c>
      <c r="O828" s="1">
        <f t="shared" si="137"/>
        <v>3.65</v>
      </c>
      <c r="P828" s="1">
        <v>3.65</v>
      </c>
      <c r="Q828" s="1">
        <f t="shared" si="138"/>
        <v>0</v>
      </c>
      <c r="R828" s="3">
        <f t="shared" si="140"/>
        <v>80772.440089920317</v>
      </c>
      <c r="S828" s="3">
        <v>124610.821037681</v>
      </c>
      <c r="T828" s="1">
        <f t="shared" si="139"/>
        <v>0</v>
      </c>
      <c r="U828" s="5">
        <f>(MAX($S$3:S828)-S828)/MAX($S$3:S828)</f>
        <v>0.23968482832598725</v>
      </c>
      <c r="V828" s="1">
        <f>IF(S828&lt;MAX($S$3:S828),V827+1,0)</f>
        <v>90</v>
      </c>
      <c r="W828" s="1">
        <f t="shared" si="141"/>
        <v>1.5299026425591E-2</v>
      </c>
    </row>
    <row r="829" spans="1:23">
      <c r="A829" s="2">
        <v>42300</v>
      </c>
      <c r="B829" s="1">
        <v>3.653</v>
      </c>
      <c r="C829" s="1">
        <v>3.72</v>
      </c>
      <c r="D829" s="1">
        <v>3.641</v>
      </c>
      <c r="E829" s="1">
        <v>3.7069999999999999</v>
      </c>
      <c r="F829" s="1">
        <f t="shared" si="142"/>
        <v>3.4919500000000001</v>
      </c>
      <c r="G829" s="1">
        <v>3.4919500000000001</v>
      </c>
      <c r="H829" s="1">
        <f t="shared" si="134"/>
        <v>0</v>
      </c>
      <c r="I829" s="1">
        <f t="shared" si="143"/>
        <v>1</v>
      </c>
      <c r="J829" s="1">
        <v>1</v>
      </c>
      <c r="K829" s="1">
        <f t="shared" si="135"/>
        <v>0</v>
      </c>
      <c r="L829" s="1">
        <f t="shared" si="144"/>
        <v>0</v>
      </c>
      <c r="M829" s="1">
        <v>0</v>
      </c>
      <c r="N829" s="1">
        <f t="shared" si="136"/>
        <v>0</v>
      </c>
      <c r="O829" s="1">
        <f t="shared" si="137"/>
        <v>3.7069999999999999</v>
      </c>
      <c r="P829" s="1">
        <v>3.7069999999999999</v>
      </c>
      <c r="Q829" s="1">
        <f t="shared" si="138"/>
        <v>0</v>
      </c>
      <c r="R829" s="3">
        <f t="shared" si="140"/>
        <v>82033.817921461537</v>
      </c>
      <c r="S829" s="3">
        <v>126556.79824292701</v>
      </c>
      <c r="T829" s="1">
        <f t="shared" si="139"/>
        <v>0</v>
      </c>
      <c r="U829" s="5">
        <f>(MAX($S$3:S829)-S829)/MAX($S$3:S829)</f>
        <v>0.22781141331628332</v>
      </c>
      <c r="V829" s="1">
        <f>IF(S829&lt;MAX($S$3:S829),V828+1,0)</f>
        <v>91</v>
      </c>
      <c r="W829" s="1">
        <f t="shared" si="141"/>
        <v>1.5616438356164331E-2</v>
      </c>
    </row>
    <row r="830" spans="1:23">
      <c r="A830" s="2">
        <v>42303</v>
      </c>
      <c r="B830" s="1">
        <v>3.7330000000000001</v>
      </c>
      <c r="C830" s="1">
        <v>3.7789999999999999</v>
      </c>
      <c r="D830" s="1">
        <v>3.7</v>
      </c>
      <c r="E830" s="1">
        <v>3.7349999999999999</v>
      </c>
      <c r="F830" s="1">
        <f t="shared" si="142"/>
        <v>3.5078999999999994</v>
      </c>
      <c r="G830" s="1">
        <v>3.5078999999999998</v>
      </c>
      <c r="H830" s="1">
        <f t="shared" si="134"/>
        <v>0</v>
      </c>
      <c r="I830" s="1">
        <f t="shared" si="143"/>
        <v>1</v>
      </c>
      <c r="J830" s="1">
        <v>1</v>
      </c>
      <c r="K830" s="1">
        <f t="shared" si="135"/>
        <v>0</v>
      </c>
      <c r="L830" s="1">
        <f t="shared" si="144"/>
        <v>0</v>
      </c>
      <c r="M830" s="1">
        <v>0</v>
      </c>
      <c r="N830" s="1">
        <f t="shared" si="136"/>
        <v>0</v>
      </c>
      <c r="O830" s="1">
        <f t="shared" si="137"/>
        <v>3.7349999999999999</v>
      </c>
      <c r="P830" s="1">
        <v>3.7349999999999999</v>
      </c>
      <c r="Q830" s="1">
        <f t="shared" si="138"/>
        <v>0</v>
      </c>
      <c r="R830" s="3">
        <f t="shared" si="140"/>
        <v>82653.4421194116</v>
      </c>
      <c r="S830" s="3">
        <v>127512.71687006501</v>
      </c>
      <c r="T830" s="1">
        <f t="shared" si="139"/>
        <v>0</v>
      </c>
      <c r="U830" s="5">
        <f>(MAX($S$3:S830)-S830)/MAX($S$3:S830)</f>
        <v>0.22197885857467675</v>
      </c>
      <c r="V830" s="1">
        <f>IF(S830&lt;MAX($S$3:S830),V829+1,0)</f>
        <v>92</v>
      </c>
      <c r="W830" s="1">
        <f t="shared" si="141"/>
        <v>7.5532775829512122E-3</v>
      </c>
    </row>
    <row r="831" spans="1:23">
      <c r="A831" s="2">
        <v>42304</v>
      </c>
      <c r="B831" s="1">
        <v>3.7050000000000001</v>
      </c>
      <c r="C831" s="1">
        <v>3.7559999999999998</v>
      </c>
      <c r="D831" s="1">
        <v>3.66</v>
      </c>
      <c r="E831" s="1">
        <v>3.7360000000000002</v>
      </c>
      <c r="F831" s="1">
        <f t="shared" si="142"/>
        <v>3.5228500000000005</v>
      </c>
      <c r="G831" s="1">
        <v>3.52285</v>
      </c>
      <c r="H831" s="1">
        <f t="shared" si="134"/>
        <v>0</v>
      </c>
      <c r="I831" s="1">
        <f t="shared" si="143"/>
        <v>1</v>
      </c>
      <c r="J831" s="1">
        <v>1</v>
      </c>
      <c r="K831" s="1">
        <f t="shared" si="135"/>
        <v>0</v>
      </c>
      <c r="L831" s="1">
        <f t="shared" si="144"/>
        <v>0</v>
      </c>
      <c r="M831" s="1">
        <v>0</v>
      </c>
      <c r="N831" s="1">
        <f t="shared" si="136"/>
        <v>0</v>
      </c>
      <c r="O831" s="1">
        <f t="shared" si="137"/>
        <v>3.7360000000000002</v>
      </c>
      <c r="P831" s="1">
        <v>3.7360000000000002</v>
      </c>
      <c r="Q831" s="1">
        <f t="shared" si="138"/>
        <v>0</v>
      </c>
      <c r="R831" s="3">
        <f t="shared" si="140"/>
        <v>82675.57155505268</v>
      </c>
      <c r="S831" s="3">
        <v>127546.856821034</v>
      </c>
      <c r="T831" s="1">
        <f t="shared" si="139"/>
        <v>0</v>
      </c>
      <c r="U831" s="5">
        <f>(MAX($S$3:S831)-S831)/MAX($S$3:S831)</f>
        <v>0.22177055304819213</v>
      </c>
      <c r="V831" s="1">
        <f>IF(S831&lt;MAX($S$3:S831),V830+1,0)</f>
        <v>93</v>
      </c>
      <c r="W831" s="1">
        <f t="shared" si="141"/>
        <v>2.6773761713538846E-4</v>
      </c>
    </row>
    <row r="832" spans="1:23">
      <c r="A832" s="2">
        <v>42305</v>
      </c>
      <c r="B832" s="1">
        <v>3.722</v>
      </c>
      <c r="C832" s="1">
        <v>3.7389999999999999</v>
      </c>
      <c r="D832" s="1">
        <v>3.66</v>
      </c>
      <c r="E832" s="1">
        <v>3.6709999999999998</v>
      </c>
      <c r="F832" s="1">
        <f t="shared" si="142"/>
        <v>3.5384000000000002</v>
      </c>
      <c r="G832" s="1">
        <v>3.5384000000000002</v>
      </c>
      <c r="H832" s="1">
        <f t="shared" si="134"/>
        <v>0</v>
      </c>
      <c r="I832" s="1">
        <f t="shared" si="143"/>
        <v>1</v>
      </c>
      <c r="J832" s="1">
        <v>1</v>
      </c>
      <c r="K832" s="1">
        <f t="shared" si="135"/>
        <v>0</v>
      </c>
      <c r="L832" s="1">
        <f t="shared" si="144"/>
        <v>0</v>
      </c>
      <c r="M832" s="1">
        <v>0</v>
      </c>
      <c r="N832" s="1">
        <f t="shared" si="136"/>
        <v>0</v>
      </c>
      <c r="O832" s="1">
        <f t="shared" si="137"/>
        <v>3.6709999999999998</v>
      </c>
      <c r="P832" s="1">
        <v>3.6709999999999998</v>
      </c>
      <c r="Q832" s="1">
        <f t="shared" si="138"/>
        <v>0</v>
      </c>
      <c r="R832" s="3">
        <f t="shared" si="140"/>
        <v>81237.158238382865</v>
      </c>
      <c r="S832" s="3">
        <v>125327.76000803499</v>
      </c>
      <c r="T832" s="1">
        <f t="shared" si="139"/>
        <v>0</v>
      </c>
      <c r="U832" s="5">
        <f>(MAX($S$3:S832)-S832)/MAX($S$3:S832)</f>
        <v>0.23531041226977931</v>
      </c>
      <c r="V832" s="1">
        <f>IF(S832&lt;MAX($S$3:S832),V831+1,0)</f>
        <v>94</v>
      </c>
      <c r="W832" s="1">
        <f t="shared" si="141"/>
        <v>-1.7398286937901575E-2</v>
      </c>
    </row>
    <row r="833" spans="1:23">
      <c r="A833" s="2">
        <v>42306</v>
      </c>
      <c r="B833" s="1">
        <v>3.68</v>
      </c>
      <c r="C833" s="1">
        <v>3.7050000000000001</v>
      </c>
      <c r="D833" s="1">
        <v>3.65</v>
      </c>
      <c r="E833" s="1">
        <v>3.669</v>
      </c>
      <c r="F833" s="1">
        <f t="shared" si="142"/>
        <v>3.5526999999999993</v>
      </c>
      <c r="G833" s="1">
        <v>3.5527000000000002</v>
      </c>
      <c r="H833" s="1">
        <f t="shared" si="134"/>
        <v>0</v>
      </c>
      <c r="I833" s="1">
        <f t="shared" si="143"/>
        <v>1</v>
      </c>
      <c r="J833" s="1">
        <v>1</v>
      </c>
      <c r="K833" s="1">
        <f t="shared" si="135"/>
        <v>0</v>
      </c>
      <c r="L833" s="1">
        <f t="shared" si="144"/>
        <v>0</v>
      </c>
      <c r="M833" s="1">
        <v>0</v>
      </c>
      <c r="N833" s="1">
        <f t="shared" si="136"/>
        <v>0</v>
      </c>
      <c r="O833" s="1">
        <f t="shared" si="137"/>
        <v>3.669</v>
      </c>
      <c r="P833" s="1">
        <v>3.669</v>
      </c>
      <c r="Q833" s="1">
        <f t="shared" si="138"/>
        <v>0</v>
      </c>
      <c r="R833" s="3">
        <f t="shared" si="140"/>
        <v>81192.899367100719</v>
      </c>
      <c r="S833" s="3">
        <v>125259.480106096</v>
      </c>
      <c r="T833" s="1">
        <f t="shared" si="139"/>
        <v>0</v>
      </c>
      <c r="U833" s="5">
        <f>(MAX($S$3:S833)-S833)/MAX($S$3:S833)</f>
        <v>0.23572702332275466</v>
      </c>
      <c r="V833" s="1">
        <f>IF(S833&lt;MAX($S$3:S833),V832+1,0)</f>
        <v>95</v>
      </c>
      <c r="W833" s="1">
        <f t="shared" si="141"/>
        <v>-5.4481067828926477E-4</v>
      </c>
    </row>
    <row r="834" spans="1:23">
      <c r="A834" s="2">
        <v>42307</v>
      </c>
      <c r="B834" s="1">
        <v>3.669</v>
      </c>
      <c r="C834" s="1">
        <v>3.722</v>
      </c>
      <c r="D834" s="1">
        <v>3.63</v>
      </c>
      <c r="E834" s="1">
        <v>3.6930000000000001</v>
      </c>
      <c r="F834" s="1">
        <f t="shared" si="142"/>
        <v>3.5716999999999999</v>
      </c>
      <c r="G834" s="1">
        <v>3.5716999999999999</v>
      </c>
      <c r="H834" s="1">
        <f t="shared" si="134"/>
        <v>0</v>
      </c>
      <c r="I834" s="1">
        <f t="shared" si="143"/>
        <v>1</v>
      </c>
      <c r="J834" s="1">
        <v>1</v>
      </c>
      <c r="K834" s="1">
        <f t="shared" si="135"/>
        <v>0</v>
      </c>
      <c r="L834" s="1">
        <f t="shared" si="144"/>
        <v>0</v>
      </c>
      <c r="M834" s="1">
        <v>0</v>
      </c>
      <c r="N834" s="1">
        <f t="shared" si="136"/>
        <v>0</v>
      </c>
      <c r="O834" s="1">
        <f t="shared" si="137"/>
        <v>3.6930000000000001</v>
      </c>
      <c r="P834" s="1">
        <v>3.6930000000000001</v>
      </c>
      <c r="Q834" s="1">
        <f t="shared" si="138"/>
        <v>0</v>
      </c>
      <c r="R834" s="3">
        <f t="shared" si="140"/>
        <v>81724.005822486506</v>
      </c>
      <c r="S834" s="3">
        <v>126078.838929358</v>
      </c>
      <c r="T834" s="1">
        <f t="shared" si="139"/>
        <v>0</v>
      </c>
      <c r="U834" s="5">
        <f>(MAX($S$3:S834)-S834)/MAX($S$3:S834)</f>
        <v>0.23072769068708668</v>
      </c>
      <c r="V834" s="1">
        <f>IF(S834&lt;MAX($S$3:S834),V833+1,0)</f>
        <v>96</v>
      </c>
      <c r="W834" s="1">
        <f t="shared" si="141"/>
        <v>6.5412919051512919E-3</v>
      </c>
    </row>
    <row r="835" spans="1:23">
      <c r="A835" s="2">
        <v>42310</v>
      </c>
      <c r="B835" s="1">
        <v>3.6579999999999999</v>
      </c>
      <c r="C835" s="1">
        <v>3.6880000000000002</v>
      </c>
      <c r="D835" s="1">
        <v>3.625</v>
      </c>
      <c r="E835" s="1">
        <v>3.6280000000000001</v>
      </c>
      <c r="F835" s="1">
        <f t="shared" si="142"/>
        <v>3.5864999999999996</v>
      </c>
      <c r="G835" s="1">
        <v>3.5865</v>
      </c>
      <c r="H835" s="1">
        <f t="shared" si="134"/>
        <v>0</v>
      </c>
      <c r="I835" s="1">
        <f t="shared" si="143"/>
        <v>1</v>
      </c>
      <c r="J835" s="1">
        <v>1</v>
      </c>
      <c r="K835" s="1">
        <f t="shared" si="135"/>
        <v>0</v>
      </c>
      <c r="L835" s="1">
        <f t="shared" si="144"/>
        <v>0</v>
      </c>
      <c r="M835" s="1">
        <v>0</v>
      </c>
      <c r="N835" s="1">
        <f t="shared" si="136"/>
        <v>0</v>
      </c>
      <c r="O835" s="1">
        <f t="shared" si="137"/>
        <v>3.6280000000000001</v>
      </c>
      <c r="P835" s="1">
        <v>3.6280000000000001</v>
      </c>
      <c r="Q835" s="1">
        <f t="shared" si="138"/>
        <v>0</v>
      </c>
      <c r="R835" s="3">
        <f t="shared" si="140"/>
        <v>80285.592505816705</v>
      </c>
      <c r="S835" s="3">
        <v>123859.742116358</v>
      </c>
      <c r="T835" s="1">
        <f t="shared" si="139"/>
        <v>0</v>
      </c>
      <c r="U835" s="5">
        <f>(MAX($S$3:S835)-S835)/MAX($S$3:S835)</f>
        <v>0.24426754990867988</v>
      </c>
      <c r="V835" s="1">
        <f>IF(S835&lt;MAX($S$3:S835),V834+1,0)</f>
        <v>97</v>
      </c>
      <c r="W835" s="1">
        <f t="shared" si="141"/>
        <v>-1.7600866504197121E-2</v>
      </c>
    </row>
    <row r="836" spans="1:23">
      <c r="A836" s="2">
        <v>42311</v>
      </c>
      <c r="B836" s="1">
        <v>3.6150000000000002</v>
      </c>
      <c r="C836" s="1">
        <v>3.6659999999999999</v>
      </c>
      <c r="D836" s="1">
        <v>3.6</v>
      </c>
      <c r="E836" s="1">
        <v>3.6059999999999999</v>
      </c>
      <c r="F836" s="1">
        <f t="shared" si="142"/>
        <v>3.6035999999999992</v>
      </c>
      <c r="G836" s="1">
        <v>3.6036000000000001</v>
      </c>
      <c r="H836" s="1">
        <f t="shared" ref="H836:H899" si="145">F836-G836</f>
        <v>0</v>
      </c>
      <c r="I836" s="1">
        <f t="shared" si="143"/>
        <v>1</v>
      </c>
      <c r="J836" s="1">
        <v>1</v>
      </c>
      <c r="K836" s="1">
        <f t="shared" ref="K836:K899" si="146">I836-J836</f>
        <v>0</v>
      </c>
      <c r="L836" s="1">
        <f t="shared" si="144"/>
        <v>0</v>
      </c>
      <c r="M836" s="1">
        <v>0</v>
      </c>
      <c r="N836" s="1">
        <f t="shared" ref="N836:N899" si="147">L836-M836</f>
        <v>0</v>
      </c>
      <c r="O836" s="1">
        <f t="shared" ref="O836:O899" si="148">IF(L836=1,C836,IF(L836=-1,D836,E836))</f>
        <v>3.6059999999999999</v>
      </c>
      <c r="P836" s="1">
        <v>3.6059999999999999</v>
      </c>
      <c r="Q836" s="1">
        <f t="shared" ref="Q836:Q899" si="149">O836-P836</f>
        <v>0</v>
      </c>
      <c r="R836" s="3">
        <f t="shared" si="140"/>
        <v>79798.744921713063</v>
      </c>
      <c r="S836" s="3">
        <v>123108.663195035</v>
      </c>
      <c r="T836" s="1">
        <f t="shared" ref="T836:T899" si="150">YEAR(A837)-YEAR(A836)</f>
        <v>0</v>
      </c>
      <c r="U836" s="5">
        <f>(MAX($S$3:S836)-S836)/MAX($S$3:S836)</f>
        <v>0.24885027149137251</v>
      </c>
      <c r="V836" s="1">
        <f>IF(S836&lt;MAX($S$3:S836),V835+1,0)</f>
        <v>98</v>
      </c>
      <c r="W836" s="1">
        <f t="shared" si="141"/>
        <v>-6.0639470782800631E-3</v>
      </c>
    </row>
    <row r="837" spans="1:23">
      <c r="A837" s="2">
        <v>42312</v>
      </c>
      <c r="B837" s="1">
        <v>3.613</v>
      </c>
      <c r="C837" s="1">
        <v>3.8069999999999999</v>
      </c>
      <c r="D837" s="1">
        <v>3.613</v>
      </c>
      <c r="E837" s="1">
        <v>3.8029999999999999</v>
      </c>
      <c r="F837" s="1">
        <f t="shared" si="142"/>
        <v>3.6295499999999992</v>
      </c>
      <c r="G837" s="1">
        <v>3.6295500000000001</v>
      </c>
      <c r="H837" s="1">
        <f t="shared" si="145"/>
        <v>0</v>
      </c>
      <c r="I837" s="1">
        <f t="shared" si="143"/>
        <v>1</v>
      </c>
      <c r="J837" s="1">
        <v>1</v>
      </c>
      <c r="K837" s="1">
        <f t="shared" si="146"/>
        <v>0</v>
      </c>
      <c r="L837" s="1">
        <f t="shared" si="144"/>
        <v>0</v>
      </c>
      <c r="M837" s="1">
        <v>0</v>
      </c>
      <c r="N837" s="1">
        <f t="shared" si="147"/>
        <v>0</v>
      </c>
      <c r="O837" s="1">
        <f t="shared" si="148"/>
        <v>3.8029999999999999</v>
      </c>
      <c r="P837" s="1">
        <v>3.8029999999999999</v>
      </c>
      <c r="Q837" s="1">
        <f t="shared" si="149"/>
        <v>0</v>
      </c>
      <c r="R837" s="3">
        <f t="shared" ref="R837:R900" si="151">IF(AND(I837=0,L837=0),R836,IF(AND(I837=1,L837=1),R836/C837*E837,IF(AND(I837=0,L837=-1),R836/E836*D837,IF(AND(I837=1,L837=0,L836=1),R835/C836*E837,R836/E836*E837))))</f>
        <v>84158.243743004656</v>
      </c>
      <c r="S837" s="3">
        <v>129834.23353597301</v>
      </c>
      <c r="T837" s="1">
        <f t="shared" si="150"/>
        <v>0</v>
      </c>
      <c r="U837" s="5">
        <f>(MAX($S$3:S837)-S837)/MAX($S$3:S837)</f>
        <v>0.20781408277362348</v>
      </c>
      <c r="V837" s="1">
        <f>IF(S837&lt;MAX($S$3:S837),V836+1,0)</f>
        <v>99</v>
      </c>
      <c r="W837" s="1">
        <f t="shared" ref="W837:W900" si="152">E837/E836-1</f>
        <v>5.4631170271769225E-2</v>
      </c>
    </row>
    <row r="838" spans="1:23">
      <c r="A838" s="2">
        <v>42313</v>
      </c>
      <c r="B838" s="1">
        <v>3.798</v>
      </c>
      <c r="C838" s="1">
        <v>3.9660000000000002</v>
      </c>
      <c r="D838" s="1">
        <v>3.7679999999999998</v>
      </c>
      <c r="E838" s="1">
        <v>3.8959999999999999</v>
      </c>
      <c r="F838" s="1">
        <f t="shared" si="142"/>
        <v>3.6549499999999995</v>
      </c>
      <c r="G838" s="1">
        <v>3.6549499999999999</v>
      </c>
      <c r="H838" s="1">
        <f t="shared" si="145"/>
        <v>0</v>
      </c>
      <c r="I838" s="1">
        <f t="shared" si="143"/>
        <v>1</v>
      </c>
      <c r="J838" s="1">
        <v>1</v>
      </c>
      <c r="K838" s="1">
        <f t="shared" si="146"/>
        <v>0</v>
      </c>
      <c r="L838" s="1">
        <f t="shared" si="144"/>
        <v>0</v>
      </c>
      <c r="M838" s="1">
        <v>0</v>
      </c>
      <c r="N838" s="1">
        <f t="shared" si="147"/>
        <v>0</v>
      </c>
      <c r="O838" s="1">
        <f t="shared" si="148"/>
        <v>3.8959999999999999</v>
      </c>
      <c r="P838" s="1">
        <v>3.8959999999999999</v>
      </c>
      <c r="Q838" s="1">
        <f t="shared" si="149"/>
        <v>0</v>
      </c>
      <c r="R838" s="3">
        <f t="shared" si="151"/>
        <v>86216.281257624549</v>
      </c>
      <c r="S838" s="3">
        <v>133009.248976111</v>
      </c>
      <c r="T838" s="1">
        <f t="shared" si="150"/>
        <v>0</v>
      </c>
      <c r="U838" s="5">
        <f>(MAX($S$3:S838)-S838)/MAX($S$3:S838)</f>
        <v>0.18844166881042368</v>
      </c>
      <c r="V838" s="1">
        <f>IF(S838&lt;MAX($S$3:S838),V837+1,0)</f>
        <v>100</v>
      </c>
      <c r="W838" s="1">
        <f t="shared" si="152"/>
        <v>2.4454378122534814E-2</v>
      </c>
    </row>
    <row r="839" spans="1:23">
      <c r="A839" s="2">
        <v>42314</v>
      </c>
      <c r="B839" s="1">
        <v>3.883</v>
      </c>
      <c r="C839" s="1">
        <v>3.97</v>
      </c>
      <c r="D839" s="1">
        <v>3.871</v>
      </c>
      <c r="E839" s="1">
        <v>3.9649999999999999</v>
      </c>
      <c r="F839" s="1">
        <f t="shared" si="142"/>
        <v>3.6816499999999999</v>
      </c>
      <c r="G839" s="1">
        <v>3.6816499999999999</v>
      </c>
      <c r="H839" s="1">
        <f t="shared" si="145"/>
        <v>0</v>
      </c>
      <c r="I839" s="1">
        <f t="shared" si="143"/>
        <v>1</v>
      </c>
      <c r="J839" s="1">
        <v>1</v>
      </c>
      <c r="K839" s="1">
        <f t="shared" si="146"/>
        <v>0</v>
      </c>
      <c r="L839" s="1">
        <f t="shared" si="144"/>
        <v>0</v>
      </c>
      <c r="M839" s="1">
        <v>0</v>
      </c>
      <c r="N839" s="1">
        <f t="shared" si="147"/>
        <v>0</v>
      </c>
      <c r="O839" s="1">
        <f t="shared" si="148"/>
        <v>3.9649999999999999</v>
      </c>
      <c r="P839" s="1">
        <v>3.9649999999999999</v>
      </c>
      <c r="Q839" s="1">
        <f t="shared" si="149"/>
        <v>0</v>
      </c>
      <c r="R839" s="3">
        <f t="shared" si="151"/>
        <v>87743.212316858655</v>
      </c>
      <c r="S839" s="3">
        <v>135364.90559298801</v>
      </c>
      <c r="T839" s="1">
        <f t="shared" si="150"/>
        <v>0</v>
      </c>
      <c r="U839" s="5">
        <f>(MAX($S$3:S839)-S839)/MAX($S$3:S839)</f>
        <v>0.17406858748288573</v>
      </c>
      <c r="V839" s="1">
        <f>IF(S839&lt;MAX($S$3:S839),V838+1,0)</f>
        <v>101</v>
      </c>
      <c r="W839" s="1">
        <f t="shared" si="152"/>
        <v>1.7710472279260703E-2</v>
      </c>
    </row>
    <row r="840" spans="1:23">
      <c r="A840" s="2">
        <v>42317</v>
      </c>
      <c r="B840" s="1">
        <v>3.9550000000000001</v>
      </c>
      <c r="C840" s="1">
        <v>4.0490000000000004</v>
      </c>
      <c r="D840" s="1">
        <v>3.9550000000000001</v>
      </c>
      <c r="E840" s="1">
        <v>4.0140000000000002</v>
      </c>
      <c r="F840" s="1">
        <f t="shared" si="142"/>
        <v>3.7029499999999991</v>
      </c>
      <c r="G840" s="1">
        <v>3.70295</v>
      </c>
      <c r="H840" s="1">
        <f t="shared" si="145"/>
        <v>0</v>
      </c>
      <c r="I840" s="1">
        <f t="shared" si="143"/>
        <v>1</v>
      </c>
      <c r="J840" s="1">
        <v>1</v>
      </c>
      <c r="K840" s="1">
        <f t="shared" si="146"/>
        <v>0</v>
      </c>
      <c r="L840" s="1">
        <f t="shared" si="144"/>
        <v>0</v>
      </c>
      <c r="M840" s="1">
        <v>0</v>
      </c>
      <c r="N840" s="1">
        <f t="shared" si="147"/>
        <v>0</v>
      </c>
      <c r="O840" s="1">
        <f t="shared" si="148"/>
        <v>4.0140000000000002</v>
      </c>
      <c r="P840" s="1">
        <v>4.0140000000000002</v>
      </c>
      <c r="Q840" s="1">
        <f t="shared" si="149"/>
        <v>0</v>
      </c>
      <c r="R840" s="3">
        <f t="shared" si="151"/>
        <v>88827.554663271294</v>
      </c>
      <c r="S840" s="3">
        <v>137037.76319048001</v>
      </c>
      <c r="T840" s="1">
        <f t="shared" si="150"/>
        <v>0</v>
      </c>
      <c r="U840" s="5">
        <f>(MAX($S$3:S840)-S840)/MAX($S$3:S840)</f>
        <v>0.16386161668507118</v>
      </c>
      <c r="V840" s="1">
        <f>IF(S840&lt;MAX($S$3:S840),V839+1,0)</f>
        <v>102</v>
      </c>
      <c r="W840" s="1">
        <f t="shared" si="152"/>
        <v>1.235813366960925E-2</v>
      </c>
    </row>
    <row r="841" spans="1:23">
      <c r="A841" s="2">
        <v>42318</v>
      </c>
      <c r="B841" s="1">
        <v>3.9940000000000002</v>
      </c>
      <c r="C841" s="1">
        <v>4.0259999999999998</v>
      </c>
      <c r="D841" s="1">
        <v>3.95</v>
      </c>
      <c r="E841" s="1">
        <v>3.9740000000000002</v>
      </c>
      <c r="F841" s="1">
        <f t="shared" si="142"/>
        <v>3.7231999999999994</v>
      </c>
      <c r="G841" s="1">
        <v>3.7231999999999998</v>
      </c>
      <c r="H841" s="1">
        <f t="shared" si="145"/>
        <v>0</v>
      </c>
      <c r="I841" s="1">
        <f t="shared" si="143"/>
        <v>1</v>
      </c>
      <c r="J841" s="1">
        <v>1</v>
      </c>
      <c r="K841" s="1">
        <f t="shared" si="146"/>
        <v>0</v>
      </c>
      <c r="L841" s="1">
        <f t="shared" si="144"/>
        <v>0</v>
      </c>
      <c r="M841" s="1">
        <v>0</v>
      </c>
      <c r="N841" s="1">
        <f t="shared" si="147"/>
        <v>0</v>
      </c>
      <c r="O841" s="1">
        <f t="shared" si="148"/>
        <v>3.9740000000000002</v>
      </c>
      <c r="P841" s="1">
        <v>3.9740000000000002</v>
      </c>
      <c r="Q841" s="1">
        <f t="shared" si="149"/>
        <v>0</v>
      </c>
      <c r="R841" s="3">
        <f t="shared" si="151"/>
        <v>87942.37723762833</v>
      </c>
      <c r="S841" s="3">
        <v>135672.165151711</v>
      </c>
      <c r="T841" s="1">
        <f t="shared" si="150"/>
        <v>0</v>
      </c>
      <c r="U841" s="5">
        <f>(MAX($S$3:S841)-S841)/MAX($S$3:S841)</f>
        <v>0.17219383774451183</v>
      </c>
      <c r="V841" s="1">
        <f>IF(S841&lt;MAX($S$3:S841),V840+1,0)</f>
        <v>103</v>
      </c>
      <c r="W841" s="1">
        <f t="shared" si="152"/>
        <v>-9.9651220727453582E-3</v>
      </c>
    </row>
    <row r="842" spans="1:23">
      <c r="A842" s="2">
        <v>42319</v>
      </c>
      <c r="B842" s="1">
        <v>3.976</v>
      </c>
      <c r="C842" s="1">
        <v>3.9950000000000001</v>
      </c>
      <c r="D842" s="1">
        <v>3.9</v>
      </c>
      <c r="E842" s="1">
        <v>3.9809999999999999</v>
      </c>
      <c r="F842" s="1">
        <f t="shared" si="142"/>
        <v>3.7453999999999992</v>
      </c>
      <c r="G842" s="1">
        <v>3.7454000000000001</v>
      </c>
      <c r="H842" s="1">
        <f t="shared" si="145"/>
        <v>0</v>
      </c>
      <c r="I842" s="1">
        <f t="shared" si="143"/>
        <v>1</v>
      </c>
      <c r="J842" s="1">
        <v>1</v>
      </c>
      <c r="K842" s="1">
        <f t="shared" si="146"/>
        <v>0</v>
      </c>
      <c r="L842" s="1">
        <f t="shared" si="144"/>
        <v>0</v>
      </c>
      <c r="M842" s="1">
        <v>0</v>
      </c>
      <c r="N842" s="1">
        <f t="shared" si="147"/>
        <v>0</v>
      </c>
      <c r="O842" s="1">
        <f t="shared" si="148"/>
        <v>3.9809999999999999</v>
      </c>
      <c r="P842" s="1">
        <v>3.9809999999999999</v>
      </c>
      <c r="Q842" s="1">
        <f t="shared" si="149"/>
        <v>0</v>
      </c>
      <c r="R842" s="3">
        <f t="shared" si="151"/>
        <v>88097.283287115832</v>
      </c>
      <c r="S842" s="3">
        <v>135911.14480849501</v>
      </c>
      <c r="T842" s="1">
        <f t="shared" si="150"/>
        <v>0</v>
      </c>
      <c r="U842" s="5">
        <f>(MAX($S$3:S842)-S842)/MAX($S$3:S842)</f>
        <v>0.17073569905911318</v>
      </c>
      <c r="V842" s="1">
        <f>IF(S842&lt;MAX($S$3:S842),V841+1,0)</f>
        <v>104</v>
      </c>
      <c r="W842" s="1">
        <f t="shared" si="152"/>
        <v>1.7614494212379039E-3</v>
      </c>
    </row>
    <row r="843" spans="1:23">
      <c r="A843" s="2">
        <v>42320</v>
      </c>
      <c r="B843" s="1">
        <v>3.9889999999999999</v>
      </c>
      <c r="C843" s="1">
        <v>4</v>
      </c>
      <c r="D843" s="1">
        <v>3.911</v>
      </c>
      <c r="E843" s="1">
        <v>3.944</v>
      </c>
      <c r="F843" s="1">
        <f t="shared" si="142"/>
        <v>3.7616000000000001</v>
      </c>
      <c r="G843" s="1">
        <v>3.7616000000000001</v>
      </c>
      <c r="H843" s="1">
        <f t="shared" si="145"/>
        <v>0</v>
      </c>
      <c r="I843" s="1">
        <f t="shared" si="143"/>
        <v>1</v>
      </c>
      <c r="J843" s="1">
        <v>1</v>
      </c>
      <c r="K843" s="1">
        <f t="shared" si="146"/>
        <v>0</v>
      </c>
      <c r="L843" s="1">
        <f t="shared" si="144"/>
        <v>0</v>
      </c>
      <c r="M843" s="1">
        <v>0</v>
      </c>
      <c r="N843" s="1">
        <f t="shared" si="147"/>
        <v>0</v>
      </c>
      <c r="O843" s="1">
        <f t="shared" si="148"/>
        <v>3.944</v>
      </c>
      <c r="P843" s="1">
        <v>3.944</v>
      </c>
      <c r="Q843" s="1">
        <f t="shared" si="149"/>
        <v>0</v>
      </c>
      <c r="R843" s="3">
        <f t="shared" si="151"/>
        <v>87278.494168396093</v>
      </c>
      <c r="S843" s="3">
        <v>134647.96662263401</v>
      </c>
      <c r="T843" s="1">
        <f t="shared" si="150"/>
        <v>0</v>
      </c>
      <c r="U843" s="5">
        <f>(MAX($S$3:S843)-S843)/MAX($S$3:S843)</f>
        <v>0.17844300353909376</v>
      </c>
      <c r="V843" s="1">
        <f>IF(S843&lt;MAX($S$3:S843),V842+1,0)</f>
        <v>105</v>
      </c>
      <c r="W843" s="1">
        <f t="shared" si="152"/>
        <v>-9.2941471991961899E-3</v>
      </c>
    </row>
    <row r="844" spans="1:23">
      <c r="A844" s="2">
        <v>42321</v>
      </c>
      <c r="B844" s="1">
        <v>3.91</v>
      </c>
      <c r="C844" s="1">
        <v>3.944</v>
      </c>
      <c r="D844" s="1">
        <v>3.88</v>
      </c>
      <c r="E844" s="1">
        <v>3.915</v>
      </c>
      <c r="F844" s="1">
        <f t="shared" si="142"/>
        <v>3.7744</v>
      </c>
      <c r="G844" s="1">
        <v>3.7744</v>
      </c>
      <c r="H844" s="1">
        <f t="shared" si="145"/>
        <v>0</v>
      </c>
      <c r="I844" s="1">
        <f t="shared" si="143"/>
        <v>1</v>
      </c>
      <c r="J844" s="1">
        <v>1</v>
      </c>
      <c r="K844" s="1">
        <f t="shared" si="146"/>
        <v>0</v>
      </c>
      <c r="L844" s="1">
        <f t="shared" si="144"/>
        <v>0</v>
      </c>
      <c r="M844" s="1">
        <v>0</v>
      </c>
      <c r="N844" s="1">
        <f t="shared" si="147"/>
        <v>0</v>
      </c>
      <c r="O844" s="1">
        <f t="shared" si="148"/>
        <v>3.915</v>
      </c>
      <c r="P844" s="1">
        <v>3.915</v>
      </c>
      <c r="Q844" s="1">
        <f t="shared" si="149"/>
        <v>0</v>
      </c>
      <c r="R844" s="3">
        <f t="shared" si="151"/>
        <v>86636.740534804951</v>
      </c>
      <c r="S844" s="3">
        <v>133657.908044526</v>
      </c>
      <c r="T844" s="1">
        <f t="shared" si="150"/>
        <v>0</v>
      </c>
      <c r="U844" s="5">
        <f>(MAX($S$3:S844)-S844)/MAX($S$3:S844)</f>
        <v>0.18448386380719109</v>
      </c>
      <c r="V844" s="1">
        <f>IF(S844&lt;MAX($S$3:S844),V843+1,0)</f>
        <v>106</v>
      </c>
      <c r="W844" s="1">
        <f t="shared" si="152"/>
        <v>-7.3529411764705621E-3</v>
      </c>
    </row>
    <row r="845" spans="1:23">
      <c r="A845" s="2">
        <v>42324</v>
      </c>
      <c r="B845" s="1">
        <v>3.8650000000000002</v>
      </c>
      <c r="C845" s="1">
        <v>3.9350000000000001</v>
      </c>
      <c r="D845" s="1">
        <v>3.85</v>
      </c>
      <c r="E845" s="1">
        <v>3.93</v>
      </c>
      <c r="F845" s="1">
        <f t="shared" si="142"/>
        <v>3.7891000000000004</v>
      </c>
      <c r="G845" s="1">
        <v>3.7890999999999999</v>
      </c>
      <c r="H845" s="1">
        <f t="shared" si="145"/>
        <v>0</v>
      </c>
      <c r="I845" s="1">
        <f t="shared" si="143"/>
        <v>1</v>
      </c>
      <c r="J845" s="1">
        <v>1</v>
      </c>
      <c r="K845" s="1">
        <f t="shared" si="146"/>
        <v>0</v>
      </c>
      <c r="L845" s="1">
        <f t="shared" si="144"/>
        <v>0</v>
      </c>
      <c r="M845" s="1">
        <v>0</v>
      </c>
      <c r="N845" s="1">
        <f t="shared" si="147"/>
        <v>0</v>
      </c>
      <c r="O845" s="1">
        <f t="shared" si="148"/>
        <v>3.93</v>
      </c>
      <c r="P845" s="1">
        <v>3.93</v>
      </c>
      <c r="Q845" s="1">
        <f t="shared" si="149"/>
        <v>0</v>
      </c>
      <c r="R845" s="3">
        <f t="shared" si="151"/>
        <v>86968.682069421062</v>
      </c>
      <c r="S845" s="3">
        <v>134170.007309065</v>
      </c>
      <c r="T845" s="1">
        <f t="shared" si="150"/>
        <v>0</v>
      </c>
      <c r="U845" s="5">
        <f>(MAX($S$3:S845)-S845)/MAX($S$3:S845)</f>
        <v>0.18135928090989709</v>
      </c>
      <c r="V845" s="1">
        <f>IF(S845&lt;MAX($S$3:S845),V844+1,0)</f>
        <v>107</v>
      </c>
      <c r="W845" s="1">
        <f t="shared" si="152"/>
        <v>3.8314176245211051E-3</v>
      </c>
    </row>
    <row r="846" spans="1:23">
      <c r="A846" s="2">
        <v>42325</v>
      </c>
      <c r="B846" s="1">
        <v>3.948</v>
      </c>
      <c r="C846" s="1">
        <v>4.0250000000000004</v>
      </c>
      <c r="D846" s="1">
        <v>3.9009999999999998</v>
      </c>
      <c r="E846" s="1">
        <v>3.9249999999999998</v>
      </c>
      <c r="F846" s="1">
        <f t="shared" si="142"/>
        <v>3.8018500000000004</v>
      </c>
      <c r="G846" s="1">
        <v>3.80185</v>
      </c>
      <c r="H846" s="1">
        <f t="shared" si="145"/>
        <v>0</v>
      </c>
      <c r="I846" s="1">
        <f t="shared" si="143"/>
        <v>1</v>
      </c>
      <c r="J846" s="1">
        <v>1</v>
      </c>
      <c r="K846" s="1">
        <f t="shared" si="146"/>
        <v>0</v>
      </c>
      <c r="L846" s="1">
        <f t="shared" si="144"/>
        <v>0</v>
      </c>
      <c r="M846" s="1">
        <v>0</v>
      </c>
      <c r="N846" s="1">
        <f t="shared" si="147"/>
        <v>0</v>
      </c>
      <c r="O846" s="1">
        <f t="shared" si="148"/>
        <v>3.9249999999999998</v>
      </c>
      <c r="P846" s="1">
        <v>3.9249999999999998</v>
      </c>
      <c r="Q846" s="1">
        <f t="shared" si="149"/>
        <v>0</v>
      </c>
      <c r="R846" s="3">
        <f t="shared" si="151"/>
        <v>86858.034891215691</v>
      </c>
      <c r="S846" s="3">
        <v>133999.30755421901</v>
      </c>
      <c r="T846" s="1">
        <f t="shared" si="150"/>
        <v>0</v>
      </c>
      <c r="U846" s="5">
        <f>(MAX($S$3:S846)-S846)/MAX($S$3:S846)</f>
        <v>0.18240080854232635</v>
      </c>
      <c r="V846" s="1">
        <f>IF(S846&lt;MAX($S$3:S846),V845+1,0)</f>
        <v>108</v>
      </c>
      <c r="W846" s="1">
        <f t="shared" si="152"/>
        <v>-1.2722646310433516E-3</v>
      </c>
    </row>
    <row r="847" spans="1:23">
      <c r="A847" s="2">
        <v>42326</v>
      </c>
      <c r="B847" s="1">
        <v>3.919</v>
      </c>
      <c r="C847" s="1">
        <v>3.9340000000000002</v>
      </c>
      <c r="D847" s="1">
        <v>3.89</v>
      </c>
      <c r="E847" s="1">
        <v>3.8929999999999998</v>
      </c>
      <c r="F847" s="1">
        <f t="shared" si="142"/>
        <v>3.8167500000000003</v>
      </c>
      <c r="G847" s="1">
        <v>3.8167499999999999</v>
      </c>
      <c r="H847" s="1">
        <f t="shared" si="145"/>
        <v>0</v>
      </c>
      <c r="I847" s="1">
        <f t="shared" si="143"/>
        <v>1</v>
      </c>
      <c r="J847" s="1">
        <v>1</v>
      </c>
      <c r="K847" s="1">
        <f t="shared" si="146"/>
        <v>0</v>
      </c>
      <c r="L847" s="1">
        <f t="shared" si="144"/>
        <v>0</v>
      </c>
      <c r="M847" s="1">
        <v>0</v>
      </c>
      <c r="N847" s="1">
        <f t="shared" si="147"/>
        <v>0</v>
      </c>
      <c r="O847" s="1">
        <f t="shared" si="148"/>
        <v>3.8929999999999998</v>
      </c>
      <c r="P847" s="1">
        <v>3.8929999999999998</v>
      </c>
      <c r="Q847" s="1">
        <f t="shared" si="149"/>
        <v>0</v>
      </c>
      <c r="R847" s="3">
        <f t="shared" si="151"/>
        <v>86149.892950701324</v>
      </c>
      <c r="S847" s="3">
        <v>132906.829123203</v>
      </c>
      <c r="T847" s="1">
        <f t="shared" si="150"/>
        <v>0</v>
      </c>
      <c r="U847" s="5">
        <f>(MAX($S$3:S847)-S847)/MAX($S$3:S847)</f>
        <v>0.18906658538988372</v>
      </c>
      <c r="V847" s="1">
        <f>IF(S847&lt;MAX($S$3:S847),V846+1,0)</f>
        <v>109</v>
      </c>
      <c r="W847" s="1">
        <f t="shared" si="152"/>
        <v>-8.1528662420382592E-3</v>
      </c>
    </row>
    <row r="848" spans="1:23">
      <c r="A848" s="2">
        <v>42327</v>
      </c>
      <c r="B848" s="1">
        <v>3.895</v>
      </c>
      <c r="C848" s="1">
        <v>3.96</v>
      </c>
      <c r="D848" s="1">
        <v>3.8820000000000001</v>
      </c>
      <c r="E848" s="1">
        <v>3.96</v>
      </c>
      <c r="F848" s="1">
        <f t="shared" si="142"/>
        <v>3.8322499999999997</v>
      </c>
      <c r="G848" s="1">
        <v>3.8322500000000002</v>
      </c>
      <c r="H848" s="1">
        <f t="shared" si="145"/>
        <v>0</v>
      </c>
      <c r="I848" s="1">
        <f t="shared" si="143"/>
        <v>1</v>
      </c>
      <c r="J848" s="1">
        <v>1</v>
      </c>
      <c r="K848" s="1">
        <f t="shared" si="146"/>
        <v>0</v>
      </c>
      <c r="L848" s="1">
        <f t="shared" si="144"/>
        <v>0</v>
      </c>
      <c r="M848" s="1">
        <v>0</v>
      </c>
      <c r="N848" s="1">
        <f t="shared" si="147"/>
        <v>0</v>
      </c>
      <c r="O848" s="1">
        <f t="shared" si="148"/>
        <v>3.96</v>
      </c>
      <c r="P848" s="1">
        <v>3.96</v>
      </c>
      <c r="Q848" s="1">
        <f t="shared" si="149"/>
        <v>0</v>
      </c>
      <c r="R848" s="3">
        <f t="shared" si="151"/>
        <v>87632.565138653285</v>
      </c>
      <c r="S848" s="3">
        <v>135194.20583814199</v>
      </c>
      <c r="T848" s="1">
        <f t="shared" si="150"/>
        <v>0</v>
      </c>
      <c r="U848" s="5">
        <f>(MAX($S$3:S848)-S848)/MAX($S$3:S848)</f>
        <v>0.17511011511531516</v>
      </c>
      <c r="V848" s="1">
        <f>IF(S848&lt;MAX($S$3:S848),V847+1,0)</f>
        <v>110</v>
      </c>
      <c r="W848" s="1">
        <f t="shared" si="152"/>
        <v>1.7210377600822113E-2</v>
      </c>
    </row>
    <row r="849" spans="1:23">
      <c r="A849" s="2">
        <v>42328</v>
      </c>
      <c r="B849" s="1">
        <v>3.96</v>
      </c>
      <c r="C849" s="1">
        <v>3.9689999999999999</v>
      </c>
      <c r="D849" s="1">
        <v>3.92</v>
      </c>
      <c r="E849" s="1">
        <v>3.9470000000000001</v>
      </c>
      <c r="F849" s="1">
        <f t="shared" si="142"/>
        <v>3.8442500000000002</v>
      </c>
      <c r="G849" s="1">
        <v>3.8442500000000002</v>
      </c>
      <c r="H849" s="1">
        <f t="shared" si="145"/>
        <v>0</v>
      </c>
      <c r="I849" s="1">
        <f t="shared" si="143"/>
        <v>1</v>
      </c>
      <c r="J849" s="1">
        <v>1</v>
      </c>
      <c r="K849" s="1">
        <f t="shared" si="146"/>
        <v>0</v>
      </c>
      <c r="L849" s="1">
        <f t="shared" si="144"/>
        <v>0</v>
      </c>
      <c r="M849" s="1">
        <v>0</v>
      </c>
      <c r="N849" s="1">
        <f t="shared" si="147"/>
        <v>0</v>
      </c>
      <c r="O849" s="1">
        <f t="shared" si="148"/>
        <v>3.9470000000000001</v>
      </c>
      <c r="P849" s="1">
        <v>3.9470000000000001</v>
      </c>
      <c r="Q849" s="1">
        <f t="shared" si="149"/>
        <v>0</v>
      </c>
      <c r="R849" s="3">
        <f t="shared" si="151"/>
        <v>87344.882475319318</v>
      </c>
      <c r="S849" s="3">
        <v>134750.38647554201</v>
      </c>
      <c r="T849" s="1">
        <f t="shared" si="150"/>
        <v>0</v>
      </c>
      <c r="U849" s="5">
        <f>(MAX($S$3:S849)-S849)/MAX($S$3:S849)</f>
        <v>0.17781808695963372</v>
      </c>
      <c r="V849" s="1">
        <f>IF(S849&lt;MAX($S$3:S849),V848+1,0)</f>
        <v>111</v>
      </c>
      <c r="W849" s="1">
        <f t="shared" si="152"/>
        <v>-3.2828282828282207E-3</v>
      </c>
    </row>
    <row r="850" spans="1:23">
      <c r="A850" s="2">
        <v>42331</v>
      </c>
      <c r="B850" s="1">
        <v>3.9430000000000001</v>
      </c>
      <c r="C850" s="1">
        <v>3.988</v>
      </c>
      <c r="D850" s="1">
        <v>3.91</v>
      </c>
      <c r="E850" s="1">
        <v>3.92</v>
      </c>
      <c r="F850" s="1">
        <f t="shared" si="142"/>
        <v>3.8534999999999995</v>
      </c>
      <c r="G850" s="1">
        <v>3.8534999999999999</v>
      </c>
      <c r="H850" s="1">
        <f t="shared" si="145"/>
        <v>0</v>
      </c>
      <c r="I850" s="1">
        <f t="shared" si="143"/>
        <v>1</v>
      </c>
      <c r="J850" s="1">
        <v>1</v>
      </c>
      <c r="K850" s="1">
        <f t="shared" si="146"/>
        <v>0</v>
      </c>
      <c r="L850" s="1">
        <f t="shared" si="144"/>
        <v>0</v>
      </c>
      <c r="M850" s="1">
        <v>0</v>
      </c>
      <c r="N850" s="1">
        <f t="shared" si="147"/>
        <v>0</v>
      </c>
      <c r="O850" s="1">
        <f t="shared" si="148"/>
        <v>3.92</v>
      </c>
      <c r="P850" s="1">
        <v>3.92</v>
      </c>
      <c r="Q850" s="1">
        <f t="shared" si="149"/>
        <v>0</v>
      </c>
      <c r="R850" s="3">
        <f t="shared" si="151"/>
        <v>86747.387713010321</v>
      </c>
      <c r="S850" s="3">
        <v>133828.607799372</v>
      </c>
      <c r="T850" s="1">
        <f t="shared" si="150"/>
        <v>0</v>
      </c>
      <c r="U850" s="5">
        <f>(MAX($S$3:S850)-S850)/MAX($S$3:S850)</f>
        <v>0.18344233617476183</v>
      </c>
      <c r="V850" s="1">
        <f>IF(S850&lt;MAX($S$3:S850),V849+1,0)</f>
        <v>112</v>
      </c>
      <c r="W850" s="1">
        <f t="shared" si="152"/>
        <v>-6.8406384595895986E-3</v>
      </c>
    </row>
    <row r="851" spans="1:23">
      <c r="A851" s="2">
        <v>42332</v>
      </c>
      <c r="B851" s="1">
        <v>3.9239999999999999</v>
      </c>
      <c r="C851" s="1">
        <v>3.94</v>
      </c>
      <c r="D851" s="1">
        <v>3.88</v>
      </c>
      <c r="E851" s="1">
        <v>3.94</v>
      </c>
      <c r="F851" s="1">
        <f t="shared" si="142"/>
        <v>3.8637000000000001</v>
      </c>
      <c r="G851" s="1">
        <v>3.8637000000000001</v>
      </c>
      <c r="H851" s="1">
        <f t="shared" si="145"/>
        <v>0</v>
      </c>
      <c r="I851" s="1">
        <f t="shared" si="143"/>
        <v>1</v>
      </c>
      <c r="J851" s="1">
        <v>1</v>
      </c>
      <c r="K851" s="1">
        <f t="shared" si="146"/>
        <v>0</v>
      </c>
      <c r="L851" s="1">
        <f t="shared" si="144"/>
        <v>0</v>
      </c>
      <c r="M851" s="1">
        <v>0</v>
      </c>
      <c r="N851" s="1">
        <f t="shared" si="147"/>
        <v>0</v>
      </c>
      <c r="O851" s="1">
        <f t="shared" si="148"/>
        <v>3.94</v>
      </c>
      <c r="P851" s="1">
        <v>3.94</v>
      </c>
      <c r="Q851" s="1">
        <f t="shared" si="149"/>
        <v>0</v>
      </c>
      <c r="R851" s="3">
        <f t="shared" si="151"/>
        <v>87189.976425831803</v>
      </c>
      <c r="S851" s="3">
        <v>134511.40681875701</v>
      </c>
      <c r="T851" s="1">
        <f t="shared" si="150"/>
        <v>0</v>
      </c>
      <c r="U851" s="5">
        <f>(MAX($S$3:S851)-S851)/MAX($S$3:S851)</f>
        <v>0.1792762256450384</v>
      </c>
      <c r="V851" s="1">
        <f>IF(S851&lt;MAX($S$3:S851),V850+1,0)</f>
        <v>113</v>
      </c>
      <c r="W851" s="1">
        <f t="shared" si="152"/>
        <v>5.1020408163264808E-3</v>
      </c>
    </row>
    <row r="852" spans="1:23">
      <c r="A852" s="2">
        <v>42333</v>
      </c>
      <c r="B852" s="1">
        <v>3.9380000000000002</v>
      </c>
      <c r="C852" s="1">
        <v>3.9670000000000001</v>
      </c>
      <c r="D852" s="1">
        <v>3.9119999999999999</v>
      </c>
      <c r="E852" s="1">
        <v>3.9649999999999999</v>
      </c>
      <c r="F852" s="1">
        <f t="shared" si="142"/>
        <v>3.8784000000000005</v>
      </c>
      <c r="G852" s="1">
        <v>3.8784000000000001</v>
      </c>
      <c r="H852" s="1">
        <f t="shared" si="145"/>
        <v>0</v>
      </c>
      <c r="I852" s="1">
        <f t="shared" si="143"/>
        <v>1</v>
      </c>
      <c r="J852" s="1">
        <v>1</v>
      </c>
      <c r="K852" s="1">
        <f t="shared" si="146"/>
        <v>0</v>
      </c>
      <c r="L852" s="1">
        <f t="shared" si="144"/>
        <v>0</v>
      </c>
      <c r="M852" s="1">
        <v>0</v>
      </c>
      <c r="N852" s="1">
        <f t="shared" si="147"/>
        <v>0</v>
      </c>
      <c r="O852" s="1">
        <f t="shared" si="148"/>
        <v>3.9649999999999999</v>
      </c>
      <c r="P852" s="1">
        <v>3.9649999999999999</v>
      </c>
      <c r="Q852" s="1">
        <f t="shared" si="149"/>
        <v>0</v>
      </c>
      <c r="R852" s="3">
        <f t="shared" si="151"/>
        <v>87743.212316858655</v>
      </c>
      <c r="S852" s="3">
        <v>135364.90559298801</v>
      </c>
      <c r="T852" s="1">
        <f t="shared" si="150"/>
        <v>0</v>
      </c>
      <c r="U852" s="5">
        <f>(MAX($S$3:S852)-S852)/MAX($S$3:S852)</f>
        <v>0.17406858748288573</v>
      </c>
      <c r="V852" s="1">
        <f>IF(S852&lt;MAX($S$3:S852),V851+1,0)</f>
        <v>114</v>
      </c>
      <c r="W852" s="1">
        <f t="shared" si="152"/>
        <v>6.345177664974555E-3</v>
      </c>
    </row>
    <row r="853" spans="1:23">
      <c r="A853" s="2">
        <v>42334</v>
      </c>
      <c r="B853" s="1">
        <v>3.98</v>
      </c>
      <c r="C853" s="1">
        <v>3.9980000000000002</v>
      </c>
      <c r="D853" s="1">
        <v>3.93</v>
      </c>
      <c r="E853" s="1">
        <v>3.948</v>
      </c>
      <c r="F853" s="1">
        <f t="shared" si="142"/>
        <v>3.8923499999999995</v>
      </c>
      <c r="G853" s="1">
        <v>3.89235</v>
      </c>
      <c r="H853" s="1">
        <f t="shared" si="145"/>
        <v>0</v>
      </c>
      <c r="I853" s="1">
        <f t="shared" si="143"/>
        <v>1</v>
      </c>
      <c r="J853" s="1">
        <v>1</v>
      </c>
      <c r="K853" s="1">
        <f t="shared" si="146"/>
        <v>0</v>
      </c>
      <c r="L853" s="1">
        <f t="shared" si="144"/>
        <v>0</v>
      </c>
      <c r="M853" s="1">
        <v>0</v>
      </c>
      <c r="N853" s="1">
        <f t="shared" si="147"/>
        <v>0</v>
      </c>
      <c r="O853" s="1">
        <f t="shared" si="148"/>
        <v>3.948</v>
      </c>
      <c r="P853" s="1">
        <v>3.948</v>
      </c>
      <c r="Q853" s="1">
        <f t="shared" si="149"/>
        <v>0</v>
      </c>
      <c r="R853" s="3">
        <f t="shared" si="151"/>
        <v>87367.011910960398</v>
      </c>
      <c r="S853" s="3">
        <v>134784.526426511</v>
      </c>
      <c r="T853" s="1">
        <f t="shared" si="150"/>
        <v>0</v>
      </c>
      <c r="U853" s="5">
        <f>(MAX($S$3:S853)-S853)/MAX($S$3:S853)</f>
        <v>0.17760978143314909</v>
      </c>
      <c r="V853" s="1">
        <f>IF(S853&lt;MAX($S$3:S853),V852+1,0)</f>
        <v>115</v>
      </c>
      <c r="W853" s="1">
        <f t="shared" si="152"/>
        <v>-4.2875157629255201E-3</v>
      </c>
    </row>
    <row r="854" spans="1:23">
      <c r="A854" s="2">
        <v>42335</v>
      </c>
      <c r="B854" s="1">
        <v>3.9209999999999998</v>
      </c>
      <c r="C854" s="1">
        <v>3.9279999999999999</v>
      </c>
      <c r="D854" s="1">
        <v>3.71</v>
      </c>
      <c r="E854" s="1">
        <v>3.7480000000000002</v>
      </c>
      <c r="F854" s="1">
        <f t="shared" si="142"/>
        <v>3.8951000000000002</v>
      </c>
      <c r="G854" s="1">
        <v>3.8950999999999998</v>
      </c>
      <c r="H854" s="1">
        <f t="shared" si="145"/>
        <v>0</v>
      </c>
      <c r="I854" s="1">
        <f t="shared" si="143"/>
        <v>1</v>
      </c>
      <c r="J854" s="1">
        <v>1</v>
      </c>
      <c r="K854" s="1">
        <f t="shared" si="146"/>
        <v>0</v>
      </c>
      <c r="L854" s="1">
        <f t="shared" si="144"/>
        <v>0</v>
      </c>
      <c r="M854" s="1">
        <v>0</v>
      </c>
      <c r="N854" s="1">
        <f t="shared" si="147"/>
        <v>0</v>
      </c>
      <c r="O854" s="1">
        <f t="shared" si="148"/>
        <v>3.7480000000000002</v>
      </c>
      <c r="P854" s="1">
        <v>3.7480000000000002</v>
      </c>
      <c r="Q854" s="1">
        <f t="shared" si="149"/>
        <v>0</v>
      </c>
      <c r="R854" s="3">
        <f t="shared" si="151"/>
        <v>82941.124782745595</v>
      </c>
      <c r="S854" s="3">
        <v>127956.53623266501</v>
      </c>
      <c r="T854" s="1">
        <f t="shared" si="150"/>
        <v>0</v>
      </c>
      <c r="U854" s="5">
        <f>(MAX($S$3:S854)-S854)/MAX($S$3:S854)</f>
        <v>0.21927088673035811</v>
      </c>
      <c r="V854" s="1">
        <f>IF(S854&lt;MAX($S$3:S854),V853+1,0)</f>
        <v>116</v>
      </c>
      <c r="W854" s="1">
        <f t="shared" si="152"/>
        <v>-5.0658561296859084E-2</v>
      </c>
    </row>
    <row r="855" spans="1:23">
      <c r="A855" s="2">
        <v>42338</v>
      </c>
      <c r="B855" s="1">
        <v>3.738</v>
      </c>
      <c r="C855" s="1">
        <v>3.78</v>
      </c>
      <c r="D855" s="1">
        <v>3.6560000000000001</v>
      </c>
      <c r="E855" s="1">
        <v>3.7349999999999999</v>
      </c>
      <c r="F855" s="1">
        <f t="shared" ref="F855:F918" si="153">AVERAGE(E836:E855)</f>
        <v>3.9004500000000002</v>
      </c>
      <c r="G855" s="1">
        <v>3.9004500000000002</v>
      </c>
      <c r="H855" s="1">
        <f t="shared" si="145"/>
        <v>0</v>
      </c>
      <c r="I855" s="1">
        <f t="shared" si="143"/>
        <v>0</v>
      </c>
      <c r="J855" s="1">
        <v>0</v>
      </c>
      <c r="K855" s="1">
        <f t="shared" si="146"/>
        <v>0</v>
      </c>
      <c r="L855" s="1">
        <f t="shared" si="144"/>
        <v>-1</v>
      </c>
      <c r="M855" s="1">
        <v>0</v>
      </c>
      <c r="N855" s="1">
        <f t="shared" si="147"/>
        <v>-1</v>
      </c>
      <c r="O855" s="1">
        <f t="shared" si="148"/>
        <v>3.6560000000000001</v>
      </c>
      <c r="P855" s="1">
        <v>3.7349999999999999</v>
      </c>
      <c r="Q855" s="1">
        <f t="shared" si="149"/>
        <v>-7.8999999999999737E-2</v>
      </c>
      <c r="R855" s="3">
        <f t="shared" si="151"/>
        <v>80905.216703766768</v>
      </c>
      <c r="S855" s="3">
        <v>127512.71687006501</v>
      </c>
      <c r="T855" s="1">
        <f t="shared" si="150"/>
        <v>0</v>
      </c>
      <c r="U855" s="5">
        <f>(MAX($S$3:S855)-S855)/MAX($S$3:S855)</f>
        <v>0.22197885857467675</v>
      </c>
      <c r="V855" s="1">
        <f>IF(S855&lt;MAX($S$3:S855),V854+1,0)</f>
        <v>117</v>
      </c>
      <c r="W855" s="1">
        <f t="shared" si="152"/>
        <v>-3.4685165421558528E-3</v>
      </c>
    </row>
    <row r="856" spans="1:23">
      <c r="A856" s="2">
        <v>42339</v>
      </c>
      <c r="B856" s="1">
        <v>3.7210000000000001</v>
      </c>
      <c r="C856" s="1">
        <v>3.7930000000000001</v>
      </c>
      <c r="D856" s="1">
        <v>3.6909999999999998</v>
      </c>
      <c r="E856" s="1">
        <v>3.762</v>
      </c>
      <c r="F856" s="1">
        <f t="shared" si="153"/>
        <v>3.9082500000000002</v>
      </c>
      <c r="G856" s="1">
        <v>3.9082499999999998</v>
      </c>
      <c r="H856" s="1">
        <f t="shared" si="145"/>
        <v>0</v>
      </c>
      <c r="I856" s="1">
        <f t="shared" ref="I856:I919" si="154">IF(E855&gt;F855,1,IF(E855&lt;=F855,0,I855))</f>
        <v>0</v>
      </c>
      <c r="J856" s="1">
        <v>0</v>
      </c>
      <c r="K856" s="1">
        <f t="shared" si="146"/>
        <v>0</v>
      </c>
      <c r="L856" s="1">
        <f t="shared" si="144"/>
        <v>0</v>
      </c>
      <c r="M856" s="1">
        <v>0</v>
      </c>
      <c r="N856" s="1">
        <f t="shared" si="147"/>
        <v>0</v>
      </c>
      <c r="O856" s="1">
        <f t="shared" si="148"/>
        <v>3.762</v>
      </c>
      <c r="P856" s="1">
        <v>3.762</v>
      </c>
      <c r="Q856" s="1">
        <f t="shared" si="149"/>
        <v>0</v>
      </c>
      <c r="R856" s="3">
        <f t="shared" si="151"/>
        <v>80905.216703766768</v>
      </c>
      <c r="S856" s="3">
        <v>128434.495546234</v>
      </c>
      <c r="T856" s="1">
        <f t="shared" si="150"/>
        <v>0</v>
      </c>
      <c r="U856" s="5">
        <f>(MAX($S$3:S856)-S856)/MAX($S$3:S856)</f>
        <v>0.21635460935955483</v>
      </c>
      <c r="V856" s="1">
        <f>IF(S856&lt;MAX($S$3:S856),V855+1,0)</f>
        <v>118</v>
      </c>
      <c r="W856" s="1">
        <f t="shared" si="152"/>
        <v>7.2289156626506035E-3</v>
      </c>
    </row>
    <row r="857" spans="1:23">
      <c r="A857" s="2">
        <v>42340</v>
      </c>
      <c r="B857" s="1">
        <v>3.7519999999999998</v>
      </c>
      <c r="C857" s="1">
        <v>3.9289999999999998</v>
      </c>
      <c r="D857" s="1">
        <v>3.7519999999999998</v>
      </c>
      <c r="E857" s="1">
        <v>3.907</v>
      </c>
      <c r="F857" s="1">
        <f t="shared" si="153"/>
        <v>3.9134499999999997</v>
      </c>
      <c r="G857" s="1">
        <v>3.9134500000000001</v>
      </c>
      <c r="H857" s="1">
        <f t="shared" si="145"/>
        <v>0</v>
      </c>
      <c r="I857" s="1">
        <f t="shared" si="154"/>
        <v>0</v>
      </c>
      <c r="J857" s="1">
        <v>0</v>
      </c>
      <c r="K857" s="1">
        <f t="shared" si="146"/>
        <v>0</v>
      </c>
      <c r="L857" s="1">
        <f t="shared" si="144"/>
        <v>0</v>
      </c>
      <c r="M857" s="1">
        <v>0</v>
      </c>
      <c r="N857" s="1">
        <f t="shared" si="147"/>
        <v>0</v>
      </c>
      <c r="O857" s="1">
        <f t="shared" si="148"/>
        <v>3.907</v>
      </c>
      <c r="P857" s="1">
        <v>3.907</v>
      </c>
      <c r="Q857" s="1">
        <f t="shared" si="149"/>
        <v>0</v>
      </c>
      <c r="R857" s="3">
        <f t="shared" si="151"/>
        <v>80905.216703766768</v>
      </c>
      <c r="S857" s="3">
        <v>133384.78843677201</v>
      </c>
      <c r="T857" s="1">
        <f t="shared" si="150"/>
        <v>0</v>
      </c>
      <c r="U857" s="5">
        <f>(MAX($S$3:S857)-S857)/MAX($S$3:S857)</f>
        <v>0.18615030801908039</v>
      </c>
      <c r="V857" s="1">
        <f>IF(S857&lt;MAX($S$3:S857),V856+1,0)</f>
        <v>119</v>
      </c>
      <c r="W857" s="1">
        <f t="shared" si="152"/>
        <v>3.8543328017012213E-2</v>
      </c>
    </row>
    <row r="858" spans="1:23">
      <c r="A858" s="2">
        <v>42341</v>
      </c>
      <c r="B858" s="1">
        <v>3.907</v>
      </c>
      <c r="C858" s="1">
        <v>3.9380000000000002</v>
      </c>
      <c r="D858" s="1">
        <v>3.8730000000000002</v>
      </c>
      <c r="E858" s="1">
        <v>3.9249999999999998</v>
      </c>
      <c r="F858" s="1">
        <f t="shared" si="153"/>
        <v>3.9148999999999994</v>
      </c>
      <c r="G858" s="1">
        <v>3.9148999999999998</v>
      </c>
      <c r="H858" s="1">
        <f t="shared" si="145"/>
        <v>0</v>
      </c>
      <c r="I858" s="1">
        <f t="shared" si="154"/>
        <v>0</v>
      </c>
      <c r="J858" s="1">
        <v>0</v>
      </c>
      <c r="K858" s="1">
        <f t="shared" si="146"/>
        <v>0</v>
      </c>
      <c r="L858" s="1">
        <f t="shared" si="144"/>
        <v>0</v>
      </c>
      <c r="M858" s="1">
        <v>0</v>
      </c>
      <c r="N858" s="1">
        <f t="shared" si="147"/>
        <v>0</v>
      </c>
      <c r="O858" s="1">
        <f t="shared" si="148"/>
        <v>3.9249999999999998</v>
      </c>
      <c r="P858" s="1">
        <v>3.9249999999999998</v>
      </c>
      <c r="Q858" s="1">
        <f t="shared" si="149"/>
        <v>0</v>
      </c>
      <c r="R858" s="3">
        <f t="shared" si="151"/>
        <v>80905.216703766768</v>
      </c>
      <c r="S858" s="3">
        <v>133999.30755421901</v>
      </c>
      <c r="T858" s="1">
        <f t="shared" si="150"/>
        <v>0</v>
      </c>
      <c r="U858" s="5">
        <f>(MAX($S$3:S858)-S858)/MAX($S$3:S858)</f>
        <v>0.18240080854232635</v>
      </c>
      <c r="V858" s="1">
        <f>IF(S858&lt;MAX($S$3:S858),V857+1,0)</f>
        <v>120</v>
      </c>
      <c r="W858" s="1">
        <f t="shared" si="152"/>
        <v>4.6071154338367393E-3</v>
      </c>
    </row>
    <row r="859" spans="1:23">
      <c r="A859" s="2">
        <v>42342</v>
      </c>
      <c r="B859" s="1">
        <v>3.92</v>
      </c>
      <c r="C859" s="1">
        <v>3.92</v>
      </c>
      <c r="D859" s="1">
        <v>3.85</v>
      </c>
      <c r="E859" s="1">
        <v>3.867</v>
      </c>
      <c r="F859" s="1">
        <f t="shared" si="153"/>
        <v>3.91</v>
      </c>
      <c r="G859" s="1">
        <v>3.91</v>
      </c>
      <c r="H859" s="1">
        <f t="shared" si="145"/>
        <v>0</v>
      </c>
      <c r="I859" s="1">
        <f t="shared" si="154"/>
        <v>1</v>
      </c>
      <c r="J859" s="1">
        <v>1</v>
      </c>
      <c r="K859" s="1">
        <f t="shared" si="146"/>
        <v>0</v>
      </c>
      <c r="L859" s="1">
        <f t="shared" ref="L859:L922" si="155">I859-I858</f>
        <v>1</v>
      </c>
      <c r="M859" s="1">
        <v>0</v>
      </c>
      <c r="N859" s="1">
        <f t="shared" si="147"/>
        <v>1</v>
      </c>
      <c r="O859" s="1">
        <f t="shared" si="148"/>
        <v>3.92</v>
      </c>
      <c r="P859" s="1">
        <v>3.867</v>
      </c>
      <c r="Q859" s="1">
        <f t="shared" si="149"/>
        <v>5.2999999999999936E-2</v>
      </c>
      <c r="R859" s="3">
        <f t="shared" si="151"/>
        <v>79811.345151394416</v>
      </c>
      <c r="S859" s="3">
        <v>132019.190398003</v>
      </c>
      <c r="T859" s="1">
        <f t="shared" si="150"/>
        <v>0</v>
      </c>
      <c r="U859" s="5">
        <f>(MAX($S$3:S859)-S859)/MAX($S$3:S859)</f>
        <v>0.19448252907852101</v>
      </c>
      <c r="V859" s="1">
        <f>IF(S859&lt;MAX($S$3:S859),V858+1,0)</f>
        <v>121</v>
      </c>
      <c r="W859" s="1">
        <f t="shared" si="152"/>
        <v>-1.477707006369422E-2</v>
      </c>
    </row>
    <row r="860" spans="1:23">
      <c r="A860" s="2">
        <v>42345</v>
      </c>
      <c r="B860" s="1">
        <v>3.867</v>
      </c>
      <c r="C860" s="1">
        <v>3.8849999999999998</v>
      </c>
      <c r="D860" s="1">
        <v>3.8410000000000002</v>
      </c>
      <c r="E860" s="1">
        <v>3.8690000000000002</v>
      </c>
      <c r="F860" s="1">
        <f t="shared" si="153"/>
        <v>3.9027499999999997</v>
      </c>
      <c r="G860" s="1">
        <v>3.9027500000000002</v>
      </c>
      <c r="H860" s="1">
        <f t="shared" si="145"/>
        <v>0</v>
      </c>
      <c r="I860" s="1">
        <f t="shared" si="154"/>
        <v>0</v>
      </c>
      <c r="J860" s="1">
        <v>0</v>
      </c>
      <c r="K860" s="1">
        <f t="shared" si="146"/>
        <v>0</v>
      </c>
      <c r="L860" s="1">
        <f t="shared" si="155"/>
        <v>-1</v>
      </c>
      <c r="M860" s="1">
        <v>-1</v>
      </c>
      <c r="N860" s="1">
        <f t="shared" si="147"/>
        <v>0</v>
      </c>
      <c r="O860" s="1">
        <f t="shared" si="148"/>
        <v>3.8410000000000002</v>
      </c>
      <c r="P860" s="1">
        <v>3.8410000000000002</v>
      </c>
      <c r="Q860" s="1">
        <f t="shared" si="149"/>
        <v>0</v>
      </c>
      <c r="R860" s="3">
        <f t="shared" si="151"/>
        <v>79274.728918155146</v>
      </c>
      <c r="S860" s="3">
        <v>130944.62246806599</v>
      </c>
      <c r="T860" s="1">
        <f t="shared" si="150"/>
        <v>0</v>
      </c>
      <c r="U860" s="5">
        <f>(MAX($S$3:S860)-S860)/MAX($S$3:S860)</f>
        <v>0.20103902468076401</v>
      </c>
      <c r="V860" s="1">
        <f>IF(S860&lt;MAX($S$3:S860),V859+1,0)</f>
        <v>122</v>
      </c>
      <c r="W860" s="1">
        <f t="shared" si="152"/>
        <v>5.1719679337991487E-4</v>
      </c>
    </row>
    <row r="861" spans="1:23">
      <c r="A861" s="2">
        <v>42346</v>
      </c>
      <c r="B861" s="1">
        <v>3.8439999999999999</v>
      </c>
      <c r="C861" s="1">
        <v>3.89</v>
      </c>
      <c r="D861" s="1">
        <v>3.7970000000000002</v>
      </c>
      <c r="E861" s="1">
        <v>3.8159999999999998</v>
      </c>
      <c r="F861" s="1">
        <f t="shared" si="153"/>
        <v>3.8948499999999995</v>
      </c>
      <c r="G861" s="1">
        <v>3.8948499999999999</v>
      </c>
      <c r="H861" s="1">
        <f t="shared" si="145"/>
        <v>0</v>
      </c>
      <c r="I861" s="1">
        <f t="shared" si="154"/>
        <v>0</v>
      </c>
      <c r="J861" s="1">
        <v>0</v>
      </c>
      <c r="K861" s="1">
        <f t="shared" si="146"/>
        <v>0</v>
      </c>
      <c r="L861" s="1">
        <f t="shared" si="155"/>
        <v>0</v>
      </c>
      <c r="M861" s="1">
        <v>0</v>
      </c>
      <c r="N861" s="1">
        <f t="shared" si="147"/>
        <v>0</v>
      </c>
      <c r="O861" s="1">
        <f t="shared" si="148"/>
        <v>3.8159999999999998</v>
      </c>
      <c r="P861" s="1">
        <v>3.8159999999999998</v>
      </c>
      <c r="Q861" s="1">
        <f t="shared" si="149"/>
        <v>0</v>
      </c>
      <c r="R861" s="3">
        <f t="shared" si="151"/>
        <v>79274.728918155146</v>
      </c>
      <c r="S861" s="3">
        <v>130944.62246806599</v>
      </c>
      <c r="T861" s="1">
        <f t="shared" si="150"/>
        <v>0</v>
      </c>
      <c r="U861" s="5">
        <f>(MAX($S$3:S861)-S861)/MAX($S$3:S861)</f>
        <v>0.20103902468076401</v>
      </c>
      <c r="V861" s="1">
        <f>IF(S861&lt;MAX($S$3:S861),V860+1,0)</f>
        <v>123</v>
      </c>
      <c r="W861" s="1">
        <f t="shared" si="152"/>
        <v>-1.3698630136986356E-2</v>
      </c>
    </row>
    <row r="862" spans="1:23">
      <c r="A862" s="2">
        <v>42347</v>
      </c>
      <c r="B862" s="1">
        <v>3.8149999999999999</v>
      </c>
      <c r="C862" s="1">
        <v>3.8450000000000002</v>
      </c>
      <c r="D862" s="1">
        <v>3.8</v>
      </c>
      <c r="E862" s="1">
        <v>3.8180000000000001</v>
      </c>
      <c r="F862" s="1">
        <f t="shared" si="153"/>
        <v>3.8866999999999998</v>
      </c>
      <c r="G862" s="1">
        <v>3.8866999999999998</v>
      </c>
      <c r="H862" s="1">
        <f t="shared" si="145"/>
        <v>0</v>
      </c>
      <c r="I862" s="1">
        <f t="shared" si="154"/>
        <v>0</v>
      </c>
      <c r="J862" s="1">
        <v>0</v>
      </c>
      <c r="K862" s="1">
        <f t="shared" si="146"/>
        <v>0</v>
      </c>
      <c r="L862" s="1">
        <f t="shared" si="155"/>
        <v>0</v>
      </c>
      <c r="M862" s="1">
        <v>0</v>
      </c>
      <c r="N862" s="1">
        <f t="shared" si="147"/>
        <v>0</v>
      </c>
      <c r="O862" s="1">
        <f t="shared" si="148"/>
        <v>3.8180000000000001</v>
      </c>
      <c r="P862" s="1">
        <v>3.8180000000000001</v>
      </c>
      <c r="Q862" s="1">
        <f t="shared" si="149"/>
        <v>0</v>
      </c>
      <c r="R862" s="3">
        <f t="shared" si="151"/>
        <v>79274.728918155146</v>
      </c>
      <c r="S862" s="3">
        <v>130944.62246806599</v>
      </c>
      <c r="T862" s="1">
        <f t="shared" si="150"/>
        <v>0</v>
      </c>
      <c r="U862" s="5">
        <f>(MAX($S$3:S862)-S862)/MAX($S$3:S862)</f>
        <v>0.20103902468076401</v>
      </c>
      <c r="V862" s="1">
        <f>IF(S862&lt;MAX($S$3:S862),V861+1,0)</f>
        <v>124</v>
      </c>
      <c r="W862" s="1">
        <f t="shared" si="152"/>
        <v>5.2410901467503379E-4</v>
      </c>
    </row>
    <row r="863" spans="1:23">
      <c r="A863" s="2">
        <v>42348</v>
      </c>
      <c r="B863" s="1">
        <v>3.83</v>
      </c>
      <c r="C863" s="1">
        <v>3.8690000000000002</v>
      </c>
      <c r="D863" s="1">
        <v>3.8</v>
      </c>
      <c r="E863" s="1">
        <v>3.8050000000000002</v>
      </c>
      <c r="F863" s="1">
        <f t="shared" si="153"/>
        <v>3.8797500000000005</v>
      </c>
      <c r="G863" s="1">
        <v>3.87975</v>
      </c>
      <c r="H863" s="1">
        <f t="shared" si="145"/>
        <v>0</v>
      </c>
      <c r="I863" s="1">
        <f t="shared" si="154"/>
        <v>0</v>
      </c>
      <c r="J863" s="1">
        <v>0</v>
      </c>
      <c r="K863" s="1">
        <f t="shared" si="146"/>
        <v>0</v>
      </c>
      <c r="L863" s="1">
        <f t="shared" si="155"/>
        <v>0</v>
      </c>
      <c r="M863" s="1">
        <v>0</v>
      </c>
      <c r="N863" s="1">
        <f t="shared" si="147"/>
        <v>0</v>
      </c>
      <c r="O863" s="1">
        <f t="shared" si="148"/>
        <v>3.8050000000000002</v>
      </c>
      <c r="P863" s="1">
        <v>3.8050000000000002</v>
      </c>
      <c r="Q863" s="1">
        <f t="shared" si="149"/>
        <v>0</v>
      </c>
      <c r="R863" s="3">
        <f t="shared" si="151"/>
        <v>79274.728918155146</v>
      </c>
      <c r="S863" s="3">
        <v>130944.62246806599</v>
      </c>
      <c r="T863" s="1">
        <f t="shared" si="150"/>
        <v>0</v>
      </c>
      <c r="U863" s="5">
        <f>(MAX($S$3:S863)-S863)/MAX($S$3:S863)</f>
        <v>0.20103902468076401</v>
      </c>
      <c r="V863" s="1">
        <f>IF(S863&lt;MAX($S$3:S863),V862+1,0)</f>
        <v>125</v>
      </c>
      <c r="W863" s="1">
        <f t="shared" si="152"/>
        <v>-3.4049240440020556E-3</v>
      </c>
    </row>
    <row r="864" spans="1:23">
      <c r="A864" s="2">
        <v>42349</v>
      </c>
      <c r="B864" s="1">
        <v>3.794</v>
      </c>
      <c r="C864" s="1">
        <v>3.806</v>
      </c>
      <c r="D864" s="1">
        <v>3.75</v>
      </c>
      <c r="E864" s="1">
        <v>3.786</v>
      </c>
      <c r="F864" s="1">
        <f t="shared" si="153"/>
        <v>3.8732999999999995</v>
      </c>
      <c r="G864" s="1">
        <v>3.8733</v>
      </c>
      <c r="H864" s="1">
        <f t="shared" si="145"/>
        <v>0</v>
      </c>
      <c r="I864" s="1">
        <f t="shared" si="154"/>
        <v>0</v>
      </c>
      <c r="J864" s="1">
        <v>0</v>
      </c>
      <c r="K864" s="1">
        <f t="shared" si="146"/>
        <v>0</v>
      </c>
      <c r="L864" s="1">
        <f t="shared" si="155"/>
        <v>0</v>
      </c>
      <c r="M864" s="1">
        <v>0</v>
      </c>
      <c r="N864" s="1">
        <f t="shared" si="147"/>
        <v>0</v>
      </c>
      <c r="O864" s="1">
        <f t="shared" si="148"/>
        <v>3.786</v>
      </c>
      <c r="P864" s="1">
        <v>3.786</v>
      </c>
      <c r="Q864" s="1">
        <f t="shared" si="149"/>
        <v>0</v>
      </c>
      <c r="R864" s="3">
        <f t="shared" si="151"/>
        <v>79274.728918155146</v>
      </c>
      <c r="S864" s="3">
        <v>130944.62246806599</v>
      </c>
      <c r="T864" s="1">
        <f t="shared" si="150"/>
        <v>0</v>
      </c>
      <c r="U864" s="5">
        <f>(MAX($S$3:S864)-S864)/MAX($S$3:S864)</f>
        <v>0.20103902468076401</v>
      </c>
      <c r="V864" s="1">
        <f>IF(S864&lt;MAX($S$3:S864),V863+1,0)</f>
        <v>126</v>
      </c>
      <c r="W864" s="1">
        <f t="shared" si="152"/>
        <v>-4.9934296977661718E-3</v>
      </c>
    </row>
    <row r="865" spans="1:23">
      <c r="A865" s="2">
        <v>42352</v>
      </c>
      <c r="B865" s="1">
        <v>3.7570000000000001</v>
      </c>
      <c r="C865" s="1">
        <v>3.9079999999999999</v>
      </c>
      <c r="D865" s="1">
        <v>3.7570000000000001</v>
      </c>
      <c r="E865" s="1">
        <v>3.8959999999999999</v>
      </c>
      <c r="F865" s="1">
        <f t="shared" si="153"/>
        <v>3.8715999999999999</v>
      </c>
      <c r="G865" s="1">
        <v>3.8715999999999999</v>
      </c>
      <c r="H865" s="1">
        <f t="shared" si="145"/>
        <v>0</v>
      </c>
      <c r="I865" s="1">
        <f t="shared" si="154"/>
        <v>0</v>
      </c>
      <c r="J865" s="1">
        <v>0</v>
      </c>
      <c r="K865" s="1">
        <f t="shared" si="146"/>
        <v>0</v>
      </c>
      <c r="L865" s="1">
        <f t="shared" si="155"/>
        <v>0</v>
      </c>
      <c r="M865" s="1">
        <v>0</v>
      </c>
      <c r="N865" s="1">
        <f t="shared" si="147"/>
        <v>0</v>
      </c>
      <c r="O865" s="1">
        <f t="shared" si="148"/>
        <v>3.8959999999999999</v>
      </c>
      <c r="P865" s="1">
        <v>3.8959999999999999</v>
      </c>
      <c r="Q865" s="1">
        <f t="shared" si="149"/>
        <v>0</v>
      </c>
      <c r="R865" s="3">
        <f t="shared" si="151"/>
        <v>79274.728918155146</v>
      </c>
      <c r="S865" s="3">
        <v>130944.62246806599</v>
      </c>
      <c r="T865" s="1">
        <f t="shared" si="150"/>
        <v>0</v>
      </c>
      <c r="U865" s="5">
        <f>(MAX($S$3:S865)-S865)/MAX($S$3:S865)</f>
        <v>0.20103902468076401</v>
      </c>
      <c r="V865" s="1">
        <f>IF(S865&lt;MAX($S$3:S865),V864+1,0)</f>
        <v>127</v>
      </c>
      <c r="W865" s="1">
        <f t="shared" si="152"/>
        <v>2.9054410987849888E-2</v>
      </c>
    </row>
    <row r="866" spans="1:23">
      <c r="A866" s="2">
        <v>42353</v>
      </c>
      <c r="B866" s="1">
        <v>3.8959999999999999</v>
      </c>
      <c r="C866" s="1">
        <v>3.95</v>
      </c>
      <c r="D866" s="1">
        <v>3.8570000000000002</v>
      </c>
      <c r="E866" s="1">
        <v>3.8719999999999999</v>
      </c>
      <c r="F866" s="1">
        <f t="shared" si="153"/>
        <v>3.8689500000000003</v>
      </c>
      <c r="G866" s="1">
        <v>3.8689499999999999</v>
      </c>
      <c r="H866" s="1">
        <f t="shared" si="145"/>
        <v>0</v>
      </c>
      <c r="I866" s="1">
        <f t="shared" si="154"/>
        <v>1</v>
      </c>
      <c r="J866" s="1">
        <v>1</v>
      </c>
      <c r="K866" s="1">
        <f t="shared" si="146"/>
        <v>0</v>
      </c>
      <c r="L866" s="1">
        <f t="shared" si="155"/>
        <v>1</v>
      </c>
      <c r="M866" s="1">
        <v>0</v>
      </c>
      <c r="N866" s="1">
        <f t="shared" si="147"/>
        <v>1</v>
      </c>
      <c r="O866" s="1">
        <f t="shared" si="148"/>
        <v>3.95</v>
      </c>
      <c r="P866" s="1">
        <v>3.8719999999999999</v>
      </c>
      <c r="Q866" s="1">
        <f t="shared" si="149"/>
        <v>7.8000000000000291E-2</v>
      </c>
      <c r="R866" s="3">
        <f t="shared" si="151"/>
        <v>77709.303891416886</v>
      </c>
      <c r="S866" s="3">
        <v>130944.62246806599</v>
      </c>
      <c r="T866" s="1">
        <f t="shared" si="150"/>
        <v>0</v>
      </c>
      <c r="U866" s="5">
        <f>(MAX($S$3:S866)-S866)/MAX($S$3:S866)</f>
        <v>0.20103902468076401</v>
      </c>
      <c r="V866" s="1">
        <f>IF(S866&lt;MAX($S$3:S866),V865+1,0)</f>
        <v>128</v>
      </c>
      <c r="W866" s="1">
        <f t="shared" si="152"/>
        <v>-6.1601642710472637E-3</v>
      </c>
    </row>
    <row r="867" spans="1:23">
      <c r="A867" s="2">
        <v>42354</v>
      </c>
      <c r="B867" s="1">
        <v>3.8780000000000001</v>
      </c>
      <c r="C867" s="1">
        <v>3.9129999999999998</v>
      </c>
      <c r="D867" s="1">
        <v>3.8639999999999999</v>
      </c>
      <c r="E867" s="1">
        <v>3.88</v>
      </c>
      <c r="F867" s="1">
        <f t="shared" si="153"/>
        <v>3.8682999999999992</v>
      </c>
      <c r="G867" s="1">
        <v>3.8683000000000001</v>
      </c>
      <c r="H867" s="1">
        <f t="shared" si="145"/>
        <v>0</v>
      </c>
      <c r="I867" s="1">
        <f t="shared" si="154"/>
        <v>1</v>
      </c>
      <c r="J867" s="1">
        <v>1</v>
      </c>
      <c r="K867" s="1">
        <f t="shared" si="146"/>
        <v>0</v>
      </c>
      <c r="L867" s="1">
        <f t="shared" si="155"/>
        <v>0</v>
      </c>
      <c r="M867" s="1">
        <v>0</v>
      </c>
      <c r="N867" s="1">
        <f t="shared" si="147"/>
        <v>0</v>
      </c>
      <c r="O867" s="1">
        <f t="shared" si="148"/>
        <v>3.88</v>
      </c>
      <c r="P867" s="1">
        <v>3.88</v>
      </c>
      <c r="Q867" s="1">
        <f t="shared" si="149"/>
        <v>0</v>
      </c>
      <c r="R867" s="3">
        <f t="shared" si="151"/>
        <v>77869.860304415677</v>
      </c>
      <c r="S867" s="3">
        <v>130944.62246806599</v>
      </c>
      <c r="T867" s="1">
        <f t="shared" si="150"/>
        <v>0</v>
      </c>
      <c r="U867" s="5">
        <f>(MAX($S$3:S867)-S867)/MAX($S$3:S867)</f>
        <v>0.20103902468076401</v>
      </c>
      <c r="V867" s="1">
        <f>IF(S867&lt;MAX($S$3:S867),V866+1,0)</f>
        <v>129</v>
      </c>
      <c r="W867" s="1">
        <f t="shared" si="152"/>
        <v>2.0661157024792765E-3</v>
      </c>
    </row>
    <row r="868" spans="1:23">
      <c r="A868" s="2">
        <v>42355</v>
      </c>
      <c r="B868" s="1">
        <v>3.895</v>
      </c>
      <c r="C868" s="1">
        <v>3.95</v>
      </c>
      <c r="D868" s="1">
        <v>3.895</v>
      </c>
      <c r="E868" s="1">
        <v>3.9340000000000002</v>
      </c>
      <c r="F868" s="1">
        <f t="shared" si="153"/>
        <v>3.8669999999999995</v>
      </c>
      <c r="G868" s="1">
        <v>3.867</v>
      </c>
      <c r="H868" s="1">
        <f t="shared" si="145"/>
        <v>0</v>
      </c>
      <c r="I868" s="1">
        <f t="shared" si="154"/>
        <v>1</v>
      </c>
      <c r="J868" s="1">
        <v>1</v>
      </c>
      <c r="K868" s="1">
        <f t="shared" si="146"/>
        <v>0</v>
      </c>
      <c r="L868" s="1">
        <f t="shared" si="155"/>
        <v>0</v>
      </c>
      <c r="M868" s="1">
        <v>0</v>
      </c>
      <c r="N868" s="1">
        <f t="shared" si="147"/>
        <v>0</v>
      </c>
      <c r="O868" s="1">
        <f t="shared" si="148"/>
        <v>3.9340000000000002</v>
      </c>
      <c r="P868" s="1">
        <v>3.9340000000000002</v>
      </c>
      <c r="Q868" s="1">
        <f t="shared" si="149"/>
        <v>0</v>
      </c>
      <c r="R868" s="3">
        <f t="shared" si="151"/>
        <v>78953.61609215755</v>
      </c>
      <c r="S868" s="3">
        <v>130944.62246806599</v>
      </c>
      <c r="T868" s="1">
        <f t="shared" si="150"/>
        <v>0</v>
      </c>
      <c r="U868" s="5">
        <f>(MAX($S$3:S868)-S868)/MAX($S$3:S868)</f>
        <v>0.20103902468076401</v>
      </c>
      <c r="V868" s="1">
        <f>IF(S868&lt;MAX($S$3:S868),V867+1,0)</f>
        <v>130</v>
      </c>
      <c r="W868" s="1">
        <f t="shared" si="152"/>
        <v>1.3917525773196049E-2</v>
      </c>
    </row>
    <row r="869" spans="1:23">
      <c r="A869" s="2">
        <v>42356</v>
      </c>
      <c r="B869" s="1">
        <v>3.931</v>
      </c>
      <c r="C869" s="1">
        <v>3.9750000000000001</v>
      </c>
      <c r="D869" s="1">
        <v>3.92</v>
      </c>
      <c r="E869" s="1">
        <v>3.948</v>
      </c>
      <c r="F869" s="1">
        <f t="shared" si="153"/>
        <v>3.8670499999999999</v>
      </c>
      <c r="G869" s="1">
        <v>3.8670499999999999</v>
      </c>
      <c r="H869" s="1">
        <f t="shared" si="145"/>
        <v>0</v>
      </c>
      <c r="I869" s="1">
        <f t="shared" si="154"/>
        <v>1</v>
      </c>
      <c r="J869" s="1">
        <v>1</v>
      </c>
      <c r="K869" s="1">
        <f t="shared" si="146"/>
        <v>0</v>
      </c>
      <c r="L869" s="1">
        <f t="shared" si="155"/>
        <v>0</v>
      </c>
      <c r="M869" s="1">
        <v>0</v>
      </c>
      <c r="N869" s="1">
        <f t="shared" si="147"/>
        <v>0</v>
      </c>
      <c r="O869" s="1">
        <f t="shared" si="148"/>
        <v>3.948</v>
      </c>
      <c r="P869" s="1">
        <v>3.948</v>
      </c>
      <c r="Q869" s="1">
        <f t="shared" si="149"/>
        <v>0</v>
      </c>
      <c r="R869" s="3">
        <f t="shared" si="151"/>
        <v>79234.589814905441</v>
      </c>
      <c r="S869" s="3">
        <v>130944.62246806599</v>
      </c>
      <c r="T869" s="1">
        <f t="shared" si="150"/>
        <v>0</v>
      </c>
      <c r="U869" s="5">
        <f>(MAX($S$3:S869)-S869)/MAX($S$3:S869)</f>
        <v>0.20103902468076401</v>
      </c>
      <c r="V869" s="1">
        <f>IF(S869&lt;MAX($S$3:S869),V868+1,0)</f>
        <v>131</v>
      </c>
      <c r="W869" s="1">
        <f t="shared" si="152"/>
        <v>3.5587188612098419E-3</v>
      </c>
    </row>
    <row r="870" spans="1:23">
      <c r="A870" s="2">
        <v>42359</v>
      </c>
      <c r="B870" s="1">
        <v>3.9409999999999998</v>
      </c>
      <c r="C870" s="1">
        <v>4.09</v>
      </c>
      <c r="D870" s="1">
        <v>3.9279999999999999</v>
      </c>
      <c r="E870" s="1">
        <v>4.09</v>
      </c>
      <c r="F870" s="1">
        <f t="shared" si="153"/>
        <v>3.8755499999999996</v>
      </c>
      <c r="G870" s="1">
        <v>3.8755500000000001</v>
      </c>
      <c r="H870" s="1">
        <f t="shared" si="145"/>
        <v>0</v>
      </c>
      <c r="I870" s="1">
        <f t="shared" si="154"/>
        <v>1</v>
      </c>
      <c r="J870" s="1">
        <v>1</v>
      </c>
      <c r="K870" s="1">
        <f t="shared" si="146"/>
        <v>0</v>
      </c>
      <c r="L870" s="1">
        <f t="shared" si="155"/>
        <v>0</v>
      </c>
      <c r="M870" s="1">
        <v>1</v>
      </c>
      <c r="N870" s="1">
        <f t="shared" si="147"/>
        <v>-1</v>
      </c>
      <c r="O870" s="1">
        <f t="shared" si="148"/>
        <v>4.09</v>
      </c>
      <c r="P870" s="1">
        <v>4.09</v>
      </c>
      <c r="Q870" s="1">
        <f t="shared" si="149"/>
        <v>0</v>
      </c>
      <c r="R870" s="3">
        <f t="shared" si="151"/>
        <v>82084.466145634055</v>
      </c>
      <c r="S870" s="3">
        <v>130944.62246806599</v>
      </c>
      <c r="T870" s="1">
        <f t="shared" si="150"/>
        <v>0</v>
      </c>
      <c r="U870" s="5">
        <f>(MAX($S$3:S870)-S870)/MAX($S$3:S870)</f>
        <v>0.20103902468076401</v>
      </c>
      <c r="V870" s="1">
        <f>IF(S870&lt;MAX($S$3:S870),V869+1,0)</f>
        <v>132</v>
      </c>
      <c r="W870" s="1">
        <f t="shared" si="152"/>
        <v>3.5967578520770038E-2</v>
      </c>
    </row>
    <row r="871" spans="1:23">
      <c r="A871" s="2">
        <v>42360</v>
      </c>
      <c r="B871" s="1">
        <v>4.08</v>
      </c>
      <c r="C871" s="1">
        <v>4.09</v>
      </c>
      <c r="D871" s="1">
        <v>4.04</v>
      </c>
      <c r="E871" s="1">
        <v>4.08</v>
      </c>
      <c r="F871" s="1">
        <f t="shared" si="153"/>
        <v>3.8825500000000006</v>
      </c>
      <c r="G871" s="1">
        <v>3.8825500000000002</v>
      </c>
      <c r="H871" s="1">
        <f t="shared" si="145"/>
        <v>0</v>
      </c>
      <c r="I871" s="1">
        <f t="shared" si="154"/>
        <v>1</v>
      </c>
      <c r="J871" s="1">
        <v>1</v>
      </c>
      <c r="K871" s="1">
        <f t="shared" si="146"/>
        <v>0</v>
      </c>
      <c r="L871" s="1">
        <f t="shared" si="155"/>
        <v>0</v>
      </c>
      <c r="M871" s="1">
        <v>0</v>
      </c>
      <c r="N871" s="1">
        <f t="shared" si="147"/>
        <v>0</v>
      </c>
      <c r="O871" s="1">
        <f t="shared" si="148"/>
        <v>4.08</v>
      </c>
      <c r="P871" s="1">
        <v>4.08</v>
      </c>
      <c r="Q871" s="1">
        <f t="shared" si="149"/>
        <v>0</v>
      </c>
      <c r="R871" s="3">
        <f t="shared" si="151"/>
        <v>81883.770629385559</v>
      </c>
      <c r="S871" s="3">
        <v>130624.464466921</v>
      </c>
      <c r="T871" s="1">
        <f t="shared" si="150"/>
        <v>0</v>
      </c>
      <c r="U871" s="5">
        <f>(MAX($S$3:S871)-S871)/MAX($S$3:S871)</f>
        <v>0.20299247449817401</v>
      </c>
      <c r="V871" s="1">
        <f>IF(S871&lt;MAX($S$3:S871),V870+1,0)</f>
        <v>133</v>
      </c>
      <c r="W871" s="1">
        <f t="shared" si="152"/>
        <v>-2.4449877750610804E-3</v>
      </c>
    </row>
    <row r="872" spans="1:23">
      <c r="A872" s="2">
        <v>42361</v>
      </c>
      <c r="B872" s="1">
        <v>4.0810000000000004</v>
      </c>
      <c r="C872" s="1">
        <v>4.125</v>
      </c>
      <c r="D872" s="1">
        <v>4.0640000000000001</v>
      </c>
      <c r="E872" s="1">
        <v>4.0750000000000002</v>
      </c>
      <c r="F872" s="1">
        <f t="shared" si="153"/>
        <v>3.8880500000000007</v>
      </c>
      <c r="G872" s="1">
        <v>3.8880499999999998</v>
      </c>
      <c r="H872" s="1">
        <f t="shared" si="145"/>
        <v>0</v>
      </c>
      <c r="I872" s="1">
        <f t="shared" si="154"/>
        <v>1</v>
      </c>
      <c r="J872" s="1">
        <v>1</v>
      </c>
      <c r="K872" s="1">
        <f t="shared" si="146"/>
        <v>0</v>
      </c>
      <c r="L872" s="1">
        <f t="shared" si="155"/>
        <v>0</v>
      </c>
      <c r="M872" s="1">
        <v>0</v>
      </c>
      <c r="N872" s="1">
        <f t="shared" si="147"/>
        <v>0</v>
      </c>
      <c r="O872" s="1">
        <f t="shared" si="148"/>
        <v>4.0750000000000002</v>
      </c>
      <c r="P872" s="1">
        <v>4.0750000000000002</v>
      </c>
      <c r="Q872" s="1">
        <f t="shared" si="149"/>
        <v>0</v>
      </c>
      <c r="R872" s="3">
        <f t="shared" si="151"/>
        <v>81783.422871261311</v>
      </c>
      <c r="S872" s="3">
        <v>130464.38546634901</v>
      </c>
      <c r="T872" s="1">
        <f t="shared" si="150"/>
        <v>0</v>
      </c>
      <c r="U872" s="5">
        <f>(MAX($S$3:S872)-S872)/MAX($S$3:S872)</f>
        <v>0.20396919940687591</v>
      </c>
      <c r="V872" s="1">
        <f>IF(S872&lt;MAX($S$3:S872),V871+1,0)</f>
        <v>134</v>
      </c>
      <c r="W872" s="1">
        <f t="shared" si="152"/>
        <v>-1.225490196078427E-3</v>
      </c>
    </row>
    <row r="873" spans="1:23">
      <c r="A873" s="2">
        <v>42362</v>
      </c>
      <c r="B873" s="1">
        <v>4.0510000000000002</v>
      </c>
      <c r="C873" s="1">
        <v>4.069</v>
      </c>
      <c r="D873" s="1">
        <v>3.988</v>
      </c>
      <c r="E873" s="1">
        <v>4.0350000000000001</v>
      </c>
      <c r="F873" s="1">
        <f t="shared" si="153"/>
        <v>3.8923999999999999</v>
      </c>
      <c r="G873" s="1">
        <v>3.8923999999999999</v>
      </c>
      <c r="H873" s="1">
        <f t="shared" si="145"/>
        <v>0</v>
      </c>
      <c r="I873" s="1">
        <f t="shared" si="154"/>
        <v>1</v>
      </c>
      <c r="J873" s="1">
        <v>1</v>
      </c>
      <c r="K873" s="1">
        <f t="shared" si="146"/>
        <v>0</v>
      </c>
      <c r="L873" s="1">
        <f t="shared" si="155"/>
        <v>0</v>
      </c>
      <c r="M873" s="1">
        <v>0</v>
      </c>
      <c r="N873" s="1">
        <f t="shared" si="147"/>
        <v>0</v>
      </c>
      <c r="O873" s="1">
        <f t="shared" si="148"/>
        <v>4.0350000000000001</v>
      </c>
      <c r="P873" s="1">
        <v>4.0350000000000001</v>
      </c>
      <c r="Q873" s="1">
        <f t="shared" si="149"/>
        <v>0</v>
      </c>
      <c r="R873" s="3">
        <f t="shared" si="151"/>
        <v>80980.640806267344</v>
      </c>
      <c r="S873" s="3">
        <v>129183.753461771</v>
      </c>
      <c r="T873" s="1">
        <f t="shared" si="150"/>
        <v>0</v>
      </c>
      <c r="U873" s="5">
        <f>(MAX($S$3:S873)-S873)/MAX($S$3:S873)</f>
        <v>0.21178299867650374</v>
      </c>
      <c r="V873" s="1">
        <f>IF(S873&lt;MAX($S$3:S873),V872+1,0)</f>
        <v>135</v>
      </c>
      <c r="W873" s="1">
        <f t="shared" si="152"/>
        <v>-9.8159509202454531E-3</v>
      </c>
    </row>
    <row r="874" spans="1:23">
      <c r="A874" s="2">
        <v>42363</v>
      </c>
      <c r="B874" s="1">
        <v>4.0350000000000001</v>
      </c>
      <c r="C874" s="1">
        <v>4.048</v>
      </c>
      <c r="D874" s="1">
        <v>3.9950000000000001</v>
      </c>
      <c r="E874" s="1">
        <v>4.0250000000000004</v>
      </c>
      <c r="F874" s="1">
        <f t="shared" si="153"/>
        <v>3.9062500000000009</v>
      </c>
      <c r="G874" s="1">
        <v>3.90625</v>
      </c>
      <c r="H874" s="1">
        <f t="shared" si="145"/>
        <v>0</v>
      </c>
      <c r="I874" s="1">
        <f t="shared" si="154"/>
        <v>1</v>
      </c>
      <c r="J874" s="1">
        <v>1</v>
      </c>
      <c r="K874" s="1">
        <f t="shared" si="146"/>
        <v>0</v>
      </c>
      <c r="L874" s="1">
        <f t="shared" si="155"/>
        <v>0</v>
      </c>
      <c r="M874" s="1">
        <v>0</v>
      </c>
      <c r="N874" s="1">
        <f t="shared" si="147"/>
        <v>0</v>
      </c>
      <c r="O874" s="1">
        <f t="shared" si="148"/>
        <v>4.0250000000000004</v>
      </c>
      <c r="P874" s="1">
        <v>4.0250000000000004</v>
      </c>
      <c r="Q874" s="1">
        <f t="shared" si="149"/>
        <v>0</v>
      </c>
      <c r="R874" s="3">
        <f t="shared" si="151"/>
        <v>80779.945290018848</v>
      </c>
      <c r="S874" s="3">
        <v>128863.595460627</v>
      </c>
      <c r="T874" s="1">
        <f t="shared" si="150"/>
        <v>0</v>
      </c>
      <c r="U874" s="5">
        <f>(MAX($S$3:S874)-S874)/MAX($S$3:S874)</f>
        <v>0.21373644849390772</v>
      </c>
      <c r="V874" s="1">
        <f>IF(S874&lt;MAX($S$3:S874),V873+1,0)</f>
        <v>136</v>
      </c>
      <c r="W874" s="1">
        <f t="shared" si="152"/>
        <v>-2.4783147459727095E-3</v>
      </c>
    </row>
    <row r="875" spans="1:23">
      <c r="A875" s="2">
        <v>42366</v>
      </c>
      <c r="B875" s="1">
        <v>4.0220000000000002</v>
      </c>
      <c r="C875" s="1">
        <v>4.03</v>
      </c>
      <c r="D875" s="1">
        <v>3.91</v>
      </c>
      <c r="E875" s="1">
        <v>3.91</v>
      </c>
      <c r="F875" s="1">
        <f t="shared" si="153"/>
        <v>3.915</v>
      </c>
      <c r="G875" s="1">
        <v>3.915</v>
      </c>
      <c r="H875" s="1">
        <f t="shared" si="145"/>
        <v>0</v>
      </c>
      <c r="I875" s="1">
        <f t="shared" si="154"/>
        <v>1</v>
      </c>
      <c r="J875" s="1">
        <v>1</v>
      </c>
      <c r="K875" s="1">
        <f t="shared" si="146"/>
        <v>0</v>
      </c>
      <c r="L875" s="1">
        <f t="shared" si="155"/>
        <v>0</v>
      </c>
      <c r="M875" s="1">
        <v>0</v>
      </c>
      <c r="N875" s="1">
        <f t="shared" si="147"/>
        <v>0</v>
      </c>
      <c r="O875" s="1">
        <f t="shared" si="148"/>
        <v>3.91</v>
      </c>
      <c r="P875" s="1">
        <v>3.91</v>
      </c>
      <c r="Q875" s="1">
        <f t="shared" si="149"/>
        <v>0</v>
      </c>
      <c r="R875" s="3">
        <f t="shared" si="151"/>
        <v>78471.946853161164</v>
      </c>
      <c r="S875" s="3">
        <v>125181.778447466</v>
      </c>
      <c r="T875" s="1">
        <f t="shared" si="150"/>
        <v>0</v>
      </c>
      <c r="U875" s="5">
        <f>(MAX($S$3:S875)-S875)/MAX($S$3:S875)</f>
        <v>0.23620112139408314</v>
      </c>
      <c r="V875" s="1">
        <f>IF(S875&lt;MAX($S$3:S875),V874+1,0)</f>
        <v>137</v>
      </c>
      <c r="W875" s="1">
        <f t="shared" si="152"/>
        <v>-2.8571428571428581E-2</v>
      </c>
    </row>
    <row r="876" spans="1:23">
      <c r="A876" s="2">
        <v>42367</v>
      </c>
      <c r="B876" s="1">
        <v>3.9119999999999999</v>
      </c>
      <c r="C876" s="1">
        <v>3.9460000000000002</v>
      </c>
      <c r="D876" s="1">
        <v>3.9060000000000001</v>
      </c>
      <c r="E876" s="1">
        <v>3.9449999999999998</v>
      </c>
      <c r="F876" s="1">
        <f t="shared" si="153"/>
        <v>3.9241499999999996</v>
      </c>
      <c r="G876" s="1">
        <v>3.92415</v>
      </c>
      <c r="H876" s="1">
        <f t="shared" si="145"/>
        <v>0</v>
      </c>
      <c r="I876" s="1">
        <f t="shared" si="154"/>
        <v>0</v>
      </c>
      <c r="J876" s="1">
        <v>0</v>
      </c>
      <c r="K876" s="1">
        <f t="shared" si="146"/>
        <v>0</v>
      </c>
      <c r="L876" s="1">
        <f t="shared" si="155"/>
        <v>-1</v>
      </c>
      <c r="M876" s="1">
        <v>0</v>
      </c>
      <c r="N876" s="1">
        <f t="shared" si="147"/>
        <v>-1</v>
      </c>
      <c r="O876" s="1">
        <f t="shared" si="148"/>
        <v>3.9060000000000001</v>
      </c>
      <c r="P876" s="1">
        <v>3.9449999999999998</v>
      </c>
      <c r="Q876" s="1">
        <f t="shared" si="149"/>
        <v>-3.8999999999999702E-2</v>
      </c>
      <c r="R876" s="3">
        <f t="shared" si="151"/>
        <v>78391.668646661768</v>
      </c>
      <c r="S876" s="3">
        <v>126302.331451472</v>
      </c>
      <c r="T876" s="1">
        <f t="shared" si="150"/>
        <v>0</v>
      </c>
      <c r="U876" s="5">
        <f>(MAX($S$3:S876)-S876)/MAX($S$3:S876)</f>
        <v>0.2293640470331573</v>
      </c>
      <c r="V876" s="1">
        <f>IF(S876&lt;MAX($S$3:S876),V875+1,0)</f>
        <v>138</v>
      </c>
      <c r="W876" s="1">
        <f t="shared" si="152"/>
        <v>8.9514066496163558E-3</v>
      </c>
    </row>
    <row r="877" spans="1:23">
      <c r="A877" s="2">
        <v>42368</v>
      </c>
      <c r="B877" s="1">
        <v>3.9449999999999998</v>
      </c>
      <c r="C877" s="1">
        <v>3.95</v>
      </c>
      <c r="D877" s="1">
        <v>3.9129999999999998</v>
      </c>
      <c r="E877" s="1">
        <v>3.94</v>
      </c>
      <c r="F877" s="1">
        <f t="shared" si="153"/>
        <v>3.9257999999999997</v>
      </c>
      <c r="G877" s="1">
        <v>3.9258000000000002</v>
      </c>
      <c r="H877" s="1">
        <f t="shared" si="145"/>
        <v>0</v>
      </c>
      <c r="I877" s="1">
        <f t="shared" si="154"/>
        <v>1</v>
      </c>
      <c r="J877" s="1">
        <v>1</v>
      </c>
      <c r="K877" s="1">
        <f t="shared" si="146"/>
        <v>0</v>
      </c>
      <c r="L877" s="1">
        <f t="shared" si="155"/>
        <v>1</v>
      </c>
      <c r="M877" s="1">
        <v>0</v>
      </c>
      <c r="N877" s="1">
        <f t="shared" si="147"/>
        <v>1</v>
      </c>
      <c r="O877" s="1">
        <f t="shared" si="148"/>
        <v>3.95</v>
      </c>
      <c r="P877" s="1">
        <v>3.94</v>
      </c>
      <c r="Q877" s="1">
        <f t="shared" si="149"/>
        <v>1.0000000000000231E-2</v>
      </c>
      <c r="R877" s="3">
        <f t="shared" si="151"/>
        <v>78193.208726037308</v>
      </c>
      <c r="S877" s="3">
        <v>126142.252450899</v>
      </c>
      <c r="T877" s="1">
        <f t="shared" si="150"/>
        <v>0</v>
      </c>
      <c r="U877" s="5">
        <f>(MAX($S$3:S877)-S877)/MAX($S$3:S877)</f>
        <v>0.23034077194186531</v>
      </c>
      <c r="V877" s="1">
        <f>IF(S877&lt;MAX($S$3:S877),V876+1,0)</f>
        <v>139</v>
      </c>
      <c r="W877" s="1">
        <f t="shared" si="152"/>
        <v>-1.2674271229403677E-3</v>
      </c>
    </row>
    <row r="878" spans="1:23">
      <c r="A878" s="2">
        <v>42369</v>
      </c>
      <c r="B878" s="1">
        <v>3.9239999999999999</v>
      </c>
      <c r="C878" s="1">
        <v>3.9580000000000002</v>
      </c>
      <c r="D878" s="1">
        <v>3.9049999999999998</v>
      </c>
      <c r="E878" s="1">
        <v>3.9049999999999998</v>
      </c>
      <c r="F878" s="1">
        <f t="shared" si="153"/>
        <v>3.9247999999999998</v>
      </c>
      <c r="G878" s="1">
        <v>3.9247999999999998</v>
      </c>
      <c r="H878" s="1">
        <f t="shared" si="145"/>
        <v>0</v>
      </c>
      <c r="I878" s="1">
        <f t="shared" si="154"/>
        <v>1</v>
      </c>
      <c r="J878" s="1">
        <v>1</v>
      </c>
      <c r="K878" s="1">
        <f t="shared" si="146"/>
        <v>0</v>
      </c>
      <c r="L878" s="1">
        <f t="shared" si="155"/>
        <v>0</v>
      </c>
      <c r="M878" s="1">
        <v>0</v>
      </c>
      <c r="N878" s="1">
        <f t="shared" si="147"/>
        <v>0</v>
      </c>
      <c r="O878" s="1">
        <f t="shared" si="148"/>
        <v>3.9049999999999998</v>
      </c>
      <c r="P878" s="1">
        <v>3.9049999999999998</v>
      </c>
      <c r="Q878" s="1">
        <f t="shared" si="149"/>
        <v>0</v>
      </c>
      <c r="R878" s="3">
        <f t="shared" si="151"/>
        <v>77498.59900385169</v>
      </c>
      <c r="S878" s="3">
        <v>125021.699446894</v>
      </c>
      <c r="T878" s="1">
        <f t="shared" si="150"/>
        <v>1</v>
      </c>
      <c r="U878" s="5">
        <f>(MAX($S$3:S878)-S878)/MAX($S$3:S878)</f>
        <v>0.23717784630278513</v>
      </c>
      <c r="V878" s="1">
        <f>IF(S878&lt;MAX($S$3:S878),V877+1,0)</f>
        <v>140</v>
      </c>
      <c r="W878" s="1">
        <f t="shared" si="152"/>
        <v>-8.8832487309644659E-3</v>
      </c>
    </row>
    <row r="879" spans="1:23">
      <c r="A879" s="2">
        <v>42373</v>
      </c>
      <c r="B879" s="1">
        <v>3.891</v>
      </c>
      <c r="C879" s="1">
        <v>3.903</v>
      </c>
      <c r="D879" s="1">
        <v>3.65</v>
      </c>
      <c r="E879" s="1">
        <v>3.6539999999999999</v>
      </c>
      <c r="F879" s="1">
        <f t="shared" si="153"/>
        <v>3.9141499999999994</v>
      </c>
      <c r="G879" s="1">
        <v>3.9141499999999998</v>
      </c>
      <c r="H879" s="1">
        <f t="shared" si="145"/>
        <v>0</v>
      </c>
      <c r="I879" s="1">
        <f t="shared" si="154"/>
        <v>0</v>
      </c>
      <c r="J879" s="1">
        <v>0</v>
      </c>
      <c r="K879" s="1">
        <f t="shared" si="146"/>
        <v>0</v>
      </c>
      <c r="L879" s="1">
        <f t="shared" si="155"/>
        <v>-1</v>
      </c>
      <c r="M879" s="1">
        <v>-1</v>
      </c>
      <c r="N879" s="1">
        <f t="shared" si="147"/>
        <v>0</v>
      </c>
      <c r="O879" s="1">
        <f t="shared" si="148"/>
        <v>3.65</v>
      </c>
      <c r="P879" s="1">
        <v>3.65</v>
      </c>
      <c r="Q879" s="1">
        <f t="shared" si="149"/>
        <v>0</v>
      </c>
      <c r="R879" s="3">
        <f t="shared" si="151"/>
        <v>72437.871027927962</v>
      </c>
      <c r="S879" s="3">
        <v>116686.296242859</v>
      </c>
      <c r="T879" s="1">
        <f t="shared" si="150"/>
        <v>0</v>
      </c>
      <c r="U879" s="5">
        <f>(MAX($S$3:S879)-S879)/MAX($S$3:S879)</f>
        <v>0.28803645926490967</v>
      </c>
      <c r="V879" s="1">
        <f>IF(S879&lt;MAX($S$3:S879),V878+1,0)</f>
        <v>141</v>
      </c>
      <c r="W879" s="1">
        <f t="shared" si="152"/>
        <v>-6.4276568501920539E-2</v>
      </c>
    </row>
    <row r="880" spans="1:23">
      <c r="A880" s="2">
        <v>42374</v>
      </c>
      <c r="B880" s="1">
        <v>3.5750000000000002</v>
      </c>
      <c r="C880" s="1">
        <v>3.6930000000000001</v>
      </c>
      <c r="D880" s="1">
        <v>3.53</v>
      </c>
      <c r="E880" s="1">
        <v>3.65</v>
      </c>
      <c r="F880" s="1">
        <f t="shared" si="153"/>
        <v>3.9032000000000004</v>
      </c>
      <c r="G880" s="1">
        <v>3.9032</v>
      </c>
      <c r="H880" s="1">
        <f t="shared" si="145"/>
        <v>0</v>
      </c>
      <c r="I880" s="1">
        <f t="shared" si="154"/>
        <v>0</v>
      </c>
      <c r="J880" s="1">
        <v>0</v>
      </c>
      <c r="K880" s="1">
        <f t="shared" si="146"/>
        <v>0</v>
      </c>
      <c r="L880" s="1">
        <f t="shared" si="155"/>
        <v>0</v>
      </c>
      <c r="M880" s="1">
        <v>0</v>
      </c>
      <c r="N880" s="1">
        <f t="shared" si="147"/>
        <v>0</v>
      </c>
      <c r="O880" s="1">
        <f t="shared" si="148"/>
        <v>3.65</v>
      </c>
      <c r="P880" s="1">
        <v>3.65</v>
      </c>
      <c r="Q880" s="1">
        <f t="shared" si="149"/>
        <v>0</v>
      </c>
      <c r="R880" s="3">
        <f t="shared" si="151"/>
        <v>72437.871027927962</v>
      </c>
      <c r="S880" s="3">
        <v>116686.296242859</v>
      </c>
      <c r="T880" s="1">
        <f t="shared" si="150"/>
        <v>0</v>
      </c>
      <c r="U880" s="5">
        <f>(MAX($S$3:S880)-S880)/MAX($S$3:S880)</f>
        <v>0.28803645926490967</v>
      </c>
      <c r="V880" s="1">
        <f>IF(S880&lt;MAX($S$3:S880),V879+1,0)</f>
        <v>142</v>
      </c>
      <c r="W880" s="1">
        <f t="shared" si="152"/>
        <v>-1.0946907498631253E-3</v>
      </c>
    </row>
    <row r="881" spans="1:23">
      <c r="A881" s="2">
        <v>42375</v>
      </c>
      <c r="B881" s="1">
        <v>3.6429999999999998</v>
      </c>
      <c r="C881" s="1">
        <v>3.7029999999999998</v>
      </c>
      <c r="D881" s="1">
        <v>3.6429999999999998</v>
      </c>
      <c r="E881" s="1">
        <v>3.6890000000000001</v>
      </c>
      <c r="F881" s="1">
        <f t="shared" si="153"/>
        <v>3.8968499999999993</v>
      </c>
      <c r="G881" s="1">
        <v>3.8968500000000001</v>
      </c>
      <c r="H881" s="1">
        <f t="shared" si="145"/>
        <v>0</v>
      </c>
      <c r="I881" s="1">
        <f t="shared" si="154"/>
        <v>0</v>
      </c>
      <c r="J881" s="1">
        <v>0</v>
      </c>
      <c r="K881" s="1">
        <f t="shared" si="146"/>
        <v>0</v>
      </c>
      <c r="L881" s="1">
        <f t="shared" si="155"/>
        <v>0</v>
      </c>
      <c r="M881" s="1">
        <v>0</v>
      </c>
      <c r="N881" s="1">
        <f t="shared" si="147"/>
        <v>0</v>
      </c>
      <c r="O881" s="1">
        <f t="shared" si="148"/>
        <v>3.6890000000000001</v>
      </c>
      <c r="P881" s="1">
        <v>3.6890000000000001</v>
      </c>
      <c r="Q881" s="1">
        <f t="shared" si="149"/>
        <v>0</v>
      </c>
      <c r="R881" s="3">
        <f t="shared" si="151"/>
        <v>72437.871027927962</v>
      </c>
      <c r="S881" s="3">
        <v>116686.296242859</v>
      </c>
      <c r="T881" s="1">
        <f t="shared" si="150"/>
        <v>0</v>
      </c>
      <c r="U881" s="5">
        <f>(MAX($S$3:S881)-S881)/MAX($S$3:S881)</f>
        <v>0.28803645926490967</v>
      </c>
      <c r="V881" s="1">
        <f>IF(S881&lt;MAX($S$3:S881),V880+1,0)</f>
        <v>143</v>
      </c>
      <c r="W881" s="1">
        <f t="shared" si="152"/>
        <v>1.0684931506849349E-2</v>
      </c>
    </row>
    <row r="882" spans="1:23">
      <c r="A882" s="2">
        <v>42376</v>
      </c>
      <c r="B882" s="1">
        <v>3.66</v>
      </c>
      <c r="C882" s="1">
        <v>3.66</v>
      </c>
      <c r="D882" s="1">
        <v>3.44</v>
      </c>
      <c r="E882" s="1">
        <v>3.464</v>
      </c>
      <c r="F882" s="1">
        <f t="shared" si="153"/>
        <v>3.8791500000000014</v>
      </c>
      <c r="G882" s="1">
        <v>3.8791500000000001</v>
      </c>
      <c r="H882" s="1">
        <f t="shared" si="145"/>
        <v>0</v>
      </c>
      <c r="I882" s="1">
        <f t="shared" si="154"/>
        <v>0</v>
      </c>
      <c r="J882" s="1">
        <v>0</v>
      </c>
      <c r="K882" s="1">
        <f t="shared" si="146"/>
        <v>0</v>
      </c>
      <c r="L882" s="1">
        <f t="shared" si="155"/>
        <v>0</v>
      </c>
      <c r="M882" s="1">
        <v>0</v>
      </c>
      <c r="N882" s="1">
        <f t="shared" si="147"/>
        <v>0</v>
      </c>
      <c r="O882" s="1">
        <f t="shared" si="148"/>
        <v>3.464</v>
      </c>
      <c r="P882" s="1">
        <v>3.464</v>
      </c>
      <c r="Q882" s="1">
        <f t="shared" si="149"/>
        <v>0</v>
      </c>
      <c r="R882" s="3">
        <f t="shared" si="151"/>
        <v>72437.871027927962</v>
      </c>
      <c r="S882" s="3">
        <v>116686.296242859</v>
      </c>
      <c r="T882" s="1">
        <f t="shared" si="150"/>
        <v>0</v>
      </c>
      <c r="U882" s="5">
        <f>(MAX($S$3:S882)-S882)/MAX($S$3:S882)</f>
        <v>0.28803645926490967</v>
      </c>
      <c r="V882" s="1">
        <f>IF(S882&lt;MAX($S$3:S882),V881+1,0)</f>
        <v>144</v>
      </c>
      <c r="W882" s="1">
        <f t="shared" si="152"/>
        <v>-6.0992138791000294E-2</v>
      </c>
    </row>
    <row r="883" spans="1:23">
      <c r="A883" s="2">
        <v>42377</v>
      </c>
      <c r="B883" s="1">
        <v>3.55</v>
      </c>
      <c r="C883" s="1">
        <v>3.5990000000000002</v>
      </c>
      <c r="D883" s="1">
        <v>3.42</v>
      </c>
      <c r="E883" s="1">
        <v>3.508</v>
      </c>
      <c r="F883" s="1">
        <f t="shared" si="153"/>
        <v>3.864300000000001</v>
      </c>
      <c r="G883" s="1">
        <v>3.8643000000000001</v>
      </c>
      <c r="H883" s="1">
        <f t="shared" si="145"/>
        <v>0</v>
      </c>
      <c r="I883" s="1">
        <f t="shared" si="154"/>
        <v>0</v>
      </c>
      <c r="J883" s="1">
        <v>0</v>
      </c>
      <c r="K883" s="1">
        <f t="shared" si="146"/>
        <v>0</v>
      </c>
      <c r="L883" s="1">
        <f t="shared" si="155"/>
        <v>0</v>
      </c>
      <c r="M883" s="1">
        <v>0</v>
      </c>
      <c r="N883" s="1">
        <f t="shared" si="147"/>
        <v>0</v>
      </c>
      <c r="O883" s="1">
        <f t="shared" si="148"/>
        <v>3.508</v>
      </c>
      <c r="P883" s="1">
        <v>3.508</v>
      </c>
      <c r="Q883" s="1">
        <f t="shared" si="149"/>
        <v>0</v>
      </c>
      <c r="R883" s="3">
        <f t="shared" si="151"/>
        <v>72437.871027927962</v>
      </c>
      <c r="S883" s="3">
        <v>116686.296242859</v>
      </c>
      <c r="T883" s="1">
        <f t="shared" si="150"/>
        <v>0</v>
      </c>
      <c r="U883" s="5">
        <f>(MAX($S$3:S883)-S883)/MAX($S$3:S883)</f>
        <v>0.28803645926490967</v>
      </c>
      <c r="V883" s="1">
        <f>IF(S883&lt;MAX($S$3:S883),V882+1,0)</f>
        <v>145</v>
      </c>
      <c r="W883" s="1">
        <f t="shared" si="152"/>
        <v>1.2702078521940052E-2</v>
      </c>
    </row>
    <row r="884" spans="1:23">
      <c r="A884" s="2">
        <v>42380</v>
      </c>
      <c r="B884" s="1">
        <v>3.456</v>
      </c>
      <c r="C884" s="1">
        <v>3.4990000000000001</v>
      </c>
      <c r="D884" s="1">
        <v>3.3650000000000002</v>
      </c>
      <c r="E884" s="1">
        <v>3.375</v>
      </c>
      <c r="F884" s="1">
        <f t="shared" si="153"/>
        <v>3.84375</v>
      </c>
      <c r="G884" s="1">
        <v>3.84375</v>
      </c>
      <c r="H884" s="1">
        <f t="shared" si="145"/>
        <v>0</v>
      </c>
      <c r="I884" s="1">
        <f t="shared" si="154"/>
        <v>0</v>
      </c>
      <c r="J884" s="1">
        <v>0</v>
      </c>
      <c r="K884" s="1">
        <f t="shared" si="146"/>
        <v>0</v>
      </c>
      <c r="L884" s="1">
        <f t="shared" si="155"/>
        <v>0</v>
      </c>
      <c r="M884" s="1">
        <v>0</v>
      </c>
      <c r="N884" s="1">
        <f t="shared" si="147"/>
        <v>0</v>
      </c>
      <c r="O884" s="1">
        <f t="shared" si="148"/>
        <v>3.375</v>
      </c>
      <c r="P884" s="1">
        <v>3.375</v>
      </c>
      <c r="Q884" s="1">
        <f t="shared" si="149"/>
        <v>0</v>
      </c>
      <c r="R884" s="3">
        <f t="shared" si="151"/>
        <v>72437.871027927962</v>
      </c>
      <c r="S884" s="3">
        <v>116686.296242859</v>
      </c>
      <c r="T884" s="1">
        <f t="shared" si="150"/>
        <v>0</v>
      </c>
      <c r="U884" s="5">
        <f>(MAX($S$3:S884)-S884)/MAX($S$3:S884)</f>
        <v>0.28803645926490967</v>
      </c>
      <c r="V884" s="1">
        <f>IF(S884&lt;MAX($S$3:S884),V883+1,0)</f>
        <v>146</v>
      </c>
      <c r="W884" s="1">
        <f t="shared" si="152"/>
        <v>-3.7913340935005757E-2</v>
      </c>
    </row>
    <row r="885" spans="1:23">
      <c r="A885" s="2">
        <v>42381</v>
      </c>
      <c r="B885" s="1">
        <v>3.375</v>
      </c>
      <c r="C885" s="1">
        <v>3.4380000000000002</v>
      </c>
      <c r="D885" s="1">
        <v>3.35</v>
      </c>
      <c r="E885" s="1">
        <v>3.3940000000000001</v>
      </c>
      <c r="F885" s="1">
        <f t="shared" si="153"/>
        <v>3.8186500000000003</v>
      </c>
      <c r="G885" s="1">
        <v>3.8186499999999999</v>
      </c>
      <c r="H885" s="1">
        <f t="shared" si="145"/>
        <v>0</v>
      </c>
      <c r="I885" s="1">
        <f t="shared" si="154"/>
        <v>0</v>
      </c>
      <c r="J885" s="1">
        <v>0</v>
      </c>
      <c r="K885" s="1">
        <f t="shared" si="146"/>
        <v>0</v>
      </c>
      <c r="L885" s="1">
        <f t="shared" si="155"/>
        <v>0</v>
      </c>
      <c r="M885" s="1">
        <v>0</v>
      </c>
      <c r="N885" s="1">
        <f t="shared" si="147"/>
        <v>0</v>
      </c>
      <c r="O885" s="1">
        <f t="shared" si="148"/>
        <v>3.3940000000000001</v>
      </c>
      <c r="P885" s="1">
        <v>3.3940000000000001</v>
      </c>
      <c r="Q885" s="1">
        <f t="shared" si="149"/>
        <v>0</v>
      </c>
      <c r="R885" s="3">
        <f t="shared" si="151"/>
        <v>72437.871027927962</v>
      </c>
      <c r="S885" s="3">
        <v>116686.296242859</v>
      </c>
      <c r="T885" s="1">
        <f t="shared" si="150"/>
        <v>0</v>
      </c>
      <c r="U885" s="5">
        <f>(MAX($S$3:S885)-S885)/MAX($S$3:S885)</f>
        <v>0.28803645926490967</v>
      </c>
      <c r="V885" s="1">
        <f>IF(S885&lt;MAX($S$3:S885),V884+1,0)</f>
        <v>147</v>
      </c>
      <c r="W885" s="1">
        <f t="shared" si="152"/>
        <v>5.6296296296296511E-3</v>
      </c>
    </row>
    <row r="886" spans="1:23">
      <c r="A886" s="2">
        <v>42382</v>
      </c>
      <c r="B886" s="1">
        <v>3.41</v>
      </c>
      <c r="C886" s="1">
        <v>3.43</v>
      </c>
      <c r="D886" s="1">
        <v>3.3450000000000002</v>
      </c>
      <c r="E886" s="1">
        <v>3.35</v>
      </c>
      <c r="F886" s="1">
        <f t="shared" si="153"/>
        <v>3.7925499999999999</v>
      </c>
      <c r="G886" s="1">
        <v>3.7925499999999999</v>
      </c>
      <c r="H886" s="1">
        <f t="shared" si="145"/>
        <v>0</v>
      </c>
      <c r="I886" s="1">
        <f t="shared" si="154"/>
        <v>0</v>
      </c>
      <c r="J886" s="1">
        <v>0</v>
      </c>
      <c r="K886" s="1">
        <f t="shared" si="146"/>
        <v>0</v>
      </c>
      <c r="L886" s="1">
        <f t="shared" si="155"/>
        <v>0</v>
      </c>
      <c r="M886" s="1">
        <v>0</v>
      </c>
      <c r="N886" s="1">
        <f t="shared" si="147"/>
        <v>0</v>
      </c>
      <c r="O886" s="1">
        <f t="shared" si="148"/>
        <v>3.35</v>
      </c>
      <c r="P886" s="1">
        <v>3.35</v>
      </c>
      <c r="Q886" s="1">
        <f t="shared" si="149"/>
        <v>0</v>
      </c>
      <c r="R886" s="3">
        <f t="shared" si="151"/>
        <v>72437.871027927962</v>
      </c>
      <c r="S886" s="3">
        <v>116686.296242859</v>
      </c>
      <c r="T886" s="1">
        <f t="shared" si="150"/>
        <v>0</v>
      </c>
      <c r="U886" s="5">
        <f>(MAX($S$3:S886)-S886)/MAX($S$3:S886)</f>
        <v>0.28803645926490967</v>
      </c>
      <c r="V886" s="1">
        <f>IF(S886&lt;MAX($S$3:S886),V885+1,0)</f>
        <v>148</v>
      </c>
      <c r="W886" s="1">
        <f t="shared" si="152"/>
        <v>-1.2964054213317588E-2</v>
      </c>
    </row>
    <row r="887" spans="1:23">
      <c r="A887" s="2">
        <v>42383</v>
      </c>
      <c r="B887" s="1">
        <v>3.2989999999999999</v>
      </c>
      <c r="C887" s="1">
        <v>3.3969999999999998</v>
      </c>
      <c r="D887" s="1">
        <v>3.2709999999999999</v>
      </c>
      <c r="E887" s="1">
        <v>3.3849999999999998</v>
      </c>
      <c r="F887" s="1">
        <f t="shared" si="153"/>
        <v>3.7678000000000003</v>
      </c>
      <c r="G887" s="1">
        <v>3.7677999999999998</v>
      </c>
      <c r="H887" s="1">
        <f t="shared" si="145"/>
        <v>0</v>
      </c>
      <c r="I887" s="1">
        <f t="shared" si="154"/>
        <v>0</v>
      </c>
      <c r="J887" s="1">
        <v>0</v>
      </c>
      <c r="K887" s="1">
        <f t="shared" si="146"/>
        <v>0</v>
      </c>
      <c r="L887" s="1">
        <f t="shared" si="155"/>
        <v>0</v>
      </c>
      <c r="M887" s="1">
        <v>0</v>
      </c>
      <c r="N887" s="1">
        <f t="shared" si="147"/>
        <v>0</v>
      </c>
      <c r="O887" s="1">
        <f t="shared" si="148"/>
        <v>3.3849999999999998</v>
      </c>
      <c r="P887" s="1">
        <v>3.3849999999999998</v>
      </c>
      <c r="Q887" s="1">
        <f t="shared" si="149"/>
        <v>0</v>
      </c>
      <c r="R887" s="3">
        <f t="shared" si="151"/>
        <v>72437.871027927962</v>
      </c>
      <c r="S887" s="3">
        <v>116686.296242859</v>
      </c>
      <c r="T887" s="1">
        <f t="shared" si="150"/>
        <v>0</v>
      </c>
      <c r="U887" s="5">
        <f>(MAX($S$3:S887)-S887)/MAX($S$3:S887)</f>
        <v>0.28803645926490967</v>
      </c>
      <c r="V887" s="1">
        <f>IF(S887&lt;MAX($S$3:S887),V886+1,0)</f>
        <v>149</v>
      </c>
      <c r="W887" s="1">
        <f t="shared" si="152"/>
        <v>1.0447761194029681E-2</v>
      </c>
    </row>
    <row r="888" spans="1:23">
      <c r="A888" s="2">
        <v>42384</v>
      </c>
      <c r="B888" s="1">
        <v>3.371</v>
      </c>
      <c r="C888" s="1">
        <v>3.38</v>
      </c>
      <c r="D888" s="1">
        <v>3.28</v>
      </c>
      <c r="E888" s="1">
        <v>3.3069999999999999</v>
      </c>
      <c r="F888" s="1">
        <f t="shared" si="153"/>
        <v>3.73645</v>
      </c>
      <c r="G888" s="1">
        <v>3.73645</v>
      </c>
      <c r="H888" s="1">
        <f t="shared" si="145"/>
        <v>0</v>
      </c>
      <c r="I888" s="1">
        <f t="shared" si="154"/>
        <v>0</v>
      </c>
      <c r="J888" s="1">
        <v>0</v>
      </c>
      <c r="K888" s="1">
        <f t="shared" si="146"/>
        <v>0</v>
      </c>
      <c r="L888" s="1">
        <f t="shared" si="155"/>
        <v>0</v>
      </c>
      <c r="M888" s="1">
        <v>0</v>
      </c>
      <c r="N888" s="1">
        <f t="shared" si="147"/>
        <v>0</v>
      </c>
      <c r="O888" s="1">
        <f t="shared" si="148"/>
        <v>3.3069999999999999</v>
      </c>
      <c r="P888" s="1">
        <v>3.3069999999999999</v>
      </c>
      <c r="Q888" s="1">
        <f t="shared" si="149"/>
        <v>0</v>
      </c>
      <c r="R888" s="3">
        <f t="shared" si="151"/>
        <v>72437.871027927962</v>
      </c>
      <c r="S888" s="3">
        <v>116686.296242859</v>
      </c>
      <c r="T888" s="1">
        <f t="shared" si="150"/>
        <v>0</v>
      </c>
      <c r="U888" s="5">
        <f>(MAX($S$3:S888)-S888)/MAX($S$3:S888)</f>
        <v>0.28803645926490967</v>
      </c>
      <c r="V888" s="1">
        <f>IF(S888&lt;MAX($S$3:S888),V887+1,0)</f>
        <v>150</v>
      </c>
      <c r="W888" s="1">
        <f t="shared" si="152"/>
        <v>-2.3042836041358927E-2</v>
      </c>
    </row>
    <row r="889" spans="1:23">
      <c r="A889" s="2">
        <v>42387</v>
      </c>
      <c r="B889" s="1">
        <v>3.24</v>
      </c>
      <c r="C889" s="1">
        <v>3.3660000000000001</v>
      </c>
      <c r="D889" s="1">
        <v>3.24</v>
      </c>
      <c r="E889" s="1">
        <v>3.306</v>
      </c>
      <c r="F889" s="1">
        <f t="shared" si="153"/>
        <v>3.7043500000000003</v>
      </c>
      <c r="G889" s="1">
        <v>3.7043499999999998</v>
      </c>
      <c r="H889" s="1">
        <f t="shared" si="145"/>
        <v>0</v>
      </c>
      <c r="I889" s="1">
        <f t="shared" si="154"/>
        <v>0</v>
      </c>
      <c r="J889" s="1">
        <v>0</v>
      </c>
      <c r="K889" s="1">
        <f t="shared" si="146"/>
        <v>0</v>
      </c>
      <c r="L889" s="1">
        <f t="shared" si="155"/>
        <v>0</v>
      </c>
      <c r="M889" s="1">
        <v>0</v>
      </c>
      <c r="N889" s="1">
        <f t="shared" si="147"/>
        <v>0</v>
      </c>
      <c r="O889" s="1">
        <f t="shared" si="148"/>
        <v>3.306</v>
      </c>
      <c r="P889" s="1">
        <v>3.306</v>
      </c>
      <c r="Q889" s="1">
        <f t="shared" si="149"/>
        <v>0</v>
      </c>
      <c r="R889" s="3">
        <f t="shared" si="151"/>
        <v>72437.871027927962</v>
      </c>
      <c r="S889" s="3">
        <v>116686.296242859</v>
      </c>
      <c r="T889" s="1">
        <f t="shared" si="150"/>
        <v>0</v>
      </c>
      <c r="U889" s="5">
        <f>(MAX($S$3:S889)-S889)/MAX($S$3:S889)</f>
        <v>0.28803645926490967</v>
      </c>
      <c r="V889" s="1">
        <f>IF(S889&lt;MAX($S$3:S889),V888+1,0)</f>
        <v>151</v>
      </c>
      <c r="W889" s="1">
        <f t="shared" si="152"/>
        <v>-3.0238887208944298E-4</v>
      </c>
    </row>
    <row r="890" spans="1:23">
      <c r="A890" s="2">
        <v>42388</v>
      </c>
      <c r="B890" s="1">
        <v>3.306</v>
      </c>
      <c r="C890" s="1">
        <v>3.395</v>
      </c>
      <c r="D890" s="1">
        <v>3.2879999999999998</v>
      </c>
      <c r="E890" s="1">
        <v>3.3879999999999999</v>
      </c>
      <c r="F890" s="1">
        <f t="shared" si="153"/>
        <v>3.6692500000000003</v>
      </c>
      <c r="G890" s="1">
        <v>3.6692499999999999</v>
      </c>
      <c r="H890" s="1">
        <f t="shared" si="145"/>
        <v>0</v>
      </c>
      <c r="I890" s="1">
        <f t="shared" si="154"/>
        <v>0</v>
      </c>
      <c r="J890" s="1">
        <v>0</v>
      </c>
      <c r="K890" s="1">
        <f t="shared" si="146"/>
        <v>0</v>
      </c>
      <c r="L890" s="1">
        <f t="shared" si="155"/>
        <v>0</v>
      </c>
      <c r="M890" s="1">
        <v>0</v>
      </c>
      <c r="N890" s="1">
        <f t="shared" si="147"/>
        <v>0</v>
      </c>
      <c r="O890" s="1">
        <f t="shared" si="148"/>
        <v>3.3879999999999999</v>
      </c>
      <c r="P890" s="1">
        <v>3.3879999999999999</v>
      </c>
      <c r="Q890" s="1">
        <f t="shared" si="149"/>
        <v>0</v>
      </c>
      <c r="R890" s="3">
        <f t="shared" si="151"/>
        <v>72437.871027927962</v>
      </c>
      <c r="S890" s="3">
        <v>116686.296242859</v>
      </c>
      <c r="T890" s="1">
        <f t="shared" si="150"/>
        <v>0</v>
      </c>
      <c r="U890" s="5">
        <f>(MAX($S$3:S890)-S890)/MAX($S$3:S890)</f>
        <v>0.28803645926490967</v>
      </c>
      <c r="V890" s="1">
        <f>IF(S890&lt;MAX($S$3:S890),V889+1,0)</f>
        <v>152</v>
      </c>
      <c r="W890" s="1">
        <f t="shared" si="152"/>
        <v>2.4803387779794184E-2</v>
      </c>
    </row>
    <row r="891" spans="1:23">
      <c r="A891" s="2">
        <v>42389</v>
      </c>
      <c r="B891" s="1">
        <v>3.3660000000000001</v>
      </c>
      <c r="C891" s="1">
        <v>3.41</v>
      </c>
      <c r="D891" s="1">
        <v>3.3220000000000001</v>
      </c>
      <c r="E891" s="1">
        <v>3.3359999999999999</v>
      </c>
      <c r="F891" s="1">
        <f t="shared" si="153"/>
        <v>3.6320500000000004</v>
      </c>
      <c r="G891" s="1">
        <v>3.63205</v>
      </c>
      <c r="H891" s="1">
        <f t="shared" si="145"/>
        <v>0</v>
      </c>
      <c r="I891" s="1">
        <f t="shared" si="154"/>
        <v>0</v>
      </c>
      <c r="J891" s="1">
        <v>0</v>
      </c>
      <c r="K891" s="1">
        <f t="shared" si="146"/>
        <v>0</v>
      </c>
      <c r="L891" s="1">
        <f t="shared" si="155"/>
        <v>0</v>
      </c>
      <c r="M891" s="1">
        <v>0</v>
      </c>
      <c r="N891" s="1">
        <f t="shared" si="147"/>
        <v>0</v>
      </c>
      <c r="O891" s="1">
        <f t="shared" si="148"/>
        <v>3.3359999999999999</v>
      </c>
      <c r="P891" s="1">
        <v>3.3359999999999999</v>
      </c>
      <c r="Q891" s="1">
        <f t="shared" si="149"/>
        <v>0</v>
      </c>
      <c r="R891" s="3">
        <f t="shared" si="151"/>
        <v>72437.871027927962</v>
      </c>
      <c r="S891" s="3">
        <v>116686.296242859</v>
      </c>
      <c r="T891" s="1">
        <f t="shared" si="150"/>
        <v>0</v>
      </c>
      <c r="U891" s="5">
        <f>(MAX($S$3:S891)-S891)/MAX($S$3:S891)</f>
        <v>0.28803645926490967</v>
      </c>
      <c r="V891" s="1">
        <f>IF(S891&lt;MAX($S$3:S891),V890+1,0)</f>
        <v>153</v>
      </c>
      <c r="W891" s="1">
        <f t="shared" si="152"/>
        <v>-1.5348288075560768E-2</v>
      </c>
    </row>
    <row r="892" spans="1:23">
      <c r="A892" s="2">
        <v>42390</v>
      </c>
      <c r="B892" s="1">
        <v>3.3029999999999999</v>
      </c>
      <c r="C892" s="1">
        <v>3.3650000000000002</v>
      </c>
      <c r="D892" s="1">
        <v>3.25</v>
      </c>
      <c r="E892" s="1">
        <v>3.29</v>
      </c>
      <c r="F892" s="1">
        <f t="shared" si="153"/>
        <v>3.5928000000000004</v>
      </c>
      <c r="G892" s="1">
        <v>3.5928</v>
      </c>
      <c r="H892" s="1">
        <f t="shared" si="145"/>
        <v>0</v>
      </c>
      <c r="I892" s="1">
        <f t="shared" si="154"/>
        <v>0</v>
      </c>
      <c r="J892" s="1">
        <v>0</v>
      </c>
      <c r="K892" s="1">
        <f t="shared" si="146"/>
        <v>0</v>
      </c>
      <c r="L892" s="1">
        <f t="shared" si="155"/>
        <v>0</v>
      </c>
      <c r="M892" s="1">
        <v>0</v>
      </c>
      <c r="N892" s="1">
        <f t="shared" si="147"/>
        <v>0</v>
      </c>
      <c r="O892" s="1">
        <f t="shared" si="148"/>
        <v>3.29</v>
      </c>
      <c r="P892" s="1">
        <v>3.29</v>
      </c>
      <c r="Q892" s="1">
        <f t="shared" si="149"/>
        <v>0</v>
      </c>
      <c r="R892" s="3">
        <f t="shared" si="151"/>
        <v>72437.871027927962</v>
      </c>
      <c r="S892" s="3">
        <v>116686.296242859</v>
      </c>
      <c r="T892" s="1">
        <f t="shared" si="150"/>
        <v>0</v>
      </c>
      <c r="U892" s="5">
        <f>(MAX($S$3:S892)-S892)/MAX($S$3:S892)</f>
        <v>0.28803645926490967</v>
      </c>
      <c r="V892" s="1">
        <f>IF(S892&lt;MAX($S$3:S892),V891+1,0)</f>
        <v>154</v>
      </c>
      <c r="W892" s="1">
        <f t="shared" si="152"/>
        <v>-1.3788968824939962E-2</v>
      </c>
    </row>
    <row r="893" spans="1:23">
      <c r="A893" s="2">
        <v>42391</v>
      </c>
      <c r="B893" s="1">
        <v>3.2869999999999999</v>
      </c>
      <c r="C893" s="1">
        <v>3.3260000000000001</v>
      </c>
      <c r="D893" s="1">
        <v>3.258</v>
      </c>
      <c r="E893" s="1">
        <v>3.3</v>
      </c>
      <c r="F893" s="1">
        <f t="shared" si="153"/>
        <v>3.5560500000000004</v>
      </c>
      <c r="G893" s="1">
        <v>3.5560499999999999</v>
      </c>
      <c r="H893" s="1">
        <f t="shared" si="145"/>
        <v>0</v>
      </c>
      <c r="I893" s="1">
        <f t="shared" si="154"/>
        <v>0</v>
      </c>
      <c r="J893" s="1">
        <v>0</v>
      </c>
      <c r="K893" s="1">
        <f t="shared" si="146"/>
        <v>0</v>
      </c>
      <c r="L893" s="1">
        <f t="shared" si="155"/>
        <v>0</v>
      </c>
      <c r="M893" s="1">
        <v>0</v>
      </c>
      <c r="N893" s="1">
        <f t="shared" si="147"/>
        <v>0</v>
      </c>
      <c r="O893" s="1">
        <f t="shared" si="148"/>
        <v>3.3</v>
      </c>
      <c r="P893" s="1">
        <v>3.3</v>
      </c>
      <c r="Q893" s="1">
        <f t="shared" si="149"/>
        <v>0</v>
      </c>
      <c r="R893" s="3">
        <f t="shared" si="151"/>
        <v>72437.871027927962</v>
      </c>
      <c r="S893" s="3">
        <v>116686.296242859</v>
      </c>
      <c r="T893" s="1">
        <f t="shared" si="150"/>
        <v>0</v>
      </c>
      <c r="U893" s="5">
        <f>(MAX($S$3:S893)-S893)/MAX($S$3:S893)</f>
        <v>0.28803645926490967</v>
      </c>
      <c r="V893" s="1">
        <f>IF(S893&lt;MAX($S$3:S893),V892+1,0)</f>
        <v>155</v>
      </c>
      <c r="W893" s="1">
        <f t="shared" si="152"/>
        <v>3.0395136778114118E-3</v>
      </c>
    </row>
    <row r="894" spans="1:23">
      <c r="A894" s="2">
        <v>42394</v>
      </c>
      <c r="B894" s="1">
        <v>3.302</v>
      </c>
      <c r="C894" s="1">
        <v>3.3610000000000002</v>
      </c>
      <c r="D894" s="1">
        <v>3.29</v>
      </c>
      <c r="E894" s="1">
        <v>3.3180000000000001</v>
      </c>
      <c r="F894" s="1">
        <f t="shared" si="153"/>
        <v>3.5206999999999993</v>
      </c>
      <c r="G894" s="1">
        <v>3.5207000000000002</v>
      </c>
      <c r="H894" s="1">
        <f t="shared" si="145"/>
        <v>0</v>
      </c>
      <c r="I894" s="1">
        <f t="shared" si="154"/>
        <v>0</v>
      </c>
      <c r="J894" s="1">
        <v>0</v>
      </c>
      <c r="K894" s="1">
        <f t="shared" si="146"/>
        <v>0</v>
      </c>
      <c r="L894" s="1">
        <f t="shared" si="155"/>
        <v>0</v>
      </c>
      <c r="M894" s="1">
        <v>0</v>
      </c>
      <c r="N894" s="1">
        <f t="shared" si="147"/>
        <v>0</v>
      </c>
      <c r="O894" s="1">
        <f t="shared" si="148"/>
        <v>3.3180000000000001</v>
      </c>
      <c r="P894" s="1">
        <v>3.3180000000000001</v>
      </c>
      <c r="Q894" s="1">
        <f t="shared" si="149"/>
        <v>0</v>
      </c>
      <c r="R894" s="3">
        <f t="shared" si="151"/>
        <v>72437.871027927962</v>
      </c>
      <c r="S894" s="3">
        <v>116686.296242859</v>
      </c>
      <c r="T894" s="1">
        <f t="shared" si="150"/>
        <v>0</v>
      </c>
      <c r="U894" s="5">
        <f>(MAX($S$3:S894)-S894)/MAX($S$3:S894)</f>
        <v>0.28803645926490967</v>
      </c>
      <c r="V894" s="1">
        <f>IF(S894&lt;MAX($S$3:S894),V893+1,0)</f>
        <v>156</v>
      </c>
      <c r="W894" s="1">
        <f t="shared" si="152"/>
        <v>5.4545454545456007E-3</v>
      </c>
    </row>
    <row r="895" spans="1:23">
      <c r="A895" s="2">
        <v>42395</v>
      </c>
      <c r="B895" s="1">
        <v>3.2829999999999999</v>
      </c>
      <c r="C895" s="1">
        <v>3.3</v>
      </c>
      <c r="D895" s="1">
        <v>3.1</v>
      </c>
      <c r="E895" s="1">
        <v>3.1179999999999999</v>
      </c>
      <c r="F895" s="1">
        <f t="shared" si="153"/>
        <v>3.4810999999999992</v>
      </c>
      <c r="G895" s="1">
        <v>3.4811000000000001</v>
      </c>
      <c r="H895" s="1">
        <f t="shared" si="145"/>
        <v>0</v>
      </c>
      <c r="I895" s="1">
        <f t="shared" si="154"/>
        <v>0</v>
      </c>
      <c r="J895" s="1">
        <v>0</v>
      </c>
      <c r="K895" s="1">
        <f t="shared" si="146"/>
        <v>0</v>
      </c>
      <c r="L895" s="1">
        <f t="shared" si="155"/>
        <v>0</v>
      </c>
      <c r="M895" s="1">
        <v>0</v>
      </c>
      <c r="N895" s="1">
        <f t="shared" si="147"/>
        <v>0</v>
      </c>
      <c r="O895" s="1">
        <f t="shared" si="148"/>
        <v>3.1179999999999999</v>
      </c>
      <c r="P895" s="1">
        <v>3.1179999999999999</v>
      </c>
      <c r="Q895" s="1">
        <f t="shared" si="149"/>
        <v>0</v>
      </c>
      <c r="R895" s="3">
        <f t="shared" si="151"/>
        <v>72437.871027927962</v>
      </c>
      <c r="S895" s="3">
        <v>116686.296242859</v>
      </c>
      <c r="T895" s="1">
        <f t="shared" si="150"/>
        <v>0</v>
      </c>
      <c r="U895" s="5">
        <f>(MAX($S$3:S895)-S895)/MAX($S$3:S895)</f>
        <v>0.28803645926490967</v>
      </c>
      <c r="V895" s="1">
        <f>IF(S895&lt;MAX($S$3:S895),V894+1,0)</f>
        <v>157</v>
      </c>
      <c r="W895" s="1">
        <f t="shared" si="152"/>
        <v>-6.0277275467148894E-2</v>
      </c>
    </row>
    <row r="896" spans="1:23">
      <c r="A896" s="2">
        <v>42396</v>
      </c>
      <c r="B896" s="1">
        <v>3.12</v>
      </c>
      <c r="C896" s="1">
        <v>3.145</v>
      </c>
      <c r="D896" s="1">
        <v>3.024</v>
      </c>
      <c r="E896" s="1">
        <v>3.0990000000000002</v>
      </c>
      <c r="F896" s="1">
        <f t="shared" si="153"/>
        <v>3.4387999999999996</v>
      </c>
      <c r="G896" s="1">
        <v>3.4388000000000001</v>
      </c>
      <c r="H896" s="1">
        <f t="shared" si="145"/>
        <v>0</v>
      </c>
      <c r="I896" s="1">
        <f t="shared" si="154"/>
        <v>0</v>
      </c>
      <c r="J896" s="1">
        <v>0</v>
      </c>
      <c r="K896" s="1">
        <f t="shared" si="146"/>
        <v>0</v>
      </c>
      <c r="L896" s="1">
        <f t="shared" si="155"/>
        <v>0</v>
      </c>
      <c r="M896" s="1">
        <v>0</v>
      </c>
      <c r="N896" s="1">
        <f t="shared" si="147"/>
        <v>0</v>
      </c>
      <c r="O896" s="1">
        <f t="shared" si="148"/>
        <v>3.0990000000000002</v>
      </c>
      <c r="P896" s="1">
        <v>3.0990000000000002</v>
      </c>
      <c r="Q896" s="1">
        <f t="shared" si="149"/>
        <v>0</v>
      </c>
      <c r="R896" s="3">
        <f t="shared" si="151"/>
        <v>72437.871027927962</v>
      </c>
      <c r="S896" s="3">
        <v>116686.296242859</v>
      </c>
      <c r="T896" s="1">
        <f t="shared" si="150"/>
        <v>0</v>
      </c>
      <c r="U896" s="5">
        <f>(MAX($S$3:S896)-S896)/MAX($S$3:S896)</f>
        <v>0.28803645926490967</v>
      </c>
      <c r="V896" s="1">
        <f>IF(S896&lt;MAX($S$3:S896),V895+1,0)</f>
        <v>158</v>
      </c>
      <c r="W896" s="1">
        <f t="shared" si="152"/>
        <v>-6.0936497754969787E-3</v>
      </c>
    </row>
    <row r="897" spans="1:23">
      <c r="A897" s="2">
        <v>42397</v>
      </c>
      <c r="B897" s="1">
        <v>3.081</v>
      </c>
      <c r="C897" s="1">
        <v>3.1080000000000001</v>
      </c>
      <c r="D897" s="1">
        <v>3.0049999999999999</v>
      </c>
      <c r="E897" s="1">
        <v>3.0049999999999999</v>
      </c>
      <c r="F897" s="1">
        <f t="shared" si="153"/>
        <v>3.3920499999999989</v>
      </c>
      <c r="G897" s="1">
        <v>3.3920499999999998</v>
      </c>
      <c r="H897" s="1">
        <f t="shared" si="145"/>
        <v>0</v>
      </c>
      <c r="I897" s="1">
        <f t="shared" si="154"/>
        <v>0</v>
      </c>
      <c r="J897" s="1">
        <v>0</v>
      </c>
      <c r="K897" s="1">
        <f t="shared" si="146"/>
        <v>0</v>
      </c>
      <c r="L897" s="1">
        <f t="shared" si="155"/>
        <v>0</v>
      </c>
      <c r="M897" s="1">
        <v>0</v>
      </c>
      <c r="N897" s="1">
        <f t="shared" si="147"/>
        <v>0</v>
      </c>
      <c r="O897" s="1">
        <f t="shared" si="148"/>
        <v>3.0049999999999999</v>
      </c>
      <c r="P897" s="1">
        <v>3.0049999999999999</v>
      </c>
      <c r="Q897" s="1">
        <f t="shared" si="149"/>
        <v>0</v>
      </c>
      <c r="R897" s="3">
        <f t="shared" si="151"/>
        <v>72437.871027927962</v>
      </c>
      <c r="S897" s="3">
        <v>116686.296242859</v>
      </c>
      <c r="T897" s="1">
        <f t="shared" si="150"/>
        <v>0</v>
      </c>
      <c r="U897" s="5">
        <f>(MAX($S$3:S897)-S897)/MAX($S$3:S897)</f>
        <v>0.28803645926490967</v>
      </c>
      <c r="V897" s="1">
        <f>IF(S897&lt;MAX($S$3:S897),V896+1,0)</f>
        <v>159</v>
      </c>
      <c r="W897" s="1">
        <f t="shared" si="152"/>
        <v>-3.033236527912242E-2</v>
      </c>
    </row>
    <row r="898" spans="1:23">
      <c r="A898" s="2">
        <v>42398</v>
      </c>
      <c r="B898" s="1">
        <v>3.0139999999999998</v>
      </c>
      <c r="C898" s="1">
        <v>3.1269999999999998</v>
      </c>
      <c r="D898" s="1">
        <v>3.01</v>
      </c>
      <c r="E898" s="1">
        <v>3.1</v>
      </c>
      <c r="F898" s="1">
        <f t="shared" si="153"/>
        <v>3.3517999999999999</v>
      </c>
      <c r="G898" s="1">
        <v>3.3517999999999999</v>
      </c>
      <c r="H898" s="1">
        <f t="shared" si="145"/>
        <v>0</v>
      </c>
      <c r="I898" s="1">
        <f t="shared" si="154"/>
        <v>0</v>
      </c>
      <c r="J898" s="1">
        <v>0</v>
      </c>
      <c r="K898" s="1">
        <f t="shared" si="146"/>
        <v>0</v>
      </c>
      <c r="L898" s="1">
        <f t="shared" si="155"/>
        <v>0</v>
      </c>
      <c r="M898" s="1">
        <v>0</v>
      </c>
      <c r="N898" s="1">
        <f t="shared" si="147"/>
        <v>0</v>
      </c>
      <c r="O898" s="1">
        <f t="shared" si="148"/>
        <v>3.1</v>
      </c>
      <c r="P898" s="1">
        <v>3.1</v>
      </c>
      <c r="Q898" s="1">
        <f t="shared" si="149"/>
        <v>0</v>
      </c>
      <c r="R898" s="3">
        <f t="shared" si="151"/>
        <v>72437.871027927962</v>
      </c>
      <c r="S898" s="3">
        <v>116686.296242859</v>
      </c>
      <c r="T898" s="1">
        <f t="shared" si="150"/>
        <v>0</v>
      </c>
      <c r="U898" s="5">
        <f>(MAX($S$3:S898)-S898)/MAX($S$3:S898)</f>
        <v>0.28803645926490967</v>
      </c>
      <c r="V898" s="1">
        <f>IF(S898&lt;MAX($S$3:S898),V897+1,0)</f>
        <v>160</v>
      </c>
      <c r="W898" s="1">
        <f t="shared" si="152"/>
        <v>3.1613976705490821E-2</v>
      </c>
    </row>
    <row r="899" spans="1:23">
      <c r="A899" s="2">
        <v>42401</v>
      </c>
      <c r="B899" s="1">
        <v>3.1030000000000002</v>
      </c>
      <c r="C899" s="1">
        <v>3.105</v>
      </c>
      <c r="D899" s="1">
        <v>3.0379999999999998</v>
      </c>
      <c r="E899" s="1">
        <v>3.0710000000000002</v>
      </c>
      <c r="F899" s="1">
        <f t="shared" si="153"/>
        <v>3.3226499999999994</v>
      </c>
      <c r="G899" s="1">
        <v>3.3226499999999999</v>
      </c>
      <c r="H899" s="1">
        <f t="shared" si="145"/>
        <v>0</v>
      </c>
      <c r="I899" s="1">
        <f t="shared" si="154"/>
        <v>0</v>
      </c>
      <c r="J899" s="1">
        <v>0</v>
      </c>
      <c r="K899" s="1">
        <f t="shared" si="146"/>
        <v>0</v>
      </c>
      <c r="L899" s="1">
        <f t="shared" si="155"/>
        <v>0</v>
      </c>
      <c r="M899" s="1">
        <v>0</v>
      </c>
      <c r="N899" s="1">
        <f t="shared" si="147"/>
        <v>0</v>
      </c>
      <c r="O899" s="1">
        <f t="shared" si="148"/>
        <v>3.0710000000000002</v>
      </c>
      <c r="P899" s="1">
        <v>3.0710000000000002</v>
      </c>
      <c r="Q899" s="1">
        <f t="shared" si="149"/>
        <v>0</v>
      </c>
      <c r="R899" s="3">
        <f t="shared" si="151"/>
        <v>72437.871027927962</v>
      </c>
      <c r="S899" s="3">
        <v>116686.296242859</v>
      </c>
      <c r="T899" s="1">
        <f t="shared" si="150"/>
        <v>0</v>
      </c>
      <c r="U899" s="5">
        <f>(MAX($S$3:S899)-S899)/MAX($S$3:S899)</f>
        <v>0.28803645926490967</v>
      </c>
      <c r="V899" s="1">
        <f>IF(S899&lt;MAX($S$3:S899),V898+1,0)</f>
        <v>161</v>
      </c>
      <c r="W899" s="1">
        <f t="shared" si="152"/>
        <v>-9.3548387096773489E-3</v>
      </c>
    </row>
    <row r="900" spans="1:23">
      <c r="A900" s="2">
        <v>42402</v>
      </c>
      <c r="B900" s="1">
        <v>3.056</v>
      </c>
      <c r="C900" s="1">
        <v>3.1469999999999998</v>
      </c>
      <c r="D900" s="1">
        <v>3.056</v>
      </c>
      <c r="E900" s="1">
        <v>3.1320000000000001</v>
      </c>
      <c r="F900" s="1">
        <f t="shared" si="153"/>
        <v>3.2967500000000003</v>
      </c>
      <c r="G900" s="1">
        <v>3.2967499999999998</v>
      </c>
      <c r="H900" s="1">
        <f t="shared" ref="H900:H963" si="156">F900-G900</f>
        <v>0</v>
      </c>
      <c r="I900" s="1">
        <f t="shared" si="154"/>
        <v>0</v>
      </c>
      <c r="J900" s="1">
        <v>0</v>
      </c>
      <c r="K900" s="1">
        <f t="shared" ref="K900:K963" si="157">I900-J900</f>
        <v>0</v>
      </c>
      <c r="L900" s="1">
        <f t="shared" si="155"/>
        <v>0</v>
      </c>
      <c r="M900" s="1">
        <v>0</v>
      </c>
      <c r="N900" s="1">
        <f t="shared" ref="N900:N963" si="158">L900-M900</f>
        <v>0</v>
      </c>
      <c r="O900" s="1">
        <f t="shared" ref="O900:O963" si="159">IF(L900=1,C900,IF(L900=-1,D900,E900))</f>
        <v>3.1320000000000001</v>
      </c>
      <c r="P900" s="1">
        <v>3.1320000000000001</v>
      </c>
      <c r="Q900" s="1">
        <f t="shared" ref="Q900:Q963" si="160">O900-P900</f>
        <v>0</v>
      </c>
      <c r="R900" s="3">
        <f t="shared" si="151"/>
        <v>72437.871027927962</v>
      </c>
      <c r="S900" s="3">
        <v>116686.296242859</v>
      </c>
      <c r="T900" s="1">
        <f t="shared" ref="T900:T963" si="161">YEAR(A901)-YEAR(A900)</f>
        <v>0</v>
      </c>
      <c r="U900" s="5">
        <f>(MAX($S$3:S900)-S900)/MAX($S$3:S900)</f>
        <v>0.28803645926490967</v>
      </c>
      <c r="V900" s="1">
        <f>IF(S900&lt;MAX($S$3:S900),V899+1,0)</f>
        <v>162</v>
      </c>
      <c r="W900" s="1">
        <f t="shared" si="152"/>
        <v>1.9863236730706557E-2</v>
      </c>
    </row>
    <row r="901" spans="1:23">
      <c r="A901" s="2">
        <v>42403</v>
      </c>
      <c r="B901" s="1">
        <v>3.101</v>
      </c>
      <c r="C901" s="1">
        <v>3.1190000000000002</v>
      </c>
      <c r="D901" s="1">
        <v>3.07</v>
      </c>
      <c r="E901" s="1">
        <v>3.113</v>
      </c>
      <c r="F901" s="1">
        <f t="shared" si="153"/>
        <v>3.2679499999999999</v>
      </c>
      <c r="G901" s="1">
        <v>3.2679499999999999</v>
      </c>
      <c r="H901" s="1">
        <f t="shared" si="156"/>
        <v>0</v>
      </c>
      <c r="I901" s="1">
        <f t="shared" si="154"/>
        <v>0</v>
      </c>
      <c r="J901" s="1">
        <v>0</v>
      </c>
      <c r="K901" s="1">
        <f t="shared" si="157"/>
        <v>0</v>
      </c>
      <c r="L901" s="1">
        <f t="shared" si="155"/>
        <v>0</v>
      </c>
      <c r="M901" s="1">
        <v>0</v>
      </c>
      <c r="N901" s="1">
        <f t="shared" si="158"/>
        <v>0</v>
      </c>
      <c r="O901" s="1">
        <f t="shared" si="159"/>
        <v>3.113</v>
      </c>
      <c r="P901" s="1">
        <v>3.113</v>
      </c>
      <c r="Q901" s="1">
        <f t="shared" si="160"/>
        <v>0</v>
      </c>
      <c r="R901" s="3">
        <f t="shared" ref="R901:R964" si="162">IF(AND(I901=0,L901=0),R900,IF(AND(I901=1,L901=1),R900/C901*E901,IF(AND(I901=0,L901=-1),R900/E900*D901,IF(AND(I901=1,L901=0,L900=1),R899/C900*E901,R900/E900*E901))))</f>
        <v>72437.871027927962</v>
      </c>
      <c r="S901" s="3">
        <v>116686.296242859</v>
      </c>
      <c r="T901" s="1">
        <f t="shared" si="161"/>
        <v>0</v>
      </c>
      <c r="U901" s="5">
        <f>(MAX($S$3:S901)-S901)/MAX($S$3:S901)</f>
        <v>0.28803645926490967</v>
      </c>
      <c r="V901" s="1">
        <f>IF(S901&lt;MAX($S$3:S901),V900+1,0)</f>
        <v>163</v>
      </c>
      <c r="W901" s="1">
        <f t="shared" ref="W901:W964" si="163">E901/E900-1</f>
        <v>-6.0664112388251201E-3</v>
      </c>
    </row>
    <row r="902" spans="1:23">
      <c r="A902" s="2">
        <v>42404</v>
      </c>
      <c r="B902" s="1">
        <v>3.1269999999999998</v>
      </c>
      <c r="C902" s="1">
        <v>3.16</v>
      </c>
      <c r="D902" s="1">
        <v>3.121</v>
      </c>
      <c r="E902" s="1">
        <v>3.145</v>
      </c>
      <c r="F902" s="1">
        <f t="shared" si="153"/>
        <v>3.2519999999999998</v>
      </c>
      <c r="G902" s="1">
        <v>3.2519999999999998</v>
      </c>
      <c r="H902" s="1">
        <f t="shared" si="156"/>
        <v>0</v>
      </c>
      <c r="I902" s="1">
        <f t="shared" si="154"/>
        <v>0</v>
      </c>
      <c r="J902" s="1">
        <v>0</v>
      </c>
      <c r="K902" s="1">
        <f t="shared" si="157"/>
        <v>0</v>
      </c>
      <c r="L902" s="1">
        <f t="shared" si="155"/>
        <v>0</v>
      </c>
      <c r="M902" s="1">
        <v>0</v>
      </c>
      <c r="N902" s="1">
        <f t="shared" si="158"/>
        <v>0</v>
      </c>
      <c r="O902" s="1">
        <f t="shared" si="159"/>
        <v>3.145</v>
      </c>
      <c r="P902" s="1">
        <v>3.145</v>
      </c>
      <c r="Q902" s="1">
        <f t="shared" si="160"/>
        <v>0</v>
      </c>
      <c r="R902" s="3">
        <f t="shared" si="162"/>
        <v>72437.871027927962</v>
      </c>
      <c r="S902" s="3">
        <v>116686.296242859</v>
      </c>
      <c r="T902" s="1">
        <f t="shared" si="161"/>
        <v>0</v>
      </c>
      <c r="U902" s="5">
        <f>(MAX($S$3:S902)-S902)/MAX($S$3:S902)</f>
        <v>0.28803645926490967</v>
      </c>
      <c r="V902" s="1">
        <f>IF(S902&lt;MAX($S$3:S902),V901+1,0)</f>
        <v>164</v>
      </c>
      <c r="W902" s="1">
        <f t="shared" si="163"/>
        <v>1.0279473176999732E-2</v>
      </c>
    </row>
    <row r="903" spans="1:23">
      <c r="A903" s="2">
        <v>42405</v>
      </c>
      <c r="B903" s="1">
        <v>3.1480000000000001</v>
      </c>
      <c r="C903" s="1">
        <v>3.1549999999999998</v>
      </c>
      <c r="D903" s="1">
        <v>3.117</v>
      </c>
      <c r="E903" s="1">
        <v>3.13</v>
      </c>
      <c r="F903" s="1">
        <f t="shared" si="153"/>
        <v>3.2330999999999994</v>
      </c>
      <c r="G903" s="1">
        <v>3.2330999999999999</v>
      </c>
      <c r="H903" s="1">
        <f t="shared" si="156"/>
        <v>0</v>
      </c>
      <c r="I903" s="1">
        <f t="shared" si="154"/>
        <v>0</v>
      </c>
      <c r="J903" s="1">
        <v>0</v>
      </c>
      <c r="K903" s="1">
        <f t="shared" si="157"/>
        <v>0</v>
      </c>
      <c r="L903" s="1">
        <f t="shared" si="155"/>
        <v>0</v>
      </c>
      <c r="M903" s="1">
        <v>0</v>
      </c>
      <c r="N903" s="1">
        <f t="shared" si="158"/>
        <v>0</v>
      </c>
      <c r="O903" s="1">
        <f t="shared" si="159"/>
        <v>3.13</v>
      </c>
      <c r="P903" s="1">
        <v>3.13</v>
      </c>
      <c r="Q903" s="1">
        <f t="shared" si="160"/>
        <v>0</v>
      </c>
      <c r="R903" s="3">
        <f t="shared" si="162"/>
        <v>72437.871027927962</v>
      </c>
      <c r="S903" s="3">
        <v>116686.296242859</v>
      </c>
      <c r="T903" s="1">
        <f t="shared" si="161"/>
        <v>0</v>
      </c>
      <c r="U903" s="5">
        <f>(MAX($S$3:S903)-S903)/MAX($S$3:S903)</f>
        <v>0.28803645926490967</v>
      </c>
      <c r="V903" s="1">
        <f>IF(S903&lt;MAX($S$3:S903),V902+1,0)</f>
        <v>165</v>
      </c>
      <c r="W903" s="1">
        <f t="shared" si="163"/>
        <v>-4.7694753577106619E-3</v>
      </c>
    </row>
    <row r="904" spans="1:23">
      <c r="A904" s="2">
        <v>42415</v>
      </c>
      <c r="B904" s="1">
        <v>3.0510000000000002</v>
      </c>
      <c r="C904" s="1">
        <v>3.1269999999999998</v>
      </c>
      <c r="D904" s="1">
        <v>3.0510000000000002</v>
      </c>
      <c r="E904" s="1">
        <v>3.113</v>
      </c>
      <c r="F904" s="1">
        <f t="shared" si="153"/>
        <v>3.2200000000000011</v>
      </c>
      <c r="G904" s="1">
        <v>3.22</v>
      </c>
      <c r="H904" s="1">
        <f t="shared" si="156"/>
        <v>0</v>
      </c>
      <c r="I904" s="1">
        <f t="shared" si="154"/>
        <v>0</v>
      </c>
      <c r="J904" s="1">
        <v>0</v>
      </c>
      <c r="K904" s="1">
        <f t="shared" si="157"/>
        <v>0</v>
      </c>
      <c r="L904" s="1">
        <f t="shared" si="155"/>
        <v>0</v>
      </c>
      <c r="M904" s="1">
        <v>0</v>
      </c>
      <c r="N904" s="1">
        <f t="shared" si="158"/>
        <v>0</v>
      </c>
      <c r="O904" s="1">
        <f t="shared" si="159"/>
        <v>3.113</v>
      </c>
      <c r="P904" s="1">
        <v>3.113</v>
      </c>
      <c r="Q904" s="1">
        <f t="shared" si="160"/>
        <v>0</v>
      </c>
      <c r="R904" s="3">
        <f t="shared" si="162"/>
        <v>72437.871027927962</v>
      </c>
      <c r="S904" s="3">
        <v>116686.296242859</v>
      </c>
      <c r="T904" s="1">
        <f t="shared" si="161"/>
        <v>0</v>
      </c>
      <c r="U904" s="5">
        <f>(MAX($S$3:S904)-S904)/MAX($S$3:S904)</f>
        <v>0.28803645926490967</v>
      </c>
      <c r="V904" s="1">
        <f>IF(S904&lt;MAX($S$3:S904),V903+1,0)</f>
        <v>166</v>
      </c>
      <c r="W904" s="1">
        <f t="shared" si="163"/>
        <v>-5.4313099041533031E-3</v>
      </c>
    </row>
    <row r="905" spans="1:23">
      <c r="A905" s="2">
        <v>42416</v>
      </c>
      <c r="B905" s="1">
        <v>3.1230000000000002</v>
      </c>
      <c r="C905" s="1">
        <v>3.2</v>
      </c>
      <c r="D905" s="1">
        <v>3.1160000000000001</v>
      </c>
      <c r="E905" s="1">
        <v>3.198</v>
      </c>
      <c r="F905" s="1">
        <f t="shared" si="153"/>
        <v>3.2102000000000004</v>
      </c>
      <c r="G905" s="1">
        <v>3.2101999999999999</v>
      </c>
      <c r="H905" s="1">
        <f t="shared" si="156"/>
        <v>0</v>
      </c>
      <c r="I905" s="1">
        <f t="shared" si="154"/>
        <v>0</v>
      </c>
      <c r="J905" s="1">
        <v>0</v>
      </c>
      <c r="K905" s="1">
        <f t="shared" si="157"/>
        <v>0</v>
      </c>
      <c r="L905" s="1">
        <f t="shared" si="155"/>
        <v>0</v>
      </c>
      <c r="M905" s="1">
        <v>0</v>
      </c>
      <c r="N905" s="1">
        <f t="shared" si="158"/>
        <v>0</v>
      </c>
      <c r="O905" s="1">
        <f t="shared" si="159"/>
        <v>3.198</v>
      </c>
      <c r="P905" s="1">
        <v>3.198</v>
      </c>
      <c r="Q905" s="1">
        <f t="shared" si="160"/>
        <v>0</v>
      </c>
      <c r="R905" s="3">
        <f t="shared" si="162"/>
        <v>72437.871027927962</v>
      </c>
      <c r="S905" s="3">
        <v>116686.296242859</v>
      </c>
      <c r="T905" s="1">
        <f t="shared" si="161"/>
        <v>0</v>
      </c>
      <c r="U905" s="5">
        <f>(MAX($S$3:S905)-S905)/MAX($S$3:S905)</f>
        <v>0.28803645926490967</v>
      </c>
      <c r="V905" s="1">
        <f>IF(S905&lt;MAX($S$3:S905),V904+1,0)</f>
        <v>167</v>
      </c>
      <c r="W905" s="1">
        <f t="shared" si="163"/>
        <v>2.7304850626405308E-2</v>
      </c>
    </row>
    <row r="906" spans="1:23">
      <c r="A906" s="2">
        <v>42417</v>
      </c>
      <c r="B906" s="1">
        <v>3.1930000000000001</v>
      </c>
      <c r="C906" s="1">
        <v>3.2349999999999999</v>
      </c>
      <c r="D906" s="1">
        <v>3.1850000000000001</v>
      </c>
      <c r="E906" s="1">
        <v>3.2250000000000001</v>
      </c>
      <c r="F906" s="1">
        <f t="shared" si="153"/>
        <v>3.2039500000000003</v>
      </c>
      <c r="G906" s="1">
        <v>3.2039499999999999</v>
      </c>
      <c r="H906" s="1">
        <f t="shared" si="156"/>
        <v>0</v>
      </c>
      <c r="I906" s="1">
        <f t="shared" si="154"/>
        <v>0</v>
      </c>
      <c r="J906" s="1">
        <v>0</v>
      </c>
      <c r="K906" s="1">
        <f t="shared" si="157"/>
        <v>0</v>
      </c>
      <c r="L906" s="1">
        <f t="shared" si="155"/>
        <v>0</v>
      </c>
      <c r="M906" s="1">
        <v>0</v>
      </c>
      <c r="N906" s="1">
        <f t="shared" si="158"/>
        <v>0</v>
      </c>
      <c r="O906" s="1">
        <f t="shared" si="159"/>
        <v>3.2250000000000001</v>
      </c>
      <c r="P906" s="1">
        <v>3.2250000000000001</v>
      </c>
      <c r="Q906" s="1">
        <f t="shared" si="160"/>
        <v>0</v>
      </c>
      <c r="R906" s="3">
        <f t="shared" si="162"/>
        <v>72437.871027927962</v>
      </c>
      <c r="S906" s="3">
        <v>116686.296242859</v>
      </c>
      <c r="T906" s="1">
        <f t="shared" si="161"/>
        <v>0</v>
      </c>
      <c r="U906" s="5">
        <f>(MAX($S$3:S906)-S906)/MAX($S$3:S906)</f>
        <v>0.28803645926490967</v>
      </c>
      <c r="V906" s="1">
        <f>IF(S906&lt;MAX($S$3:S906),V905+1,0)</f>
        <v>168</v>
      </c>
      <c r="W906" s="1">
        <f t="shared" si="163"/>
        <v>8.4427767354597894E-3</v>
      </c>
    </row>
    <row r="907" spans="1:23">
      <c r="A907" s="2">
        <v>42418</v>
      </c>
      <c r="B907" s="1">
        <v>3.2349999999999999</v>
      </c>
      <c r="C907" s="1">
        <v>3.2549999999999999</v>
      </c>
      <c r="D907" s="1">
        <v>3.2109999999999999</v>
      </c>
      <c r="E907" s="1">
        <v>3.2120000000000002</v>
      </c>
      <c r="F907" s="1">
        <f t="shared" si="153"/>
        <v>3.1953000000000005</v>
      </c>
      <c r="G907" s="1">
        <v>3.1953</v>
      </c>
      <c r="H907" s="1">
        <f t="shared" si="156"/>
        <v>0</v>
      </c>
      <c r="I907" s="1">
        <f t="shared" si="154"/>
        <v>1</v>
      </c>
      <c r="J907" s="1">
        <v>1</v>
      </c>
      <c r="K907" s="1">
        <f t="shared" si="157"/>
        <v>0</v>
      </c>
      <c r="L907" s="1">
        <f t="shared" si="155"/>
        <v>1</v>
      </c>
      <c r="M907" s="1">
        <v>0</v>
      </c>
      <c r="N907" s="1">
        <f t="shared" si="158"/>
        <v>1</v>
      </c>
      <c r="O907" s="1">
        <f t="shared" si="159"/>
        <v>3.2549999999999999</v>
      </c>
      <c r="P907" s="1">
        <v>3.2120000000000002</v>
      </c>
      <c r="Q907" s="1">
        <f t="shared" si="160"/>
        <v>4.2999999999999705E-2</v>
      </c>
      <c r="R907" s="3">
        <f t="shared" si="162"/>
        <v>71480.93448285856</v>
      </c>
      <c r="S907" s="3">
        <v>116686.296242859</v>
      </c>
      <c r="T907" s="1">
        <f t="shared" si="161"/>
        <v>0</v>
      </c>
      <c r="U907" s="5">
        <f>(MAX($S$3:S907)-S907)/MAX($S$3:S907)</f>
        <v>0.28803645926490967</v>
      </c>
      <c r="V907" s="1">
        <f>IF(S907&lt;MAX($S$3:S907),V906+1,0)</f>
        <v>169</v>
      </c>
      <c r="W907" s="1">
        <f t="shared" si="163"/>
        <v>-4.0310077519379872E-3</v>
      </c>
    </row>
    <row r="908" spans="1:23">
      <c r="A908" s="2">
        <v>42419</v>
      </c>
      <c r="B908" s="1">
        <v>3.2109999999999999</v>
      </c>
      <c r="C908" s="1">
        <v>3.2269999999999999</v>
      </c>
      <c r="D908" s="1">
        <v>3.19</v>
      </c>
      <c r="E908" s="1">
        <v>3.2050000000000001</v>
      </c>
      <c r="F908" s="1">
        <f t="shared" si="153"/>
        <v>3.1901999999999999</v>
      </c>
      <c r="G908" s="1">
        <v>3.1901999999999999</v>
      </c>
      <c r="H908" s="1">
        <f t="shared" si="156"/>
        <v>0</v>
      </c>
      <c r="I908" s="1">
        <f t="shared" si="154"/>
        <v>1</v>
      </c>
      <c r="J908" s="1">
        <v>1</v>
      </c>
      <c r="K908" s="1">
        <f t="shared" si="157"/>
        <v>0</v>
      </c>
      <c r="L908" s="1">
        <f t="shared" si="155"/>
        <v>0</v>
      </c>
      <c r="M908" s="1">
        <v>0</v>
      </c>
      <c r="N908" s="1">
        <f t="shared" si="158"/>
        <v>0</v>
      </c>
      <c r="O908" s="1">
        <f t="shared" si="159"/>
        <v>3.2050000000000001</v>
      </c>
      <c r="P908" s="1">
        <v>3.2050000000000001</v>
      </c>
      <c r="Q908" s="1">
        <f t="shared" si="160"/>
        <v>0</v>
      </c>
      <c r="R908" s="3">
        <f t="shared" si="162"/>
        <v>71325.154115056561</v>
      </c>
      <c r="S908" s="3">
        <v>116686.296242859</v>
      </c>
      <c r="T908" s="1">
        <f t="shared" si="161"/>
        <v>0</v>
      </c>
      <c r="U908" s="5">
        <f>(MAX($S$3:S908)-S908)/MAX($S$3:S908)</f>
        <v>0.28803645926490967</v>
      </c>
      <c r="V908" s="1">
        <f>IF(S908&lt;MAX($S$3:S908),V907+1,0)</f>
        <v>170</v>
      </c>
      <c r="W908" s="1">
        <f t="shared" si="163"/>
        <v>-2.1793275217932839E-3</v>
      </c>
    </row>
    <row r="909" spans="1:23">
      <c r="A909" s="2">
        <v>42422</v>
      </c>
      <c r="B909" s="1">
        <v>3.2469999999999999</v>
      </c>
      <c r="C909" s="1">
        <v>3.2789999999999999</v>
      </c>
      <c r="D909" s="1">
        <v>3.2250000000000001</v>
      </c>
      <c r="E909" s="1">
        <v>3.2690000000000001</v>
      </c>
      <c r="F909" s="1">
        <f t="shared" si="153"/>
        <v>3.1883500000000002</v>
      </c>
      <c r="G909" s="1">
        <v>3.1883499999999998</v>
      </c>
      <c r="H909" s="1">
        <f t="shared" si="156"/>
        <v>0</v>
      </c>
      <c r="I909" s="1">
        <f t="shared" si="154"/>
        <v>1</v>
      </c>
      <c r="J909" s="1">
        <v>1</v>
      </c>
      <c r="K909" s="1">
        <f t="shared" si="157"/>
        <v>0</v>
      </c>
      <c r="L909" s="1">
        <f t="shared" si="155"/>
        <v>0</v>
      </c>
      <c r="M909" s="1">
        <v>0</v>
      </c>
      <c r="N909" s="1">
        <f t="shared" si="158"/>
        <v>0</v>
      </c>
      <c r="O909" s="1">
        <f t="shared" si="159"/>
        <v>3.2690000000000001</v>
      </c>
      <c r="P909" s="1">
        <v>3.2690000000000001</v>
      </c>
      <c r="Q909" s="1">
        <f t="shared" si="160"/>
        <v>0</v>
      </c>
      <c r="R909" s="3">
        <f t="shared" si="162"/>
        <v>72749.431763531946</v>
      </c>
      <c r="S909" s="3">
        <v>116686.296242859</v>
      </c>
      <c r="T909" s="1">
        <f t="shared" si="161"/>
        <v>0</v>
      </c>
      <c r="U909" s="5">
        <f>(MAX($S$3:S909)-S909)/MAX($S$3:S909)</f>
        <v>0.28803645926490967</v>
      </c>
      <c r="V909" s="1">
        <f>IF(S909&lt;MAX($S$3:S909),V908+1,0)</f>
        <v>171</v>
      </c>
      <c r="W909" s="1">
        <f t="shared" si="163"/>
        <v>1.9968798751950123E-2</v>
      </c>
    </row>
    <row r="910" spans="1:23">
      <c r="A910" s="2">
        <v>42423</v>
      </c>
      <c r="B910" s="1">
        <v>3.266</v>
      </c>
      <c r="C910" s="1">
        <v>3.2749999999999999</v>
      </c>
      <c r="D910" s="1">
        <v>3.2210000000000001</v>
      </c>
      <c r="E910" s="1">
        <v>3.242</v>
      </c>
      <c r="F910" s="1">
        <f t="shared" si="153"/>
        <v>3.1810500000000004</v>
      </c>
      <c r="G910" s="1">
        <v>3.1810499999999999</v>
      </c>
      <c r="H910" s="1">
        <f t="shared" si="156"/>
        <v>0</v>
      </c>
      <c r="I910" s="1">
        <f t="shared" si="154"/>
        <v>1</v>
      </c>
      <c r="J910" s="1">
        <v>1</v>
      </c>
      <c r="K910" s="1">
        <f t="shared" si="157"/>
        <v>0</v>
      </c>
      <c r="L910" s="1">
        <f t="shared" si="155"/>
        <v>0</v>
      </c>
      <c r="M910" s="1">
        <v>0</v>
      </c>
      <c r="N910" s="1">
        <f t="shared" si="158"/>
        <v>0</v>
      </c>
      <c r="O910" s="1">
        <f t="shared" si="159"/>
        <v>3.242</v>
      </c>
      <c r="P910" s="1">
        <v>3.242</v>
      </c>
      <c r="Q910" s="1">
        <f t="shared" si="160"/>
        <v>0</v>
      </c>
      <c r="R910" s="3">
        <f t="shared" si="162"/>
        <v>72148.564630581386</v>
      </c>
      <c r="S910" s="3">
        <v>116686.296242859</v>
      </c>
      <c r="T910" s="1">
        <f t="shared" si="161"/>
        <v>0</v>
      </c>
      <c r="U910" s="5">
        <f>(MAX($S$3:S910)-S910)/MAX($S$3:S910)</f>
        <v>0.28803645926490967</v>
      </c>
      <c r="V910" s="1">
        <f>IF(S910&lt;MAX($S$3:S910),V909+1,0)</f>
        <v>172</v>
      </c>
      <c r="W910" s="1">
        <f t="shared" si="163"/>
        <v>-8.2594065463444943E-3</v>
      </c>
    </row>
    <row r="911" spans="1:23">
      <c r="A911" s="2">
        <v>42424</v>
      </c>
      <c r="B911" s="1">
        <v>3.2240000000000002</v>
      </c>
      <c r="C911" s="1">
        <v>3.2709999999999999</v>
      </c>
      <c r="D911" s="1">
        <v>3.21</v>
      </c>
      <c r="E911" s="1">
        <v>3.26</v>
      </c>
      <c r="F911" s="1">
        <f t="shared" si="153"/>
        <v>3.1772499999999999</v>
      </c>
      <c r="G911" s="1">
        <v>3.1772499999999999</v>
      </c>
      <c r="H911" s="1">
        <f t="shared" si="156"/>
        <v>0</v>
      </c>
      <c r="I911" s="1">
        <f t="shared" si="154"/>
        <v>1</v>
      </c>
      <c r="J911" s="1">
        <v>1</v>
      </c>
      <c r="K911" s="1">
        <f t="shared" si="157"/>
        <v>0</v>
      </c>
      <c r="L911" s="1">
        <f t="shared" si="155"/>
        <v>0</v>
      </c>
      <c r="M911" s="1">
        <v>0</v>
      </c>
      <c r="N911" s="1">
        <f t="shared" si="158"/>
        <v>0</v>
      </c>
      <c r="O911" s="1">
        <f t="shared" si="159"/>
        <v>3.26</v>
      </c>
      <c r="P911" s="1">
        <v>3.26</v>
      </c>
      <c r="Q911" s="1">
        <f t="shared" si="160"/>
        <v>0</v>
      </c>
      <c r="R911" s="3">
        <f t="shared" si="162"/>
        <v>72549.142719215088</v>
      </c>
      <c r="S911" s="3">
        <v>116686.296242859</v>
      </c>
      <c r="T911" s="1">
        <f t="shared" si="161"/>
        <v>0</v>
      </c>
      <c r="U911" s="5">
        <f>(MAX($S$3:S911)-S911)/MAX($S$3:S911)</f>
        <v>0.28803645926490967</v>
      </c>
      <c r="V911" s="1">
        <f>IF(S911&lt;MAX($S$3:S911),V910+1,0)</f>
        <v>173</v>
      </c>
      <c r="W911" s="1">
        <f t="shared" si="163"/>
        <v>5.5521283158543877E-3</v>
      </c>
    </row>
    <row r="912" spans="1:23">
      <c r="A912" s="2">
        <v>42425</v>
      </c>
      <c r="B912" s="1">
        <v>3.262</v>
      </c>
      <c r="C912" s="1">
        <v>3.262</v>
      </c>
      <c r="D912" s="1">
        <v>3.05</v>
      </c>
      <c r="E912" s="1">
        <v>3.0670000000000002</v>
      </c>
      <c r="F912" s="1">
        <f t="shared" si="153"/>
        <v>3.1661000000000001</v>
      </c>
      <c r="G912" s="1">
        <v>3.1661000000000001</v>
      </c>
      <c r="H912" s="1">
        <f t="shared" si="156"/>
        <v>0</v>
      </c>
      <c r="I912" s="1">
        <f t="shared" si="154"/>
        <v>1</v>
      </c>
      <c r="J912" s="1">
        <v>1</v>
      </c>
      <c r="K912" s="1">
        <f t="shared" si="157"/>
        <v>0</v>
      </c>
      <c r="L912" s="1">
        <f t="shared" si="155"/>
        <v>0</v>
      </c>
      <c r="M912" s="1">
        <v>0</v>
      </c>
      <c r="N912" s="1">
        <f t="shared" si="158"/>
        <v>0</v>
      </c>
      <c r="O912" s="1">
        <f t="shared" si="159"/>
        <v>3.0670000000000002</v>
      </c>
      <c r="P912" s="1">
        <v>3.0670000000000002</v>
      </c>
      <c r="Q912" s="1">
        <f t="shared" si="160"/>
        <v>0</v>
      </c>
      <c r="R912" s="3">
        <f t="shared" si="162"/>
        <v>68254.055435531496</v>
      </c>
      <c r="S912" s="3">
        <v>116686.296242859</v>
      </c>
      <c r="T912" s="1">
        <f t="shared" si="161"/>
        <v>0</v>
      </c>
      <c r="U912" s="5">
        <f>(MAX($S$3:S912)-S912)/MAX($S$3:S912)</f>
        <v>0.28803645926490967</v>
      </c>
      <c r="V912" s="1">
        <f>IF(S912&lt;MAX($S$3:S912),V911+1,0)</f>
        <v>174</v>
      </c>
      <c r="W912" s="1">
        <f t="shared" si="163"/>
        <v>-5.9202453987729942E-2</v>
      </c>
    </row>
    <row r="913" spans="1:23">
      <c r="A913" s="2">
        <v>42426</v>
      </c>
      <c r="B913" s="1">
        <v>3.085</v>
      </c>
      <c r="C913" s="1">
        <v>3.1230000000000002</v>
      </c>
      <c r="D913" s="1">
        <v>3.06</v>
      </c>
      <c r="E913" s="1">
        <v>3.1</v>
      </c>
      <c r="F913" s="1">
        <f t="shared" si="153"/>
        <v>3.1560999999999999</v>
      </c>
      <c r="G913" s="1">
        <v>3.1560999999999999</v>
      </c>
      <c r="H913" s="1">
        <f t="shared" si="156"/>
        <v>0</v>
      </c>
      <c r="I913" s="1">
        <f t="shared" si="154"/>
        <v>0</v>
      </c>
      <c r="J913" s="1">
        <v>0</v>
      </c>
      <c r="K913" s="1">
        <f t="shared" si="157"/>
        <v>0</v>
      </c>
      <c r="L913" s="1">
        <f t="shared" si="155"/>
        <v>-1</v>
      </c>
      <c r="M913" s="1">
        <v>0</v>
      </c>
      <c r="N913" s="1">
        <f t="shared" si="158"/>
        <v>-1</v>
      </c>
      <c r="O913" s="1">
        <f t="shared" si="159"/>
        <v>3.06</v>
      </c>
      <c r="P913" s="1">
        <v>3.1</v>
      </c>
      <c r="Q913" s="1">
        <f t="shared" si="160"/>
        <v>-4.0000000000000036E-2</v>
      </c>
      <c r="R913" s="3">
        <f t="shared" si="162"/>
        <v>68098.275067729497</v>
      </c>
      <c r="S913" s="3">
        <v>116686.296242859</v>
      </c>
      <c r="T913" s="1">
        <f t="shared" si="161"/>
        <v>0</v>
      </c>
      <c r="U913" s="5">
        <f>(MAX($S$3:S913)-S913)/MAX($S$3:S913)</f>
        <v>0.28803645926490967</v>
      </c>
      <c r="V913" s="1">
        <f>IF(S913&lt;MAX($S$3:S913),V912+1,0)</f>
        <v>175</v>
      </c>
      <c r="W913" s="1">
        <f t="shared" si="163"/>
        <v>1.0759700032605179E-2</v>
      </c>
    </row>
    <row r="914" spans="1:23">
      <c r="A914" s="2">
        <v>42429</v>
      </c>
      <c r="B914" s="1">
        <v>3.0950000000000002</v>
      </c>
      <c r="C914" s="1">
        <v>3.0950000000000002</v>
      </c>
      <c r="D914" s="1">
        <v>2.9710000000000001</v>
      </c>
      <c r="E914" s="1">
        <v>3</v>
      </c>
      <c r="F914" s="1">
        <f t="shared" si="153"/>
        <v>3.1401999999999997</v>
      </c>
      <c r="G914" s="1">
        <v>3.1402000000000001</v>
      </c>
      <c r="H914" s="1">
        <f t="shared" si="156"/>
        <v>0</v>
      </c>
      <c r="I914" s="1">
        <f t="shared" si="154"/>
        <v>0</v>
      </c>
      <c r="J914" s="1">
        <v>0</v>
      </c>
      <c r="K914" s="1">
        <f t="shared" si="157"/>
        <v>0</v>
      </c>
      <c r="L914" s="1">
        <f t="shared" si="155"/>
        <v>0</v>
      </c>
      <c r="M914" s="1">
        <v>0</v>
      </c>
      <c r="N914" s="1">
        <f t="shared" si="158"/>
        <v>0</v>
      </c>
      <c r="O914" s="1">
        <f t="shared" si="159"/>
        <v>3</v>
      </c>
      <c r="P914" s="1">
        <v>3</v>
      </c>
      <c r="Q914" s="1">
        <f t="shared" si="160"/>
        <v>0</v>
      </c>
      <c r="R914" s="3">
        <f t="shared" si="162"/>
        <v>68098.275067729497</v>
      </c>
      <c r="S914" s="3">
        <v>116686.296242859</v>
      </c>
      <c r="T914" s="1">
        <f t="shared" si="161"/>
        <v>0</v>
      </c>
      <c r="U914" s="5">
        <f>(MAX($S$3:S914)-S914)/MAX($S$3:S914)</f>
        <v>0.28803645926490967</v>
      </c>
      <c r="V914" s="1">
        <f>IF(S914&lt;MAX($S$3:S914),V913+1,0)</f>
        <v>176</v>
      </c>
      <c r="W914" s="1">
        <f t="shared" si="163"/>
        <v>-3.2258064516129115E-2</v>
      </c>
    </row>
    <row r="915" spans="1:23">
      <c r="A915" s="2">
        <v>42430</v>
      </c>
      <c r="B915" s="1">
        <v>3.0179999999999998</v>
      </c>
      <c r="C915" s="1">
        <v>3.089</v>
      </c>
      <c r="D915" s="1">
        <v>3.0049999999999999</v>
      </c>
      <c r="E915" s="1">
        <v>3.0670000000000002</v>
      </c>
      <c r="F915" s="1">
        <f t="shared" si="153"/>
        <v>3.1376499999999998</v>
      </c>
      <c r="G915" s="1">
        <v>3.1376499999999998</v>
      </c>
      <c r="H915" s="1">
        <f t="shared" si="156"/>
        <v>0</v>
      </c>
      <c r="I915" s="1">
        <f t="shared" si="154"/>
        <v>0</v>
      </c>
      <c r="J915" s="1">
        <v>0</v>
      </c>
      <c r="K915" s="1">
        <f t="shared" si="157"/>
        <v>0</v>
      </c>
      <c r="L915" s="1">
        <f t="shared" si="155"/>
        <v>0</v>
      </c>
      <c r="M915" s="1">
        <v>0</v>
      </c>
      <c r="N915" s="1">
        <f t="shared" si="158"/>
        <v>0</v>
      </c>
      <c r="O915" s="1">
        <f t="shared" si="159"/>
        <v>3.0670000000000002</v>
      </c>
      <c r="P915" s="1">
        <v>3.0670000000000002</v>
      </c>
      <c r="Q915" s="1">
        <f t="shared" si="160"/>
        <v>0</v>
      </c>
      <c r="R915" s="3">
        <f t="shared" si="162"/>
        <v>68098.275067729497</v>
      </c>
      <c r="S915" s="3">
        <v>116686.296242859</v>
      </c>
      <c r="T915" s="1">
        <f t="shared" si="161"/>
        <v>0</v>
      </c>
      <c r="U915" s="5">
        <f>(MAX($S$3:S915)-S915)/MAX($S$3:S915)</f>
        <v>0.28803645926490967</v>
      </c>
      <c r="V915" s="1">
        <f>IF(S915&lt;MAX($S$3:S915),V914+1,0)</f>
        <v>177</v>
      </c>
      <c r="W915" s="1">
        <f t="shared" si="163"/>
        <v>2.2333333333333316E-2</v>
      </c>
    </row>
    <row r="916" spans="1:23">
      <c r="A916" s="2">
        <v>42431</v>
      </c>
      <c r="B916" s="1">
        <v>3.08</v>
      </c>
      <c r="C916" s="1">
        <v>3.2080000000000002</v>
      </c>
      <c r="D916" s="1">
        <v>3.07</v>
      </c>
      <c r="E916" s="1">
        <v>3.202</v>
      </c>
      <c r="F916" s="1">
        <f t="shared" si="153"/>
        <v>3.1427999999999998</v>
      </c>
      <c r="G916" s="1">
        <v>3.1427999999999998</v>
      </c>
      <c r="H916" s="1">
        <f t="shared" si="156"/>
        <v>0</v>
      </c>
      <c r="I916" s="1">
        <f t="shared" si="154"/>
        <v>0</v>
      </c>
      <c r="J916" s="1">
        <v>0</v>
      </c>
      <c r="K916" s="1">
        <f t="shared" si="157"/>
        <v>0</v>
      </c>
      <c r="L916" s="1">
        <f t="shared" si="155"/>
        <v>0</v>
      </c>
      <c r="M916" s="1">
        <v>0</v>
      </c>
      <c r="N916" s="1">
        <f t="shared" si="158"/>
        <v>0</v>
      </c>
      <c r="O916" s="1">
        <f t="shared" si="159"/>
        <v>3.202</v>
      </c>
      <c r="P916" s="1">
        <v>3.202</v>
      </c>
      <c r="Q916" s="1">
        <f t="shared" si="160"/>
        <v>0</v>
      </c>
      <c r="R916" s="3">
        <f t="shared" si="162"/>
        <v>68098.275067729497</v>
      </c>
      <c r="S916" s="3">
        <v>116686.296242859</v>
      </c>
      <c r="T916" s="1">
        <f t="shared" si="161"/>
        <v>0</v>
      </c>
      <c r="U916" s="5">
        <f>(MAX($S$3:S916)-S916)/MAX($S$3:S916)</f>
        <v>0.28803645926490967</v>
      </c>
      <c r="V916" s="1">
        <f>IF(S916&lt;MAX($S$3:S916),V915+1,0)</f>
        <v>178</v>
      </c>
      <c r="W916" s="1">
        <f t="shared" si="163"/>
        <v>4.4016954678839149E-2</v>
      </c>
    </row>
    <row r="917" spans="1:23">
      <c r="A917" s="2">
        <v>42432</v>
      </c>
      <c r="B917" s="1">
        <v>3.2010000000000001</v>
      </c>
      <c r="C917" s="1">
        <v>3.2290000000000001</v>
      </c>
      <c r="D917" s="1">
        <v>3.1819999999999999</v>
      </c>
      <c r="E917" s="1">
        <v>3.1920000000000002</v>
      </c>
      <c r="F917" s="1">
        <f t="shared" si="153"/>
        <v>3.1521499999999998</v>
      </c>
      <c r="G917" s="1">
        <v>3.1521499999999998</v>
      </c>
      <c r="H917" s="1">
        <f t="shared" si="156"/>
        <v>0</v>
      </c>
      <c r="I917" s="1">
        <f t="shared" si="154"/>
        <v>1</v>
      </c>
      <c r="J917" s="1">
        <v>1</v>
      </c>
      <c r="K917" s="1">
        <f t="shared" si="157"/>
        <v>0</v>
      </c>
      <c r="L917" s="1">
        <f t="shared" si="155"/>
        <v>1</v>
      </c>
      <c r="M917" s="1">
        <v>1</v>
      </c>
      <c r="N917" s="1">
        <f t="shared" si="158"/>
        <v>0</v>
      </c>
      <c r="O917" s="1">
        <f t="shared" si="159"/>
        <v>3.2290000000000001</v>
      </c>
      <c r="P917" s="1">
        <v>3.2290000000000001</v>
      </c>
      <c r="Q917" s="1">
        <f t="shared" si="160"/>
        <v>0</v>
      </c>
      <c r="R917" s="3">
        <f t="shared" si="162"/>
        <v>67317.960364259081</v>
      </c>
      <c r="S917" s="3">
        <v>115349.228122392</v>
      </c>
      <c r="T917" s="1">
        <f t="shared" si="161"/>
        <v>0</v>
      </c>
      <c r="U917" s="5">
        <f>(MAX($S$3:S917)-S917)/MAX($S$3:S917)</f>
        <v>0.29619460451334928</v>
      </c>
      <c r="V917" s="1">
        <f>IF(S917&lt;MAX($S$3:S917),V916+1,0)</f>
        <v>179</v>
      </c>
      <c r="W917" s="1">
        <f t="shared" si="163"/>
        <v>-3.1230480949405726E-3</v>
      </c>
    </row>
    <row r="918" spans="1:23">
      <c r="A918" s="2">
        <v>42433</v>
      </c>
      <c r="B918" s="1">
        <v>3.2</v>
      </c>
      <c r="C918" s="1">
        <v>3.2250000000000001</v>
      </c>
      <c r="D918" s="1">
        <v>3.173</v>
      </c>
      <c r="E918" s="1">
        <v>3.218</v>
      </c>
      <c r="F918" s="1">
        <f t="shared" si="153"/>
        <v>3.1580500000000002</v>
      </c>
      <c r="G918" s="1">
        <v>3.1580499999999998</v>
      </c>
      <c r="H918" s="1">
        <f t="shared" si="156"/>
        <v>0</v>
      </c>
      <c r="I918" s="1">
        <f t="shared" si="154"/>
        <v>1</v>
      </c>
      <c r="J918" s="1">
        <v>1</v>
      </c>
      <c r="K918" s="1">
        <f t="shared" si="157"/>
        <v>0</v>
      </c>
      <c r="L918" s="1">
        <f t="shared" si="155"/>
        <v>0</v>
      </c>
      <c r="M918" s="1">
        <v>0</v>
      </c>
      <c r="N918" s="1">
        <f t="shared" si="158"/>
        <v>0</v>
      </c>
      <c r="O918" s="1">
        <f t="shared" si="159"/>
        <v>3.218</v>
      </c>
      <c r="P918" s="1">
        <v>3.218</v>
      </c>
      <c r="Q918" s="1">
        <f t="shared" si="160"/>
        <v>0</v>
      </c>
      <c r="R918" s="3">
        <f t="shared" si="162"/>
        <v>67866.289615346395</v>
      </c>
      <c r="S918" s="3">
        <v>116288.789504342</v>
      </c>
      <c r="T918" s="1">
        <f t="shared" si="161"/>
        <v>0</v>
      </c>
      <c r="U918" s="5">
        <f>(MAX($S$3:S918)-S918)/MAX($S$3:S918)</f>
        <v>0.29046185379822825</v>
      </c>
      <c r="V918" s="1">
        <f>IF(S918&lt;MAX($S$3:S918),V917+1,0)</f>
        <v>180</v>
      </c>
      <c r="W918" s="1">
        <f t="shared" si="163"/>
        <v>8.1453634085213444E-3</v>
      </c>
    </row>
    <row r="919" spans="1:23">
      <c r="A919" s="2">
        <v>42436</v>
      </c>
      <c r="B919" s="1">
        <v>3.218</v>
      </c>
      <c r="C919" s="1">
        <v>3.2879999999999998</v>
      </c>
      <c r="D919" s="1">
        <v>3.2170000000000001</v>
      </c>
      <c r="E919" s="1">
        <v>3.2429999999999999</v>
      </c>
      <c r="F919" s="1">
        <f t="shared" ref="F919:F982" si="164">AVERAGE(E900:E919)</f>
        <v>3.1666499999999997</v>
      </c>
      <c r="G919" s="1">
        <v>3.1666500000000002</v>
      </c>
      <c r="H919" s="1">
        <f t="shared" si="156"/>
        <v>0</v>
      </c>
      <c r="I919" s="1">
        <f t="shared" si="154"/>
        <v>1</v>
      </c>
      <c r="J919" s="1">
        <v>1</v>
      </c>
      <c r="K919" s="1">
        <f t="shared" si="157"/>
        <v>0</v>
      </c>
      <c r="L919" s="1">
        <f t="shared" si="155"/>
        <v>0</v>
      </c>
      <c r="M919" s="1">
        <v>0</v>
      </c>
      <c r="N919" s="1">
        <f t="shared" si="158"/>
        <v>0</v>
      </c>
      <c r="O919" s="1">
        <f t="shared" si="159"/>
        <v>3.2429999999999999</v>
      </c>
      <c r="P919" s="1">
        <v>3.2429999999999999</v>
      </c>
      <c r="Q919" s="1">
        <f t="shared" si="160"/>
        <v>0</v>
      </c>
      <c r="R919" s="3">
        <f t="shared" si="162"/>
        <v>68393.529279853436</v>
      </c>
      <c r="S919" s="3">
        <v>117192.213910062</v>
      </c>
      <c r="T919" s="1">
        <f t="shared" si="161"/>
        <v>0</v>
      </c>
      <c r="U919" s="5">
        <f>(MAX($S$3:S919)-S919)/MAX($S$3:S919)</f>
        <v>0.2849495934952343</v>
      </c>
      <c r="V919" s="1">
        <f>IF(S919&lt;MAX($S$3:S919),V918+1,0)</f>
        <v>181</v>
      </c>
      <c r="W919" s="1">
        <f t="shared" si="163"/>
        <v>7.7688004972031877E-3</v>
      </c>
    </row>
    <row r="920" spans="1:23">
      <c r="A920" s="2">
        <v>42437</v>
      </c>
      <c r="B920" s="1">
        <v>3.2349999999999999</v>
      </c>
      <c r="C920" s="1">
        <v>3.2450000000000001</v>
      </c>
      <c r="D920" s="1">
        <v>3.1480000000000001</v>
      </c>
      <c r="E920" s="1">
        <v>3.2450000000000001</v>
      </c>
      <c r="F920" s="1">
        <f t="shared" si="164"/>
        <v>3.1722999999999999</v>
      </c>
      <c r="G920" s="1">
        <v>3.1722999999999999</v>
      </c>
      <c r="H920" s="1">
        <f t="shared" si="156"/>
        <v>0</v>
      </c>
      <c r="I920" s="1">
        <f t="shared" ref="I920:I983" si="165">IF(E919&gt;F919,1,IF(E919&lt;=F919,0,I919))</f>
        <v>1</v>
      </c>
      <c r="J920" s="1">
        <v>1</v>
      </c>
      <c r="K920" s="1">
        <f t="shared" si="157"/>
        <v>0</v>
      </c>
      <c r="L920" s="1">
        <f t="shared" si="155"/>
        <v>0</v>
      </c>
      <c r="M920" s="1">
        <v>0</v>
      </c>
      <c r="N920" s="1">
        <f t="shared" si="158"/>
        <v>0</v>
      </c>
      <c r="O920" s="1">
        <f t="shared" si="159"/>
        <v>3.2450000000000001</v>
      </c>
      <c r="P920" s="1">
        <v>3.2450000000000001</v>
      </c>
      <c r="Q920" s="1">
        <f t="shared" si="160"/>
        <v>0</v>
      </c>
      <c r="R920" s="3">
        <f t="shared" si="162"/>
        <v>68435.708453014013</v>
      </c>
      <c r="S920" s="3">
        <v>117264.48786252001</v>
      </c>
      <c r="T920" s="1">
        <f t="shared" si="161"/>
        <v>0</v>
      </c>
      <c r="U920" s="5">
        <f>(MAX($S$3:S920)-S920)/MAX($S$3:S920)</f>
        <v>0.28450861267099226</v>
      </c>
      <c r="V920" s="1">
        <f>IF(S920&lt;MAX($S$3:S920),V919+1,0)</f>
        <v>182</v>
      </c>
      <c r="W920" s="1">
        <f t="shared" si="163"/>
        <v>6.1671292013576462E-4</v>
      </c>
    </row>
    <row r="921" spans="1:23">
      <c r="A921" s="2">
        <v>42438</v>
      </c>
      <c r="B921" s="1">
        <v>3.1989999999999998</v>
      </c>
      <c r="C921" s="1">
        <v>3.214</v>
      </c>
      <c r="D921" s="1">
        <v>3.1619999999999999</v>
      </c>
      <c r="E921" s="1">
        <v>3.2</v>
      </c>
      <c r="F921" s="1">
        <f t="shared" si="164"/>
        <v>3.17665</v>
      </c>
      <c r="G921" s="1">
        <v>3.17665</v>
      </c>
      <c r="H921" s="1">
        <f t="shared" si="156"/>
        <v>0</v>
      </c>
      <c r="I921" s="1">
        <f t="shared" si="165"/>
        <v>1</v>
      </c>
      <c r="J921" s="1">
        <v>1</v>
      </c>
      <c r="K921" s="1">
        <f t="shared" si="157"/>
        <v>0</v>
      </c>
      <c r="L921" s="1">
        <f t="shared" si="155"/>
        <v>0</v>
      </c>
      <c r="M921" s="1">
        <v>0</v>
      </c>
      <c r="N921" s="1">
        <f t="shared" si="158"/>
        <v>0</v>
      </c>
      <c r="O921" s="1">
        <f t="shared" si="159"/>
        <v>3.2</v>
      </c>
      <c r="P921" s="1">
        <v>3.2</v>
      </c>
      <c r="Q921" s="1">
        <f t="shared" si="160"/>
        <v>0</v>
      </c>
      <c r="R921" s="3">
        <f t="shared" si="162"/>
        <v>67486.677056901332</v>
      </c>
      <c r="S921" s="3">
        <v>115638.32393222299</v>
      </c>
      <c r="T921" s="1">
        <f t="shared" si="161"/>
        <v>0</v>
      </c>
      <c r="U921" s="5">
        <f>(MAX($S$3:S921)-S921)/MAX($S$3:S921)</f>
        <v>0.2944306812163876</v>
      </c>
      <c r="V921" s="1">
        <f>IF(S921&lt;MAX($S$3:S921),V920+1,0)</f>
        <v>183</v>
      </c>
      <c r="W921" s="1">
        <f t="shared" si="163"/>
        <v>-1.3867488443759624E-2</v>
      </c>
    </row>
    <row r="922" spans="1:23">
      <c r="A922" s="2">
        <v>42439</v>
      </c>
      <c r="B922" s="1">
        <v>3.1829999999999998</v>
      </c>
      <c r="C922" s="1">
        <v>3.2320000000000002</v>
      </c>
      <c r="D922" s="1">
        <v>3.1520000000000001</v>
      </c>
      <c r="E922" s="1">
        <v>3.1579999999999999</v>
      </c>
      <c r="F922" s="1">
        <f t="shared" si="164"/>
        <v>3.1773000000000002</v>
      </c>
      <c r="G922" s="1">
        <v>3.1772999999999998</v>
      </c>
      <c r="H922" s="1">
        <f t="shared" si="156"/>
        <v>0</v>
      </c>
      <c r="I922" s="1">
        <f t="shared" si="165"/>
        <v>1</v>
      </c>
      <c r="J922" s="1">
        <v>1</v>
      </c>
      <c r="K922" s="1">
        <f t="shared" si="157"/>
        <v>0</v>
      </c>
      <c r="L922" s="1">
        <f t="shared" si="155"/>
        <v>0</v>
      </c>
      <c r="M922" s="1">
        <v>0</v>
      </c>
      <c r="N922" s="1">
        <f t="shared" si="158"/>
        <v>0</v>
      </c>
      <c r="O922" s="1">
        <f t="shared" si="159"/>
        <v>3.1579999999999999</v>
      </c>
      <c r="P922" s="1">
        <v>3.1579999999999999</v>
      </c>
      <c r="Q922" s="1">
        <f t="shared" si="160"/>
        <v>0</v>
      </c>
      <c r="R922" s="3">
        <f t="shared" si="162"/>
        <v>66600.914420529502</v>
      </c>
      <c r="S922" s="3">
        <v>114120.570930613</v>
      </c>
      <c r="T922" s="1">
        <f t="shared" si="161"/>
        <v>0</v>
      </c>
      <c r="U922" s="5">
        <f>(MAX($S$3:S922)-S922)/MAX($S$3:S922)</f>
        <v>0.30369127852541983</v>
      </c>
      <c r="V922" s="1">
        <f>IF(S922&lt;MAX($S$3:S922),V921+1,0)</f>
        <v>184</v>
      </c>
      <c r="W922" s="1">
        <f t="shared" si="163"/>
        <v>-1.3125000000000053E-2</v>
      </c>
    </row>
    <row r="923" spans="1:23">
      <c r="A923" s="2">
        <v>42440</v>
      </c>
      <c r="B923" s="1">
        <v>3.1389999999999998</v>
      </c>
      <c r="C923" s="1">
        <v>3.1629999999999998</v>
      </c>
      <c r="D923" s="1">
        <v>3.121</v>
      </c>
      <c r="E923" s="1">
        <v>3.1539999999999999</v>
      </c>
      <c r="F923" s="1">
        <f t="shared" si="164"/>
        <v>3.1785000000000005</v>
      </c>
      <c r="G923" s="1">
        <v>3.1785000000000001</v>
      </c>
      <c r="H923" s="1">
        <f t="shared" si="156"/>
        <v>0</v>
      </c>
      <c r="I923" s="1">
        <f t="shared" si="165"/>
        <v>0</v>
      </c>
      <c r="J923" s="1">
        <v>0</v>
      </c>
      <c r="K923" s="1">
        <f t="shared" si="157"/>
        <v>0</v>
      </c>
      <c r="L923" s="1">
        <f t="shared" ref="L923:L986" si="166">I923-I922</f>
        <v>-1</v>
      </c>
      <c r="M923" s="1">
        <v>0</v>
      </c>
      <c r="N923" s="1">
        <f t="shared" si="158"/>
        <v>-1</v>
      </c>
      <c r="O923" s="1">
        <f t="shared" si="159"/>
        <v>3.121</v>
      </c>
      <c r="P923" s="1">
        <v>3.1539999999999999</v>
      </c>
      <c r="Q923" s="1">
        <f t="shared" si="160"/>
        <v>-3.2999999999999918E-2</v>
      </c>
      <c r="R923" s="3">
        <f t="shared" si="162"/>
        <v>65820.599717059085</v>
      </c>
      <c r="S923" s="3">
        <v>113976.023025697</v>
      </c>
      <c r="T923" s="1">
        <f t="shared" si="161"/>
        <v>0</v>
      </c>
      <c r="U923" s="5">
        <f>(MAX($S$3:S923)-S923)/MAX($S$3:S923)</f>
        <v>0.3045732401739038</v>
      </c>
      <c r="V923" s="1">
        <f>IF(S923&lt;MAX($S$3:S923),V922+1,0)</f>
        <v>185</v>
      </c>
      <c r="W923" s="1">
        <f t="shared" si="163"/>
        <v>-1.2666244458517939E-3</v>
      </c>
    </row>
    <row r="924" spans="1:23">
      <c r="A924" s="2">
        <v>42443</v>
      </c>
      <c r="B924" s="1">
        <v>3.1680000000000001</v>
      </c>
      <c r="C924" s="1">
        <v>3.254</v>
      </c>
      <c r="D924" s="1">
        <v>3.1680000000000001</v>
      </c>
      <c r="E924" s="1">
        <v>3.2090000000000001</v>
      </c>
      <c r="F924" s="1">
        <f t="shared" si="164"/>
        <v>3.1833000000000005</v>
      </c>
      <c r="G924" s="1">
        <v>3.1833</v>
      </c>
      <c r="H924" s="1">
        <f t="shared" si="156"/>
        <v>0</v>
      </c>
      <c r="I924" s="1">
        <f t="shared" si="165"/>
        <v>0</v>
      </c>
      <c r="J924" s="1">
        <v>0</v>
      </c>
      <c r="K924" s="1">
        <f t="shared" si="157"/>
        <v>0</v>
      </c>
      <c r="L924" s="1">
        <f t="shared" si="166"/>
        <v>0</v>
      </c>
      <c r="M924" s="1">
        <v>0</v>
      </c>
      <c r="N924" s="1">
        <f t="shared" si="158"/>
        <v>0</v>
      </c>
      <c r="O924" s="1">
        <f t="shared" si="159"/>
        <v>3.2090000000000001</v>
      </c>
      <c r="P924" s="1">
        <v>3.2090000000000001</v>
      </c>
      <c r="Q924" s="1">
        <f t="shared" si="160"/>
        <v>0</v>
      </c>
      <c r="R924" s="3">
        <f t="shared" si="162"/>
        <v>65820.599717059085</v>
      </c>
      <c r="S924" s="3">
        <v>115963.55671828199</v>
      </c>
      <c r="T924" s="1">
        <f t="shared" si="161"/>
        <v>0</v>
      </c>
      <c r="U924" s="5">
        <f>(MAX($S$3:S924)-S924)/MAX($S$3:S924)</f>
        <v>0.29244626750731095</v>
      </c>
      <c r="V924" s="1">
        <f>IF(S924&lt;MAX($S$3:S924),V923+1,0)</f>
        <v>186</v>
      </c>
      <c r="W924" s="1">
        <f t="shared" si="163"/>
        <v>1.7438173747622132E-2</v>
      </c>
    </row>
    <row r="925" spans="1:23">
      <c r="A925" s="2">
        <v>42444</v>
      </c>
      <c r="B925" s="1">
        <v>3.21</v>
      </c>
      <c r="C925" s="1">
        <v>3.2149999999999999</v>
      </c>
      <c r="D925" s="1">
        <v>3.17</v>
      </c>
      <c r="E925" s="1">
        <v>3.2</v>
      </c>
      <c r="F925" s="1">
        <f t="shared" si="164"/>
        <v>3.1834000000000002</v>
      </c>
      <c r="G925" s="1">
        <v>3.1833999999999998</v>
      </c>
      <c r="H925" s="1">
        <f t="shared" si="156"/>
        <v>0</v>
      </c>
      <c r="I925" s="1">
        <f t="shared" si="165"/>
        <v>1</v>
      </c>
      <c r="J925" s="1">
        <v>1</v>
      </c>
      <c r="K925" s="1">
        <f t="shared" si="157"/>
        <v>0</v>
      </c>
      <c r="L925" s="1">
        <f t="shared" si="166"/>
        <v>1</v>
      </c>
      <c r="M925" s="1">
        <v>0</v>
      </c>
      <c r="N925" s="1">
        <f t="shared" si="158"/>
        <v>1</v>
      </c>
      <c r="O925" s="1">
        <f t="shared" si="159"/>
        <v>3.2149999999999999</v>
      </c>
      <c r="P925" s="1">
        <v>3.2</v>
      </c>
      <c r="Q925" s="1">
        <f t="shared" si="160"/>
        <v>1.499999999999968E-2</v>
      </c>
      <c r="R925" s="3">
        <f t="shared" si="162"/>
        <v>65513.505161614019</v>
      </c>
      <c r="S925" s="3">
        <v>115638.32393222299</v>
      </c>
      <c r="T925" s="1">
        <f t="shared" si="161"/>
        <v>0</v>
      </c>
      <c r="U925" s="5">
        <f>(MAX($S$3:S925)-S925)/MAX($S$3:S925)</f>
        <v>0.2944306812163876</v>
      </c>
      <c r="V925" s="1">
        <f>IF(S925&lt;MAX($S$3:S925),V924+1,0)</f>
        <v>187</v>
      </c>
      <c r="W925" s="1">
        <f t="shared" si="163"/>
        <v>-2.8046120286693288E-3</v>
      </c>
    </row>
    <row r="926" spans="1:23">
      <c r="A926" s="2">
        <v>42445</v>
      </c>
      <c r="B926" s="1">
        <v>3.21</v>
      </c>
      <c r="C926" s="1">
        <v>3.23</v>
      </c>
      <c r="D926" s="1">
        <v>3.1909999999999998</v>
      </c>
      <c r="E926" s="1">
        <v>3.2050000000000001</v>
      </c>
      <c r="F926" s="1">
        <f t="shared" si="164"/>
        <v>3.1824000000000003</v>
      </c>
      <c r="G926" s="1">
        <v>3.1823999999999999</v>
      </c>
      <c r="H926" s="1">
        <f t="shared" si="156"/>
        <v>0</v>
      </c>
      <c r="I926" s="1">
        <f t="shared" si="165"/>
        <v>1</v>
      </c>
      <c r="J926" s="1">
        <v>1</v>
      </c>
      <c r="K926" s="1">
        <f t="shared" si="157"/>
        <v>0</v>
      </c>
      <c r="L926" s="1">
        <f t="shared" si="166"/>
        <v>0</v>
      </c>
      <c r="M926" s="1">
        <v>0</v>
      </c>
      <c r="N926" s="1">
        <f t="shared" si="158"/>
        <v>0</v>
      </c>
      <c r="O926" s="1">
        <f t="shared" si="159"/>
        <v>3.2050000000000001</v>
      </c>
      <c r="P926" s="1">
        <v>3.2050000000000001</v>
      </c>
      <c r="Q926" s="1">
        <f t="shared" si="160"/>
        <v>0</v>
      </c>
      <c r="R926" s="3">
        <f t="shared" si="162"/>
        <v>65615.870013429041</v>
      </c>
      <c r="S926" s="3">
        <v>115819.00881336701</v>
      </c>
      <c r="T926" s="1">
        <f t="shared" si="161"/>
        <v>0</v>
      </c>
      <c r="U926" s="5">
        <f>(MAX($S$3:S926)-S926)/MAX($S$3:S926)</f>
        <v>0.29332822915578871</v>
      </c>
      <c r="V926" s="1">
        <f>IF(S926&lt;MAX($S$3:S926),V925+1,0)</f>
        <v>188</v>
      </c>
      <c r="W926" s="1">
        <f t="shared" si="163"/>
        <v>1.5624999999999112E-3</v>
      </c>
    </row>
    <row r="927" spans="1:23">
      <c r="A927" s="2">
        <v>42446</v>
      </c>
      <c r="B927" s="1">
        <v>3.22</v>
      </c>
      <c r="C927" s="1">
        <v>3.286</v>
      </c>
      <c r="D927" s="1">
        <v>3.2090000000000001</v>
      </c>
      <c r="E927" s="1">
        <v>3.2639999999999998</v>
      </c>
      <c r="F927" s="1">
        <f t="shared" si="164"/>
        <v>3.1850000000000005</v>
      </c>
      <c r="G927" s="1">
        <v>3.1850000000000001</v>
      </c>
      <c r="H927" s="1">
        <f t="shared" si="156"/>
        <v>0</v>
      </c>
      <c r="I927" s="1">
        <f t="shared" si="165"/>
        <v>1</v>
      </c>
      <c r="J927" s="1">
        <v>1</v>
      </c>
      <c r="K927" s="1">
        <f t="shared" si="157"/>
        <v>0</v>
      </c>
      <c r="L927" s="1">
        <f t="shared" si="166"/>
        <v>0</v>
      </c>
      <c r="M927" s="1">
        <v>0</v>
      </c>
      <c r="N927" s="1">
        <f t="shared" si="158"/>
        <v>0</v>
      </c>
      <c r="O927" s="1">
        <f t="shared" si="159"/>
        <v>3.2639999999999998</v>
      </c>
      <c r="P927" s="1">
        <v>3.2639999999999998</v>
      </c>
      <c r="Q927" s="1">
        <f t="shared" si="160"/>
        <v>0</v>
      </c>
      <c r="R927" s="3">
        <f t="shared" si="162"/>
        <v>66823.775264846292</v>
      </c>
      <c r="S927" s="3">
        <v>117951.09041086699</v>
      </c>
      <c r="T927" s="1">
        <f t="shared" si="161"/>
        <v>0</v>
      </c>
      <c r="U927" s="5">
        <f>(MAX($S$3:S927)-S927)/MAX($S$3:S927)</f>
        <v>0.28031929484071816</v>
      </c>
      <c r="V927" s="1">
        <f>IF(S927&lt;MAX($S$3:S927),V926+1,0)</f>
        <v>189</v>
      </c>
      <c r="W927" s="1">
        <f t="shared" si="163"/>
        <v>1.8408736349453836E-2</v>
      </c>
    </row>
    <row r="928" spans="1:23">
      <c r="A928" s="2">
        <v>42447</v>
      </c>
      <c r="B928" s="1">
        <v>3.27</v>
      </c>
      <c r="C928" s="1">
        <v>3.35</v>
      </c>
      <c r="D928" s="1">
        <v>3.2650000000000001</v>
      </c>
      <c r="E928" s="1">
        <v>3.3279999999999998</v>
      </c>
      <c r="F928" s="1">
        <f t="shared" si="164"/>
        <v>3.1911500000000008</v>
      </c>
      <c r="G928" s="1">
        <v>3.1911499999999999</v>
      </c>
      <c r="H928" s="1">
        <f t="shared" si="156"/>
        <v>0</v>
      </c>
      <c r="I928" s="1">
        <f t="shared" si="165"/>
        <v>1</v>
      </c>
      <c r="J928" s="1">
        <v>1</v>
      </c>
      <c r="K928" s="1">
        <f t="shared" si="157"/>
        <v>0</v>
      </c>
      <c r="L928" s="1">
        <f t="shared" si="166"/>
        <v>0</v>
      </c>
      <c r="M928" s="1">
        <v>0</v>
      </c>
      <c r="N928" s="1">
        <f t="shared" si="158"/>
        <v>0</v>
      </c>
      <c r="O928" s="1">
        <f t="shared" si="159"/>
        <v>3.3279999999999998</v>
      </c>
      <c r="P928" s="1">
        <v>3.3279999999999998</v>
      </c>
      <c r="Q928" s="1">
        <f t="shared" si="160"/>
        <v>0</v>
      </c>
      <c r="R928" s="3">
        <f t="shared" si="162"/>
        <v>68134.045368078572</v>
      </c>
      <c r="S928" s="3">
        <v>120263.856889512</v>
      </c>
      <c r="T928" s="1">
        <f t="shared" si="161"/>
        <v>0</v>
      </c>
      <c r="U928" s="5">
        <f>(MAX($S$3:S928)-S928)/MAX($S$3:S928)</f>
        <v>0.26620790846504261</v>
      </c>
      <c r="V928" s="1">
        <f>IF(S928&lt;MAX($S$3:S928),V927+1,0)</f>
        <v>190</v>
      </c>
      <c r="W928" s="1">
        <f t="shared" si="163"/>
        <v>1.9607843137254832E-2</v>
      </c>
    </row>
    <row r="929" spans="1:23">
      <c r="A929" s="2">
        <v>42450</v>
      </c>
      <c r="B929" s="1">
        <v>3.35</v>
      </c>
      <c r="C929" s="1">
        <v>3.4249999999999998</v>
      </c>
      <c r="D929" s="1">
        <v>3.3490000000000002</v>
      </c>
      <c r="E929" s="1">
        <v>3.4</v>
      </c>
      <c r="F929" s="1">
        <f t="shared" si="164"/>
        <v>3.1977000000000002</v>
      </c>
      <c r="G929" s="1">
        <v>3.1977000000000002</v>
      </c>
      <c r="H929" s="1">
        <f t="shared" si="156"/>
        <v>0</v>
      </c>
      <c r="I929" s="1">
        <f t="shared" si="165"/>
        <v>1</v>
      </c>
      <c r="J929" s="1">
        <v>1</v>
      </c>
      <c r="K929" s="1">
        <f t="shared" si="157"/>
        <v>0</v>
      </c>
      <c r="L929" s="1">
        <f t="shared" si="166"/>
        <v>0</v>
      </c>
      <c r="M929" s="1">
        <v>0</v>
      </c>
      <c r="N929" s="1">
        <f t="shared" si="158"/>
        <v>0</v>
      </c>
      <c r="O929" s="1">
        <f t="shared" si="159"/>
        <v>3.4</v>
      </c>
      <c r="P929" s="1">
        <v>3.4</v>
      </c>
      <c r="Q929" s="1">
        <f t="shared" si="160"/>
        <v>0</v>
      </c>
      <c r="R929" s="3">
        <f t="shared" si="162"/>
        <v>69608.099234214897</v>
      </c>
      <c r="S929" s="3">
        <v>122865.719177987</v>
      </c>
      <c r="T929" s="1">
        <f t="shared" si="161"/>
        <v>0</v>
      </c>
      <c r="U929" s="5">
        <f>(MAX($S$3:S929)-S929)/MAX($S$3:S929)</f>
        <v>0.25033259879241138</v>
      </c>
      <c r="V929" s="1">
        <f>IF(S929&lt;MAX($S$3:S929),V928+1,0)</f>
        <v>191</v>
      </c>
      <c r="W929" s="1">
        <f t="shared" si="163"/>
        <v>2.1634615384615419E-2</v>
      </c>
    </row>
    <row r="930" spans="1:23">
      <c r="A930" s="2">
        <v>42451</v>
      </c>
      <c r="B930" s="1">
        <v>3.39</v>
      </c>
      <c r="C930" s="1">
        <v>3.4009999999999998</v>
      </c>
      <c r="D930" s="1">
        <v>3.351</v>
      </c>
      <c r="E930" s="1">
        <v>3.3769999999999998</v>
      </c>
      <c r="F930" s="1">
        <f t="shared" si="164"/>
        <v>3.20445</v>
      </c>
      <c r="G930" s="1">
        <v>3.20445</v>
      </c>
      <c r="H930" s="1">
        <f t="shared" si="156"/>
        <v>0</v>
      </c>
      <c r="I930" s="1">
        <f t="shared" si="165"/>
        <v>1</v>
      </c>
      <c r="J930" s="1">
        <v>1</v>
      </c>
      <c r="K930" s="1">
        <f t="shared" si="157"/>
        <v>0</v>
      </c>
      <c r="L930" s="1">
        <f t="shared" si="166"/>
        <v>0</v>
      </c>
      <c r="M930" s="1">
        <v>0</v>
      </c>
      <c r="N930" s="1">
        <f t="shared" si="158"/>
        <v>0</v>
      </c>
      <c r="O930" s="1">
        <f t="shared" si="159"/>
        <v>3.3769999999999998</v>
      </c>
      <c r="P930" s="1">
        <v>3.3769999999999998</v>
      </c>
      <c r="Q930" s="1">
        <f t="shared" si="160"/>
        <v>0</v>
      </c>
      <c r="R930" s="3">
        <f t="shared" si="162"/>
        <v>69137.220915865793</v>
      </c>
      <c r="S930" s="3">
        <v>122034.568724724</v>
      </c>
      <c r="T930" s="1">
        <f t="shared" si="161"/>
        <v>0</v>
      </c>
      <c r="U930" s="5">
        <f>(MAX($S$3:S930)-S930)/MAX($S$3:S930)</f>
        <v>0.2554038782711695</v>
      </c>
      <c r="V930" s="1">
        <f>IF(S930&lt;MAX($S$3:S930),V929+1,0)</f>
        <v>192</v>
      </c>
      <c r="W930" s="1">
        <f t="shared" si="163"/>
        <v>-6.764705882353006E-3</v>
      </c>
    </row>
    <row r="931" spans="1:23">
      <c r="A931" s="2">
        <v>42452</v>
      </c>
      <c r="B931" s="1">
        <v>3.3610000000000002</v>
      </c>
      <c r="C931" s="1">
        <v>3.3940000000000001</v>
      </c>
      <c r="D931" s="1">
        <v>3.3490000000000002</v>
      </c>
      <c r="E931" s="1">
        <v>3.3780000000000001</v>
      </c>
      <c r="F931" s="1">
        <f t="shared" si="164"/>
        <v>3.2103500000000009</v>
      </c>
      <c r="G931" s="1">
        <v>3.21035</v>
      </c>
      <c r="H931" s="1">
        <f t="shared" si="156"/>
        <v>0</v>
      </c>
      <c r="I931" s="1">
        <f t="shared" si="165"/>
        <v>1</v>
      </c>
      <c r="J931" s="1">
        <v>1</v>
      </c>
      <c r="K931" s="1">
        <f t="shared" si="157"/>
        <v>0</v>
      </c>
      <c r="L931" s="1">
        <f t="shared" si="166"/>
        <v>0</v>
      </c>
      <c r="M931" s="1">
        <v>0</v>
      </c>
      <c r="N931" s="1">
        <f t="shared" si="158"/>
        <v>0</v>
      </c>
      <c r="O931" s="1">
        <f t="shared" si="159"/>
        <v>3.3780000000000001</v>
      </c>
      <c r="P931" s="1">
        <v>3.3780000000000001</v>
      </c>
      <c r="Q931" s="1">
        <f t="shared" si="160"/>
        <v>0</v>
      </c>
      <c r="R931" s="3">
        <f t="shared" si="162"/>
        <v>69157.693886228793</v>
      </c>
      <c r="S931" s="3">
        <v>122070.705700953</v>
      </c>
      <c r="T931" s="1">
        <f t="shared" si="161"/>
        <v>0</v>
      </c>
      <c r="U931" s="5">
        <f>(MAX($S$3:S931)-S931)/MAX($S$3:S931)</f>
        <v>0.25518338785904854</v>
      </c>
      <c r="V931" s="1">
        <f>IF(S931&lt;MAX($S$3:S931),V930+1,0)</f>
        <v>193</v>
      </c>
      <c r="W931" s="1">
        <f t="shared" si="163"/>
        <v>2.9612081729357698E-4</v>
      </c>
    </row>
    <row r="932" spans="1:23">
      <c r="A932" s="2">
        <v>42453</v>
      </c>
      <c r="B932" s="1">
        <v>3.3639999999999999</v>
      </c>
      <c r="C932" s="1">
        <v>3.3639999999999999</v>
      </c>
      <c r="D932" s="1">
        <v>3.3279999999999998</v>
      </c>
      <c r="E932" s="1">
        <v>3.3330000000000002</v>
      </c>
      <c r="F932" s="1">
        <f t="shared" si="164"/>
        <v>3.2236500000000006</v>
      </c>
      <c r="G932" s="1">
        <v>3.2236500000000001</v>
      </c>
      <c r="H932" s="1">
        <f t="shared" si="156"/>
        <v>0</v>
      </c>
      <c r="I932" s="1">
        <f t="shared" si="165"/>
        <v>1</v>
      </c>
      <c r="J932" s="1">
        <v>1</v>
      </c>
      <c r="K932" s="1">
        <f t="shared" si="157"/>
        <v>0</v>
      </c>
      <c r="L932" s="1">
        <f t="shared" si="166"/>
        <v>0</v>
      </c>
      <c r="M932" s="1">
        <v>0</v>
      </c>
      <c r="N932" s="1">
        <f t="shared" si="158"/>
        <v>0</v>
      </c>
      <c r="O932" s="1">
        <f t="shared" si="159"/>
        <v>3.3330000000000002</v>
      </c>
      <c r="P932" s="1">
        <v>3.3330000000000002</v>
      </c>
      <c r="Q932" s="1">
        <f t="shared" si="160"/>
        <v>0</v>
      </c>
      <c r="R932" s="3">
        <f t="shared" si="162"/>
        <v>68236.410219893587</v>
      </c>
      <c r="S932" s="3">
        <v>120444.541770656</v>
      </c>
      <c r="T932" s="1">
        <f t="shared" si="161"/>
        <v>0</v>
      </c>
      <c r="U932" s="5">
        <f>(MAX($S$3:S932)-S932)/MAX($S$3:S932)</f>
        <v>0.26510545640444377</v>
      </c>
      <c r="V932" s="1">
        <f>IF(S932&lt;MAX($S$3:S932),V931+1,0)</f>
        <v>194</v>
      </c>
      <c r="W932" s="1">
        <f t="shared" si="163"/>
        <v>-1.3321492007104752E-2</v>
      </c>
    </row>
    <row r="933" spans="1:23">
      <c r="A933" s="2">
        <v>42454</v>
      </c>
      <c r="B933" s="1">
        <v>3.327</v>
      </c>
      <c r="C933" s="1">
        <v>3.3540000000000001</v>
      </c>
      <c r="D933" s="1">
        <v>3.3029999999999999</v>
      </c>
      <c r="E933" s="1">
        <v>3.34</v>
      </c>
      <c r="F933" s="1">
        <f t="shared" si="164"/>
        <v>3.2356500000000006</v>
      </c>
      <c r="G933" s="1">
        <v>3.2356500000000001</v>
      </c>
      <c r="H933" s="1">
        <f t="shared" si="156"/>
        <v>0</v>
      </c>
      <c r="I933" s="1">
        <f t="shared" si="165"/>
        <v>1</v>
      </c>
      <c r="J933" s="1">
        <v>1</v>
      </c>
      <c r="K933" s="1">
        <f t="shared" si="157"/>
        <v>0</v>
      </c>
      <c r="L933" s="1">
        <f t="shared" si="166"/>
        <v>0</v>
      </c>
      <c r="M933" s="1">
        <v>0</v>
      </c>
      <c r="N933" s="1">
        <f t="shared" si="158"/>
        <v>0</v>
      </c>
      <c r="O933" s="1">
        <f t="shared" si="159"/>
        <v>3.34</v>
      </c>
      <c r="P933" s="1">
        <v>3.34</v>
      </c>
      <c r="Q933" s="1">
        <f t="shared" si="160"/>
        <v>0</v>
      </c>
      <c r="R933" s="3">
        <f t="shared" si="162"/>
        <v>68379.721012434617</v>
      </c>
      <c r="S933" s="3">
        <v>120697.50060425801</v>
      </c>
      <c r="T933" s="1">
        <f t="shared" si="161"/>
        <v>0</v>
      </c>
      <c r="U933" s="5">
        <f>(MAX($S$3:S933)-S933)/MAX($S$3:S933)</f>
        <v>0.26356202351960301</v>
      </c>
      <c r="V933" s="1">
        <f>IF(S933&lt;MAX($S$3:S933),V932+1,0)</f>
        <v>195</v>
      </c>
      <c r="W933" s="1">
        <f t="shared" si="163"/>
        <v>2.1002100210019137E-3</v>
      </c>
    </row>
    <row r="934" spans="1:23">
      <c r="A934" s="2">
        <v>42457</v>
      </c>
      <c r="B934" s="1">
        <v>3.359</v>
      </c>
      <c r="C934" s="1">
        <v>3.3839999999999999</v>
      </c>
      <c r="D934" s="1">
        <v>3.306</v>
      </c>
      <c r="E934" s="1">
        <v>3.3079999999999998</v>
      </c>
      <c r="F934" s="1">
        <f t="shared" si="164"/>
        <v>3.2510500000000007</v>
      </c>
      <c r="G934" s="1">
        <v>3.2510500000000002</v>
      </c>
      <c r="H934" s="1">
        <f t="shared" si="156"/>
        <v>0</v>
      </c>
      <c r="I934" s="1">
        <f t="shared" si="165"/>
        <v>1</v>
      </c>
      <c r="J934" s="1">
        <v>1</v>
      </c>
      <c r="K934" s="1">
        <f t="shared" si="157"/>
        <v>0</v>
      </c>
      <c r="L934" s="1">
        <f t="shared" si="166"/>
        <v>0</v>
      </c>
      <c r="M934" s="1">
        <v>0</v>
      </c>
      <c r="N934" s="1">
        <f t="shared" si="158"/>
        <v>0</v>
      </c>
      <c r="O934" s="1">
        <f t="shared" si="159"/>
        <v>3.3079999999999998</v>
      </c>
      <c r="P934" s="1">
        <v>3.3079999999999998</v>
      </c>
      <c r="Q934" s="1">
        <f t="shared" si="160"/>
        <v>0</v>
      </c>
      <c r="R934" s="3">
        <f t="shared" si="162"/>
        <v>67724.585960818469</v>
      </c>
      <c r="S934" s="3">
        <v>119541.11736493499</v>
      </c>
      <c r="T934" s="1">
        <f t="shared" si="161"/>
        <v>0</v>
      </c>
      <c r="U934" s="5">
        <f>(MAX($S$3:S934)-S934)/MAX($S$3:S934)</f>
        <v>0.27061771670744389</v>
      </c>
      <c r="V934" s="1">
        <f>IF(S934&lt;MAX($S$3:S934),V933+1,0)</f>
        <v>196</v>
      </c>
      <c r="W934" s="1">
        <f t="shared" si="163"/>
        <v>-9.5808383233533245E-3</v>
      </c>
    </row>
    <row r="935" spans="1:23">
      <c r="A935" s="2">
        <v>42458</v>
      </c>
      <c r="B935" s="1">
        <v>3.3079999999999998</v>
      </c>
      <c r="C935" s="1">
        <v>3.32</v>
      </c>
      <c r="D935" s="1">
        <v>3.2709999999999999</v>
      </c>
      <c r="E935" s="1">
        <v>3.2789999999999999</v>
      </c>
      <c r="F935" s="1">
        <f t="shared" si="164"/>
        <v>3.2616500000000004</v>
      </c>
      <c r="G935" s="1">
        <v>3.2616499999999999</v>
      </c>
      <c r="H935" s="1">
        <f t="shared" si="156"/>
        <v>0</v>
      </c>
      <c r="I935" s="1">
        <f t="shared" si="165"/>
        <v>1</v>
      </c>
      <c r="J935" s="1">
        <v>1</v>
      </c>
      <c r="K935" s="1">
        <f t="shared" si="157"/>
        <v>0</v>
      </c>
      <c r="L935" s="1">
        <f t="shared" si="166"/>
        <v>0</v>
      </c>
      <c r="M935" s="1">
        <v>0</v>
      </c>
      <c r="N935" s="1">
        <f t="shared" si="158"/>
        <v>0</v>
      </c>
      <c r="O935" s="1">
        <f t="shared" si="159"/>
        <v>3.2789999999999999</v>
      </c>
      <c r="P935" s="1">
        <v>3.2789999999999999</v>
      </c>
      <c r="Q935" s="1">
        <f t="shared" si="160"/>
        <v>0</v>
      </c>
      <c r="R935" s="3">
        <f t="shared" si="162"/>
        <v>67130.869820291351</v>
      </c>
      <c r="S935" s="3">
        <v>118493.1450543</v>
      </c>
      <c r="T935" s="1">
        <f t="shared" si="161"/>
        <v>0</v>
      </c>
      <c r="U935" s="5">
        <f>(MAX($S$3:S935)-S935)/MAX($S$3:S935)</f>
        <v>0.27701193865891566</v>
      </c>
      <c r="V935" s="1">
        <f>IF(S935&lt;MAX($S$3:S935),V934+1,0)</f>
        <v>197</v>
      </c>
      <c r="W935" s="1">
        <f t="shared" si="163"/>
        <v>-8.7666263603385364E-3</v>
      </c>
    </row>
    <row r="936" spans="1:23">
      <c r="A936" s="2">
        <v>42459</v>
      </c>
      <c r="B936" s="1">
        <v>3.3</v>
      </c>
      <c r="C936" s="1">
        <v>3.45</v>
      </c>
      <c r="D936" s="1">
        <v>3.3</v>
      </c>
      <c r="E936" s="1">
        <v>3.3660000000000001</v>
      </c>
      <c r="F936" s="1">
        <f t="shared" si="164"/>
        <v>3.2698500000000004</v>
      </c>
      <c r="G936" s="1">
        <v>3.2698499999999999</v>
      </c>
      <c r="H936" s="1">
        <f t="shared" si="156"/>
        <v>0</v>
      </c>
      <c r="I936" s="1">
        <f t="shared" si="165"/>
        <v>1</v>
      </c>
      <c r="J936" s="1">
        <v>1</v>
      </c>
      <c r="K936" s="1">
        <f t="shared" si="157"/>
        <v>0</v>
      </c>
      <c r="L936" s="1">
        <f t="shared" si="166"/>
        <v>0</v>
      </c>
      <c r="M936" s="1">
        <v>0</v>
      </c>
      <c r="N936" s="1">
        <f t="shared" si="158"/>
        <v>0</v>
      </c>
      <c r="O936" s="1">
        <f t="shared" si="159"/>
        <v>3.3660000000000001</v>
      </c>
      <c r="P936" s="1">
        <v>3.3660000000000001</v>
      </c>
      <c r="Q936" s="1">
        <f t="shared" si="160"/>
        <v>0</v>
      </c>
      <c r="R936" s="3">
        <f t="shared" si="162"/>
        <v>68912.018241872735</v>
      </c>
      <c r="S936" s="3">
        <v>121637.061986207</v>
      </c>
      <c r="T936" s="1">
        <f t="shared" si="161"/>
        <v>0</v>
      </c>
      <c r="U936" s="5">
        <f>(MAX($S$3:S936)-S936)/MAX($S$3:S936)</f>
        <v>0.25782927280448809</v>
      </c>
      <c r="V936" s="1">
        <f>IF(S936&lt;MAX($S$3:S936),V935+1,0)</f>
        <v>198</v>
      </c>
      <c r="W936" s="1">
        <f t="shared" si="163"/>
        <v>2.653247941445569E-2</v>
      </c>
    </row>
    <row r="937" spans="1:23">
      <c r="A937" s="2">
        <v>42460</v>
      </c>
      <c r="B937" s="1">
        <v>3.379</v>
      </c>
      <c r="C937" s="1">
        <v>3.3879999999999999</v>
      </c>
      <c r="D937" s="1">
        <v>3.355</v>
      </c>
      <c r="E937" s="1">
        <v>3.37</v>
      </c>
      <c r="F937" s="1">
        <f t="shared" si="164"/>
        <v>3.2787500000000009</v>
      </c>
      <c r="G937" s="1">
        <v>3.2787500000000001</v>
      </c>
      <c r="H937" s="1">
        <f t="shared" si="156"/>
        <v>0</v>
      </c>
      <c r="I937" s="1">
        <f t="shared" si="165"/>
        <v>1</v>
      </c>
      <c r="J937" s="1">
        <v>1</v>
      </c>
      <c r="K937" s="1">
        <f t="shared" si="157"/>
        <v>0</v>
      </c>
      <c r="L937" s="1">
        <f t="shared" si="166"/>
        <v>0</v>
      </c>
      <c r="M937" s="1">
        <v>0</v>
      </c>
      <c r="N937" s="1">
        <f t="shared" si="158"/>
        <v>0</v>
      </c>
      <c r="O937" s="1">
        <f t="shared" si="159"/>
        <v>3.37</v>
      </c>
      <c r="P937" s="1">
        <v>3.37</v>
      </c>
      <c r="Q937" s="1">
        <f t="shared" si="160"/>
        <v>0</v>
      </c>
      <c r="R937" s="3">
        <f t="shared" si="162"/>
        <v>68993.910123324749</v>
      </c>
      <c r="S937" s="3">
        <v>121781.609891122</v>
      </c>
      <c r="T937" s="1">
        <f t="shared" si="161"/>
        <v>0</v>
      </c>
      <c r="U937" s="5">
        <f>(MAX($S$3:S937)-S937)/MAX($S$3:S937)</f>
        <v>0.25694731115601022</v>
      </c>
      <c r="V937" s="1">
        <f>IF(S937&lt;MAX($S$3:S937),V936+1,0)</f>
        <v>199</v>
      </c>
      <c r="W937" s="1">
        <f t="shared" si="163"/>
        <v>1.1883541295305555E-3</v>
      </c>
    </row>
    <row r="938" spans="1:23">
      <c r="A938" s="2">
        <v>42461</v>
      </c>
      <c r="B938" s="1">
        <v>3.3570000000000002</v>
      </c>
      <c r="C938" s="1">
        <v>3.3849999999999998</v>
      </c>
      <c r="D938" s="1">
        <v>3.327</v>
      </c>
      <c r="E938" s="1">
        <v>3.3809999999999998</v>
      </c>
      <c r="F938" s="1">
        <f t="shared" si="164"/>
        <v>3.2868999999999993</v>
      </c>
      <c r="G938" s="1">
        <v>3.2869000000000002</v>
      </c>
      <c r="H938" s="1">
        <f t="shared" si="156"/>
        <v>0</v>
      </c>
      <c r="I938" s="1">
        <f t="shared" si="165"/>
        <v>1</v>
      </c>
      <c r="J938" s="1">
        <v>1</v>
      </c>
      <c r="K938" s="1">
        <f t="shared" si="157"/>
        <v>0</v>
      </c>
      <c r="L938" s="1">
        <f t="shared" si="166"/>
        <v>0</v>
      </c>
      <c r="M938" s="1">
        <v>0</v>
      </c>
      <c r="N938" s="1">
        <f t="shared" si="158"/>
        <v>0</v>
      </c>
      <c r="O938" s="1">
        <f t="shared" si="159"/>
        <v>3.3809999999999998</v>
      </c>
      <c r="P938" s="1">
        <v>3.3809999999999998</v>
      </c>
      <c r="Q938" s="1">
        <f t="shared" si="160"/>
        <v>0</v>
      </c>
      <c r="R938" s="3">
        <f t="shared" si="162"/>
        <v>69219.112797317794</v>
      </c>
      <c r="S938" s="3">
        <v>122179.116629639</v>
      </c>
      <c r="T938" s="1">
        <f t="shared" si="161"/>
        <v>0</v>
      </c>
      <c r="U938" s="5">
        <f>(MAX($S$3:S938)-S938)/MAX($S$3:S938)</f>
        <v>0.25452191662269169</v>
      </c>
      <c r="V938" s="1">
        <f>IF(S938&lt;MAX($S$3:S938),V937+1,0)</f>
        <v>200</v>
      </c>
      <c r="W938" s="1">
        <f t="shared" si="163"/>
        <v>3.264094955489627E-3</v>
      </c>
    </row>
    <row r="939" spans="1:23">
      <c r="A939" s="2">
        <v>42465</v>
      </c>
      <c r="B939" s="1">
        <v>3.36</v>
      </c>
      <c r="C939" s="1">
        <v>3.4359999999999999</v>
      </c>
      <c r="D939" s="1">
        <v>3.36</v>
      </c>
      <c r="E939" s="1">
        <v>3.415</v>
      </c>
      <c r="F939" s="1">
        <f t="shared" si="164"/>
        <v>3.2954999999999997</v>
      </c>
      <c r="G939" s="1">
        <v>3.2955000000000001</v>
      </c>
      <c r="H939" s="1">
        <f t="shared" si="156"/>
        <v>0</v>
      </c>
      <c r="I939" s="1">
        <f t="shared" si="165"/>
        <v>1</v>
      </c>
      <c r="J939" s="1">
        <v>1</v>
      </c>
      <c r="K939" s="1">
        <f t="shared" si="157"/>
        <v>0</v>
      </c>
      <c r="L939" s="1">
        <f t="shared" si="166"/>
        <v>0</v>
      </c>
      <c r="M939" s="1">
        <v>0</v>
      </c>
      <c r="N939" s="1">
        <f t="shared" si="158"/>
        <v>0</v>
      </c>
      <c r="O939" s="1">
        <f t="shared" si="159"/>
        <v>3.415</v>
      </c>
      <c r="P939" s="1">
        <v>3.415</v>
      </c>
      <c r="Q939" s="1">
        <f t="shared" si="160"/>
        <v>0</v>
      </c>
      <c r="R939" s="3">
        <f t="shared" si="162"/>
        <v>69915.193789659941</v>
      </c>
      <c r="S939" s="3">
        <v>123407.773821419</v>
      </c>
      <c r="T939" s="1">
        <f t="shared" si="161"/>
        <v>0</v>
      </c>
      <c r="U939" s="5">
        <f>(MAX($S$3:S939)-S939)/MAX($S$3:S939)</f>
        <v>0.24702524261061498</v>
      </c>
      <c r="V939" s="1">
        <f>IF(S939&lt;MAX($S$3:S939),V938+1,0)</f>
        <v>201</v>
      </c>
      <c r="W939" s="1">
        <f t="shared" si="163"/>
        <v>1.0056196391600158E-2</v>
      </c>
    </row>
    <row r="940" spans="1:23">
      <c r="A940" s="2">
        <v>42466</v>
      </c>
      <c r="B940" s="1">
        <v>3.4060000000000001</v>
      </c>
      <c r="C940" s="1">
        <v>3.4289999999999998</v>
      </c>
      <c r="D940" s="1">
        <v>3.3889999999999998</v>
      </c>
      <c r="E940" s="1">
        <v>3.395</v>
      </c>
      <c r="F940" s="1">
        <f t="shared" si="164"/>
        <v>3.3029999999999995</v>
      </c>
      <c r="G940" s="1">
        <v>3.3029999999999999</v>
      </c>
      <c r="H940" s="1">
        <f t="shared" si="156"/>
        <v>0</v>
      </c>
      <c r="I940" s="1">
        <f t="shared" si="165"/>
        <v>1</v>
      </c>
      <c r="J940" s="1">
        <v>1</v>
      </c>
      <c r="K940" s="1">
        <f t="shared" si="157"/>
        <v>0</v>
      </c>
      <c r="L940" s="1">
        <f t="shared" si="166"/>
        <v>0</v>
      </c>
      <c r="M940" s="1">
        <v>0</v>
      </c>
      <c r="N940" s="1">
        <f t="shared" si="158"/>
        <v>0</v>
      </c>
      <c r="O940" s="1">
        <f t="shared" si="159"/>
        <v>3.395</v>
      </c>
      <c r="P940" s="1">
        <v>3.395</v>
      </c>
      <c r="Q940" s="1">
        <f t="shared" si="160"/>
        <v>0</v>
      </c>
      <c r="R940" s="3">
        <f t="shared" si="162"/>
        <v>69505.734382399853</v>
      </c>
      <c r="S940" s="3">
        <v>122685.034296843</v>
      </c>
      <c r="T940" s="1">
        <f t="shared" si="161"/>
        <v>0</v>
      </c>
      <c r="U940" s="5">
        <f>(MAX($S$3:S940)-S940)/MAX($S$3:S940)</f>
        <v>0.25143505085301016</v>
      </c>
      <c r="V940" s="1">
        <f>IF(S940&lt;MAX($S$3:S940),V939+1,0)</f>
        <v>202</v>
      </c>
      <c r="W940" s="1">
        <f t="shared" si="163"/>
        <v>-5.8565153733528552E-3</v>
      </c>
    </row>
    <row r="941" spans="1:23">
      <c r="A941" s="2">
        <v>42467</v>
      </c>
      <c r="B941" s="1">
        <v>3.4089999999999998</v>
      </c>
      <c r="C941" s="1">
        <v>3.419</v>
      </c>
      <c r="D941" s="1">
        <v>3.3540000000000001</v>
      </c>
      <c r="E941" s="1">
        <v>3.359</v>
      </c>
      <c r="F941" s="1">
        <f t="shared" si="164"/>
        <v>3.3109500000000005</v>
      </c>
      <c r="G941" s="1">
        <v>3.3109500000000001</v>
      </c>
      <c r="H941" s="1">
        <f t="shared" si="156"/>
        <v>0</v>
      </c>
      <c r="I941" s="1">
        <f t="shared" si="165"/>
        <v>1</v>
      </c>
      <c r="J941" s="1">
        <v>1</v>
      </c>
      <c r="K941" s="1">
        <f t="shared" si="157"/>
        <v>0</v>
      </c>
      <c r="L941" s="1">
        <f t="shared" si="166"/>
        <v>0</v>
      </c>
      <c r="M941" s="1">
        <v>0</v>
      </c>
      <c r="N941" s="1">
        <f t="shared" si="158"/>
        <v>0</v>
      </c>
      <c r="O941" s="1">
        <f t="shared" si="159"/>
        <v>3.359</v>
      </c>
      <c r="P941" s="1">
        <v>3.359</v>
      </c>
      <c r="Q941" s="1">
        <f t="shared" si="160"/>
        <v>0</v>
      </c>
      <c r="R941" s="3">
        <f t="shared" si="162"/>
        <v>68768.70744933169</v>
      </c>
      <c r="S941" s="3">
        <v>121384.10315260501</v>
      </c>
      <c r="T941" s="1">
        <f t="shared" si="161"/>
        <v>0</v>
      </c>
      <c r="U941" s="5">
        <f>(MAX($S$3:S941)-S941)/MAX($S$3:S941)</f>
        <v>0.2593727056893288</v>
      </c>
      <c r="V941" s="1">
        <f>IF(S941&lt;MAX($S$3:S941),V940+1,0)</f>
        <v>203</v>
      </c>
      <c r="W941" s="1">
        <f t="shared" si="163"/>
        <v>-1.0603829160530154E-2</v>
      </c>
    </row>
    <row r="942" spans="1:23">
      <c r="A942" s="2">
        <v>42468</v>
      </c>
      <c r="B942" s="1">
        <v>3.3420000000000001</v>
      </c>
      <c r="C942" s="1">
        <v>3.3490000000000002</v>
      </c>
      <c r="D942" s="1">
        <v>3.298</v>
      </c>
      <c r="E942" s="1">
        <v>3.3260000000000001</v>
      </c>
      <c r="F942" s="1">
        <f t="shared" si="164"/>
        <v>3.31935</v>
      </c>
      <c r="G942" s="1">
        <v>3.31935</v>
      </c>
      <c r="H942" s="1">
        <f t="shared" si="156"/>
        <v>0</v>
      </c>
      <c r="I942" s="1">
        <f t="shared" si="165"/>
        <v>1</v>
      </c>
      <c r="J942" s="1">
        <v>1</v>
      </c>
      <c r="K942" s="1">
        <f t="shared" si="157"/>
        <v>0</v>
      </c>
      <c r="L942" s="1">
        <f t="shared" si="166"/>
        <v>0</v>
      </c>
      <c r="M942" s="1">
        <v>0</v>
      </c>
      <c r="N942" s="1">
        <f t="shared" si="158"/>
        <v>0</v>
      </c>
      <c r="O942" s="1">
        <f t="shared" si="159"/>
        <v>3.3260000000000001</v>
      </c>
      <c r="P942" s="1">
        <v>3.3260000000000001</v>
      </c>
      <c r="Q942" s="1">
        <f t="shared" si="160"/>
        <v>0</v>
      </c>
      <c r="R942" s="3">
        <f t="shared" si="162"/>
        <v>68093.099427352543</v>
      </c>
      <c r="S942" s="3">
        <v>120191.582937054</v>
      </c>
      <c r="T942" s="1">
        <f t="shared" si="161"/>
        <v>0</v>
      </c>
      <c r="U942" s="5">
        <f>(MAX($S$3:S942)-S942)/MAX($S$3:S942)</f>
        <v>0.26664888928928454</v>
      </c>
      <c r="V942" s="1">
        <f>IF(S942&lt;MAX($S$3:S942),V941+1,0)</f>
        <v>204</v>
      </c>
      <c r="W942" s="1">
        <f t="shared" si="163"/>
        <v>-9.8243524858588893E-3</v>
      </c>
    </row>
    <row r="943" spans="1:23">
      <c r="A943" s="2">
        <v>42471</v>
      </c>
      <c r="B943" s="1">
        <v>3.355</v>
      </c>
      <c r="C943" s="1">
        <v>3.4</v>
      </c>
      <c r="D943" s="1">
        <v>3.35</v>
      </c>
      <c r="E943" s="1">
        <v>3.37</v>
      </c>
      <c r="F943" s="1">
        <f t="shared" si="164"/>
        <v>3.3301499999999997</v>
      </c>
      <c r="G943" s="1">
        <v>3.3301500000000002</v>
      </c>
      <c r="H943" s="1">
        <f t="shared" si="156"/>
        <v>0</v>
      </c>
      <c r="I943" s="1">
        <f t="shared" si="165"/>
        <v>1</v>
      </c>
      <c r="J943" s="1">
        <v>1</v>
      </c>
      <c r="K943" s="1">
        <f t="shared" si="157"/>
        <v>0</v>
      </c>
      <c r="L943" s="1">
        <f t="shared" si="166"/>
        <v>0</v>
      </c>
      <c r="M943" s="1">
        <v>0</v>
      </c>
      <c r="N943" s="1">
        <f t="shared" si="158"/>
        <v>0</v>
      </c>
      <c r="O943" s="1">
        <f t="shared" si="159"/>
        <v>3.37</v>
      </c>
      <c r="P943" s="1">
        <v>3.37</v>
      </c>
      <c r="Q943" s="1">
        <f t="shared" si="160"/>
        <v>0</v>
      </c>
      <c r="R943" s="3">
        <f t="shared" si="162"/>
        <v>68993.910123324735</v>
      </c>
      <c r="S943" s="3">
        <v>121781.609891122</v>
      </c>
      <c r="T943" s="1">
        <f t="shared" si="161"/>
        <v>0</v>
      </c>
      <c r="U943" s="5">
        <f>(MAX($S$3:S943)-S943)/MAX($S$3:S943)</f>
        <v>0.25694731115601022</v>
      </c>
      <c r="V943" s="1">
        <f>IF(S943&lt;MAX($S$3:S943),V942+1,0)</f>
        <v>205</v>
      </c>
      <c r="W943" s="1">
        <f t="shared" si="163"/>
        <v>1.3229104028863459E-2</v>
      </c>
    </row>
    <row r="944" spans="1:23">
      <c r="A944" s="2">
        <v>42472</v>
      </c>
      <c r="B944" s="1">
        <v>3.3650000000000002</v>
      </c>
      <c r="C944" s="1">
        <v>3.3769999999999998</v>
      </c>
      <c r="D944" s="1">
        <v>3.3450000000000002</v>
      </c>
      <c r="E944" s="1">
        <v>3.367</v>
      </c>
      <c r="F944" s="1">
        <f t="shared" si="164"/>
        <v>3.33805</v>
      </c>
      <c r="G944" s="1">
        <v>3.33805</v>
      </c>
      <c r="H944" s="1">
        <f t="shared" si="156"/>
        <v>0</v>
      </c>
      <c r="I944" s="1">
        <f t="shared" si="165"/>
        <v>1</v>
      </c>
      <c r="J944" s="1">
        <v>1</v>
      </c>
      <c r="K944" s="1">
        <f t="shared" si="157"/>
        <v>0</v>
      </c>
      <c r="L944" s="1">
        <f t="shared" si="166"/>
        <v>0</v>
      </c>
      <c r="M944" s="1">
        <v>0</v>
      </c>
      <c r="N944" s="1">
        <f t="shared" si="158"/>
        <v>0</v>
      </c>
      <c r="O944" s="1">
        <f t="shared" si="159"/>
        <v>3.367</v>
      </c>
      <c r="P944" s="1">
        <v>3.367</v>
      </c>
      <c r="Q944" s="1">
        <f t="shared" si="160"/>
        <v>0</v>
      </c>
      <c r="R944" s="3">
        <f t="shared" si="162"/>
        <v>68932.49121223572</v>
      </c>
      <c r="S944" s="3">
        <v>121673.198962436</v>
      </c>
      <c r="T944" s="1">
        <f t="shared" si="161"/>
        <v>0</v>
      </c>
      <c r="U944" s="5">
        <f>(MAX($S$3:S944)-S944)/MAX($S$3:S944)</f>
        <v>0.25760878239236712</v>
      </c>
      <c r="V944" s="1">
        <f>IF(S944&lt;MAX($S$3:S944),V943+1,0)</f>
        <v>206</v>
      </c>
      <c r="W944" s="1">
        <f t="shared" si="163"/>
        <v>-8.902077151335952E-4</v>
      </c>
    </row>
    <row r="945" spans="1:23">
      <c r="A945" s="2">
        <v>42473</v>
      </c>
      <c r="B945" s="1">
        <v>3.375</v>
      </c>
      <c r="C945" s="1">
        <v>3.4510000000000001</v>
      </c>
      <c r="D945" s="1">
        <v>3.375</v>
      </c>
      <c r="E945" s="1">
        <v>3.415</v>
      </c>
      <c r="F945" s="1">
        <f t="shared" si="164"/>
        <v>3.3487999999999998</v>
      </c>
      <c r="G945" s="1">
        <v>3.3488000000000002</v>
      </c>
      <c r="H945" s="1">
        <f t="shared" si="156"/>
        <v>0</v>
      </c>
      <c r="I945" s="1">
        <f t="shared" si="165"/>
        <v>1</v>
      </c>
      <c r="J945" s="1">
        <v>1</v>
      </c>
      <c r="K945" s="1">
        <f t="shared" si="157"/>
        <v>0</v>
      </c>
      <c r="L945" s="1">
        <f t="shared" si="166"/>
        <v>0</v>
      </c>
      <c r="M945" s="1">
        <v>0</v>
      </c>
      <c r="N945" s="1">
        <f t="shared" si="158"/>
        <v>0</v>
      </c>
      <c r="O945" s="1">
        <f t="shared" si="159"/>
        <v>3.415</v>
      </c>
      <c r="P945" s="1">
        <v>3.415</v>
      </c>
      <c r="Q945" s="1">
        <f t="shared" si="160"/>
        <v>0</v>
      </c>
      <c r="R945" s="3">
        <f t="shared" si="162"/>
        <v>69915.193789659941</v>
      </c>
      <c r="S945" s="3">
        <v>123407.773821419</v>
      </c>
      <c r="T945" s="1">
        <f t="shared" si="161"/>
        <v>0</v>
      </c>
      <c r="U945" s="5">
        <f>(MAX($S$3:S945)-S945)/MAX($S$3:S945)</f>
        <v>0.24702524261061498</v>
      </c>
      <c r="V945" s="1">
        <f>IF(S945&lt;MAX($S$3:S945),V944+1,0)</f>
        <v>207</v>
      </c>
      <c r="W945" s="1">
        <f t="shared" si="163"/>
        <v>1.4256014256014193E-2</v>
      </c>
    </row>
    <row r="946" spans="1:23">
      <c r="A946" s="2">
        <v>42474</v>
      </c>
      <c r="B946" s="1">
        <v>3.4350000000000001</v>
      </c>
      <c r="C946" s="1">
        <v>3.4380000000000002</v>
      </c>
      <c r="D946" s="1">
        <v>3.4089999999999998</v>
      </c>
      <c r="E946" s="1">
        <v>3.4289999999999998</v>
      </c>
      <c r="F946" s="1">
        <f t="shared" si="164"/>
        <v>3.3599999999999994</v>
      </c>
      <c r="G946" s="1">
        <v>3.36</v>
      </c>
      <c r="H946" s="1">
        <f t="shared" si="156"/>
        <v>0</v>
      </c>
      <c r="I946" s="1">
        <f t="shared" si="165"/>
        <v>1</v>
      </c>
      <c r="J946" s="1">
        <v>1</v>
      </c>
      <c r="K946" s="1">
        <f t="shared" si="157"/>
        <v>0</v>
      </c>
      <c r="L946" s="1">
        <f t="shared" si="166"/>
        <v>0</v>
      </c>
      <c r="M946" s="1">
        <v>0</v>
      </c>
      <c r="N946" s="1">
        <f t="shared" si="158"/>
        <v>0</v>
      </c>
      <c r="O946" s="1">
        <f t="shared" si="159"/>
        <v>3.4289999999999998</v>
      </c>
      <c r="P946" s="1">
        <v>3.4289999999999998</v>
      </c>
      <c r="Q946" s="1">
        <f t="shared" si="160"/>
        <v>0</v>
      </c>
      <c r="R946" s="3">
        <f t="shared" si="162"/>
        <v>70201.815374741986</v>
      </c>
      <c r="S946" s="3">
        <v>123913.69148862299</v>
      </c>
      <c r="T946" s="1">
        <f t="shared" si="161"/>
        <v>0</v>
      </c>
      <c r="U946" s="5">
        <f>(MAX($S$3:S946)-S946)/MAX($S$3:S946)</f>
        <v>0.24393837684093356</v>
      </c>
      <c r="V946" s="1">
        <f>IF(S946&lt;MAX($S$3:S946),V945+1,0)</f>
        <v>208</v>
      </c>
      <c r="W946" s="1">
        <f t="shared" si="163"/>
        <v>4.0995607613469875E-3</v>
      </c>
    </row>
    <row r="947" spans="1:23">
      <c r="A947" s="2">
        <v>42475</v>
      </c>
      <c r="B947" s="1">
        <v>3.4319999999999999</v>
      </c>
      <c r="C947" s="1">
        <v>3.4369999999999998</v>
      </c>
      <c r="D947" s="1">
        <v>3.419</v>
      </c>
      <c r="E947" s="1">
        <v>3.4350000000000001</v>
      </c>
      <c r="F947" s="1">
        <f t="shared" si="164"/>
        <v>3.3685499999999999</v>
      </c>
      <c r="G947" s="1">
        <v>3.3685499999999999</v>
      </c>
      <c r="H947" s="1">
        <f t="shared" si="156"/>
        <v>0</v>
      </c>
      <c r="I947" s="1">
        <f t="shared" si="165"/>
        <v>1</v>
      </c>
      <c r="J947" s="1">
        <v>1</v>
      </c>
      <c r="K947" s="1">
        <f t="shared" si="157"/>
        <v>0</v>
      </c>
      <c r="L947" s="1">
        <f t="shared" si="166"/>
        <v>0</v>
      </c>
      <c r="M947" s="1">
        <v>0</v>
      </c>
      <c r="N947" s="1">
        <f t="shared" si="158"/>
        <v>0</v>
      </c>
      <c r="O947" s="1">
        <f t="shared" si="159"/>
        <v>3.4350000000000001</v>
      </c>
      <c r="P947" s="1">
        <v>3.4350000000000001</v>
      </c>
      <c r="Q947" s="1">
        <f t="shared" si="160"/>
        <v>0</v>
      </c>
      <c r="R947" s="3">
        <f t="shared" si="162"/>
        <v>70324.653196920015</v>
      </c>
      <c r="S947" s="3">
        <v>124130.51334599601</v>
      </c>
      <c r="T947" s="1">
        <f t="shared" si="161"/>
        <v>0</v>
      </c>
      <c r="U947" s="5">
        <f>(MAX($S$3:S947)-S947)/MAX($S$3:S947)</f>
        <v>0.2426154343682137</v>
      </c>
      <c r="V947" s="1">
        <f>IF(S947&lt;MAX($S$3:S947),V946+1,0)</f>
        <v>209</v>
      </c>
      <c r="W947" s="1">
        <f t="shared" si="163"/>
        <v>1.7497812773403787E-3</v>
      </c>
    </row>
    <row r="948" spans="1:23">
      <c r="A948" s="2">
        <v>42478</v>
      </c>
      <c r="B948" s="1">
        <v>3.415</v>
      </c>
      <c r="C948" s="1">
        <v>3.415</v>
      </c>
      <c r="D948" s="1">
        <v>3.3769999999999998</v>
      </c>
      <c r="E948" s="1">
        <v>3.3919999999999999</v>
      </c>
      <c r="F948" s="1">
        <f t="shared" si="164"/>
        <v>3.3717499999999996</v>
      </c>
      <c r="G948" s="1">
        <v>3.37175</v>
      </c>
      <c r="H948" s="1">
        <f t="shared" si="156"/>
        <v>0</v>
      </c>
      <c r="I948" s="1">
        <f t="shared" si="165"/>
        <v>1</v>
      </c>
      <c r="J948" s="1">
        <v>1</v>
      </c>
      <c r="K948" s="1">
        <f t="shared" si="157"/>
        <v>0</v>
      </c>
      <c r="L948" s="1">
        <f t="shared" si="166"/>
        <v>0</v>
      </c>
      <c r="M948" s="1">
        <v>0</v>
      </c>
      <c r="N948" s="1">
        <f t="shared" si="158"/>
        <v>0</v>
      </c>
      <c r="O948" s="1">
        <f t="shared" si="159"/>
        <v>3.3919999999999999</v>
      </c>
      <c r="P948" s="1">
        <v>3.3919999999999999</v>
      </c>
      <c r="Q948" s="1">
        <f t="shared" si="160"/>
        <v>0</v>
      </c>
      <c r="R948" s="3">
        <f t="shared" si="162"/>
        <v>69444.315471310823</v>
      </c>
      <c r="S948" s="3">
        <v>122576.623368156</v>
      </c>
      <c r="T948" s="1">
        <f t="shared" si="161"/>
        <v>0</v>
      </c>
      <c r="U948" s="5">
        <f>(MAX($S$3:S948)-S948)/MAX($S$3:S948)</f>
        <v>0.25209652208937317</v>
      </c>
      <c r="V948" s="1">
        <f>IF(S948&lt;MAX($S$3:S948),V947+1,0)</f>
        <v>210</v>
      </c>
      <c r="W948" s="1">
        <f t="shared" si="163"/>
        <v>-1.2518195050946201E-2</v>
      </c>
    </row>
    <row r="949" spans="1:23">
      <c r="A949" s="2">
        <v>42479</v>
      </c>
      <c r="B949" s="1">
        <v>3.3959999999999999</v>
      </c>
      <c r="C949" s="1">
        <v>3.4129999999999998</v>
      </c>
      <c r="D949" s="1">
        <v>3.3730000000000002</v>
      </c>
      <c r="E949" s="1">
        <v>3.3919999999999999</v>
      </c>
      <c r="F949" s="1">
        <f t="shared" si="164"/>
        <v>3.3713500000000005</v>
      </c>
      <c r="G949" s="1">
        <v>3.3713500000000001</v>
      </c>
      <c r="H949" s="1">
        <f t="shared" si="156"/>
        <v>0</v>
      </c>
      <c r="I949" s="1">
        <f t="shared" si="165"/>
        <v>1</v>
      </c>
      <c r="J949" s="1">
        <v>1</v>
      </c>
      <c r="K949" s="1">
        <f t="shared" si="157"/>
        <v>0</v>
      </c>
      <c r="L949" s="1">
        <f t="shared" si="166"/>
        <v>0</v>
      </c>
      <c r="M949" s="1">
        <v>0</v>
      </c>
      <c r="N949" s="1">
        <f t="shared" si="158"/>
        <v>0</v>
      </c>
      <c r="O949" s="1">
        <f t="shared" si="159"/>
        <v>3.3919999999999999</v>
      </c>
      <c r="P949" s="1">
        <v>3.3919999999999999</v>
      </c>
      <c r="Q949" s="1">
        <f t="shared" si="160"/>
        <v>0</v>
      </c>
      <c r="R949" s="3">
        <f t="shared" si="162"/>
        <v>69444.315471310823</v>
      </c>
      <c r="S949" s="3">
        <v>122576.623368156</v>
      </c>
      <c r="T949" s="1">
        <f t="shared" si="161"/>
        <v>0</v>
      </c>
      <c r="U949" s="5">
        <f>(MAX($S$3:S949)-S949)/MAX($S$3:S949)</f>
        <v>0.25209652208937317</v>
      </c>
      <c r="V949" s="1">
        <f>IF(S949&lt;MAX($S$3:S949),V948+1,0)</f>
        <v>211</v>
      </c>
      <c r="W949" s="1">
        <f t="shared" si="163"/>
        <v>0</v>
      </c>
    </row>
    <row r="950" spans="1:23">
      <c r="A950" s="2">
        <v>42480</v>
      </c>
      <c r="B950" s="1">
        <v>3.3959999999999999</v>
      </c>
      <c r="C950" s="1">
        <v>3.403</v>
      </c>
      <c r="D950" s="1">
        <v>3.2639999999999998</v>
      </c>
      <c r="E950" s="1">
        <v>3.3159999999999998</v>
      </c>
      <c r="F950" s="1">
        <f t="shared" si="164"/>
        <v>3.3683000000000001</v>
      </c>
      <c r="G950" s="1">
        <v>3.3683000000000001</v>
      </c>
      <c r="H950" s="1">
        <f t="shared" si="156"/>
        <v>0</v>
      </c>
      <c r="I950" s="1">
        <f t="shared" si="165"/>
        <v>1</v>
      </c>
      <c r="J950" s="1">
        <v>1</v>
      </c>
      <c r="K950" s="1">
        <f t="shared" si="157"/>
        <v>0</v>
      </c>
      <c r="L950" s="1">
        <f t="shared" si="166"/>
        <v>0</v>
      </c>
      <c r="M950" s="1">
        <v>0</v>
      </c>
      <c r="N950" s="1">
        <f t="shared" si="158"/>
        <v>0</v>
      </c>
      <c r="O950" s="1">
        <f t="shared" si="159"/>
        <v>3.3159999999999998</v>
      </c>
      <c r="P950" s="1">
        <v>3.3159999999999998</v>
      </c>
      <c r="Q950" s="1">
        <f t="shared" si="160"/>
        <v>0</v>
      </c>
      <c r="R950" s="3">
        <f t="shared" si="162"/>
        <v>67888.369723722484</v>
      </c>
      <c r="S950" s="3">
        <v>119830.213174766</v>
      </c>
      <c r="T950" s="1">
        <f t="shared" si="161"/>
        <v>0</v>
      </c>
      <c r="U950" s="5">
        <f>(MAX($S$3:S950)-S950)/MAX($S$3:S950)</f>
        <v>0.2688537934104821</v>
      </c>
      <c r="V950" s="1">
        <f>IF(S950&lt;MAX($S$3:S950),V949+1,0)</f>
        <v>212</v>
      </c>
      <c r="W950" s="1">
        <f t="shared" si="163"/>
        <v>-2.2405660377358472E-2</v>
      </c>
    </row>
    <row r="951" spans="1:23">
      <c r="A951" s="2">
        <v>42481</v>
      </c>
      <c r="B951" s="1">
        <v>3.3</v>
      </c>
      <c r="C951" s="1">
        <v>3.3490000000000002</v>
      </c>
      <c r="D951" s="1">
        <v>3.294</v>
      </c>
      <c r="E951" s="1">
        <v>3.3149999999999999</v>
      </c>
      <c r="F951" s="1">
        <f t="shared" si="164"/>
        <v>3.3651500000000008</v>
      </c>
      <c r="G951" s="1">
        <v>3.3651499999999999</v>
      </c>
      <c r="H951" s="1">
        <f t="shared" si="156"/>
        <v>0</v>
      </c>
      <c r="I951" s="1">
        <f t="shared" si="165"/>
        <v>0</v>
      </c>
      <c r="J951" s="1">
        <v>0</v>
      </c>
      <c r="K951" s="1">
        <f t="shared" si="157"/>
        <v>0</v>
      </c>
      <c r="L951" s="1">
        <f t="shared" si="166"/>
        <v>-1</v>
      </c>
      <c r="M951" s="1">
        <v>-1</v>
      </c>
      <c r="N951" s="1">
        <f t="shared" si="158"/>
        <v>0</v>
      </c>
      <c r="O951" s="1">
        <f t="shared" si="159"/>
        <v>3.294</v>
      </c>
      <c r="P951" s="1">
        <v>3.294</v>
      </c>
      <c r="Q951" s="1">
        <f t="shared" si="160"/>
        <v>0</v>
      </c>
      <c r="R951" s="3">
        <f t="shared" si="162"/>
        <v>67437.964375736396</v>
      </c>
      <c r="S951" s="3">
        <v>118864.59992391399</v>
      </c>
      <c r="T951" s="1">
        <f t="shared" si="161"/>
        <v>0</v>
      </c>
      <c r="U951" s="5">
        <f>(MAX($S$3:S951)-S951)/MAX($S$3:S951)</f>
        <v>0.27474550007350329</v>
      </c>
      <c r="V951" s="1">
        <f>IF(S951&lt;MAX($S$3:S951),V950+1,0)</f>
        <v>213</v>
      </c>
      <c r="W951" s="1">
        <f t="shared" si="163"/>
        <v>-3.0156815440285367E-4</v>
      </c>
    </row>
    <row r="952" spans="1:23">
      <c r="A952" s="2">
        <v>42482</v>
      </c>
      <c r="B952" s="1">
        <v>3.3130000000000002</v>
      </c>
      <c r="C952" s="1">
        <v>3.331</v>
      </c>
      <c r="D952" s="1">
        <v>3.29</v>
      </c>
      <c r="E952" s="1">
        <v>3.327</v>
      </c>
      <c r="F952" s="1">
        <f t="shared" si="164"/>
        <v>3.3648500000000006</v>
      </c>
      <c r="G952" s="1">
        <v>3.3648500000000001</v>
      </c>
      <c r="H952" s="1">
        <f t="shared" si="156"/>
        <v>0</v>
      </c>
      <c r="I952" s="1">
        <f t="shared" si="165"/>
        <v>0</v>
      </c>
      <c r="J952" s="1">
        <v>0</v>
      </c>
      <c r="K952" s="1">
        <f t="shared" si="157"/>
        <v>0</v>
      </c>
      <c r="L952" s="1">
        <f t="shared" si="166"/>
        <v>0</v>
      </c>
      <c r="M952" s="1">
        <v>0</v>
      </c>
      <c r="N952" s="1">
        <f t="shared" si="158"/>
        <v>0</v>
      </c>
      <c r="O952" s="1">
        <f t="shared" si="159"/>
        <v>3.327</v>
      </c>
      <c r="P952" s="1">
        <v>3.327</v>
      </c>
      <c r="Q952" s="1">
        <f t="shared" si="160"/>
        <v>0</v>
      </c>
      <c r="R952" s="3">
        <f t="shared" si="162"/>
        <v>67437.964375736396</v>
      </c>
      <c r="S952" s="3">
        <v>118864.59992391399</v>
      </c>
      <c r="T952" s="1">
        <f t="shared" si="161"/>
        <v>0</v>
      </c>
      <c r="U952" s="5">
        <f>(MAX($S$3:S952)-S952)/MAX($S$3:S952)</f>
        <v>0.27474550007350329</v>
      </c>
      <c r="V952" s="1">
        <f>IF(S952&lt;MAX($S$3:S952),V951+1,0)</f>
        <v>214</v>
      </c>
      <c r="W952" s="1">
        <f t="shared" si="163"/>
        <v>3.6199095022624306E-3</v>
      </c>
    </row>
    <row r="953" spans="1:23">
      <c r="A953" s="2">
        <v>42485</v>
      </c>
      <c r="B953" s="1">
        <v>3.3250000000000002</v>
      </c>
      <c r="C953" s="1">
        <v>3.3250000000000002</v>
      </c>
      <c r="D953" s="1">
        <v>3.2770000000000001</v>
      </c>
      <c r="E953" s="1">
        <v>3.3119999999999998</v>
      </c>
      <c r="F953" s="1">
        <f t="shared" si="164"/>
        <v>3.3634500000000003</v>
      </c>
      <c r="G953" s="1">
        <v>3.3634499999999998</v>
      </c>
      <c r="H953" s="1">
        <f t="shared" si="156"/>
        <v>0</v>
      </c>
      <c r="I953" s="1">
        <f t="shared" si="165"/>
        <v>0</v>
      </c>
      <c r="J953" s="1">
        <v>0</v>
      </c>
      <c r="K953" s="1">
        <f t="shared" si="157"/>
        <v>0</v>
      </c>
      <c r="L953" s="1">
        <f t="shared" si="166"/>
        <v>0</v>
      </c>
      <c r="M953" s="1">
        <v>0</v>
      </c>
      <c r="N953" s="1">
        <f t="shared" si="158"/>
        <v>0</v>
      </c>
      <c r="O953" s="1">
        <f t="shared" si="159"/>
        <v>3.3119999999999998</v>
      </c>
      <c r="P953" s="1">
        <v>3.3119999999999998</v>
      </c>
      <c r="Q953" s="1">
        <f t="shared" si="160"/>
        <v>0</v>
      </c>
      <c r="R953" s="3">
        <f t="shared" si="162"/>
        <v>67437.964375736396</v>
      </c>
      <c r="S953" s="3">
        <v>118864.59992391399</v>
      </c>
      <c r="T953" s="1">
        <f t="shared" si="161"/>
        <v>0</v>
      </c>
      <c r="U953" s="5">
        <f>(MAX($S$3:S953)-S953)/MAX($S$3:S953)</f>
        <v>0.27474550007350329</v>
      </c>
      <c r="V953" s="1">
        <f>IF(S953&lt;MAX($S$3:S953),V952+1,0)</f>
        <v>215</v>
      </c>
      <c r="W953" s="1">
        <f t="shared" si="163"/>
        <v>-4.5085662759243306E-3</v>
      </c>
    </row>
    <row r="954" spans="1:23">
      <c r="A954" s="2">
        <v>42486</v>
      </c>
      <c r="B954" s="1">
        <v>3.3069999999999999</v>
      </c>
      <c r="C954" s="1">
        <v>3.3370000000000002</v>
      </c>
      <c r="D954" s="1">
        <v>3.3</v>
      </c>
      <c r="E954" s="1">
        <v>3.33</v>
      </c>
      <c r="F954" s="1">
        <f t="shared" si="164"/>
        <v>3.3645500000000004</v>
      </c>
      <c r="G954" s="1">
        <v>3.3645499999999999</v>
      </c>
      <c r="H954" s="1">
        <f t="shared" si="156"/>
        <v>0</v>
      </c>
      <c r="I954" s="1">
        <f t="shared" si="165"/>
        <v>0</v>
      </c>
      <c r="J954" s="1">
        <v>0</v>
      </c>
      <c r="K954" s="1">
        <f t="shared" si="157"/>
        <v>0</v>
      </c>
      <c r="L954" s="1">
        <f t="shared" si="166"/>
        <v>0</v>
      </c>
      <c r="M954" s="1">
        <v>0</v>
      </c>
      <c r="N954" s="1">
        <f t="shared" si="158"/>
        <v>0</v>
      </c>
      <c r="O954" s="1">
        <f t="shared" si="159"/>
        <v>3.33</v>
      </c>
      <c r="P954" s="1">
        <v>3.33</v>
      </c>
      <c r="Q954" s="1">
        <f t="shared" si="160"/>
        <v>0</v>
      </c>
      <c r="R954" s="3">
        <f t="shared" si="162"/>
        <v>67437.964375736396</v>
      </c>
      <c r="S954" s="3">
        <v>118864.59992391399</v>
      </c>
      <c r="T954" s="1">
        <f t="shared" si="161"/>
        <v>0</v>
      </c>
      <c r="U954" s="5">
        <f>(MAX($S$3:S954)-S954)/MAX($S$3:S954)</f>
        <v>0.27474550007350329</v>
      </c>
      <c r="V954" s="1">
        <f>IF(S954&lt;MAX($S$3:S954),V953+1,0)</f>
        <v>216</v>
      </c>
      <c r="W954" s="1">
        <f t="shared" si="163"/>
        <v>5.4347826086957873E-3</v>
      </c>
    </row>
    <row r="955" spans="1:23">
      <c r="A955" s="2">
        <v>42487</v>
      </c>
      <c r="B955" s="1">
        <v>3.3340000000000001</v>
      </c>
      <c r="C955" s="1">
        <v>3.34</v>
      </c>
      <c r="D955" s="1">
        <v>3.306</v>
      </c>
      <c r="E955" s="1">
        <v>3.3159999999999998</v>
      </c>
      <c r="F955" s="1">
        <f t="shared" si="164"/>
        <v>3.3664000000000009</v>
      </c>
      <c r="G955" s="1">
        <v>3.3664000000000001</v>
      </c>
      <c r="H955" s="1">
        <f t="shared" si="156"/>
        <v>0</v>
      </c>
      <c r="I955" s="1">
        <f t="shared" si="165"/>
        <v>0</v>
      </c>
      <c r="J955" s="1">
        <v>0</v>
      </c>
      <c r="K955" s="1">
        <f t="shared" si="157"/>
        <v>0</v>
      </c>
      <c r="L955" s="1">
        <f t="shared" si="166"/>
        <v>0</v>
      </c>
      <c r="M955" s="1">
        <v>0</v>
      </c>
      <c r="N955" s="1">
        <f t="shared" si="158"/>
        <v>0</v>
      </c>
      <c r="O955" s="1">
        <f t="shared" si="159"/>
        <v>3.3159999999999998</v>
      </c>
      <c r="P955" s="1">
        <v>3.3159999999999998</v>
      </c>
      <c r="Q955" s="1">
        <f t="shared" si="160"/>
        <v>0</v>
      </c>
      <c r="R955" s="3">
        <f t="shared" si="162"/>
        <v>67437.964375736396</v>
      </c>
      <c r="S955" s="3">
        <v>118864.59992391399</v>
      </c>
      <c r="T955" s="1">
        <f t="shared" si="161"/>
        <v>0</v>
      </c>
      <c r="U955" s="5">
        <f>(MAX($S$3:S955)-S955)/MAX($S$3:S955)</f>
        <v>0.27474550007350329</v>
      </c>
      <c r="V955" s="1">
        <f>IF(S955&lt;MAX($S$3:S955),V954+1,0)</f>
        <v>217</v>
      </c>
      <c r="W955" s="1">
        <f t="shared" si="163"/>
        <v>-4.2042042042043093E-3</v>
      </c>
    </row>
    <row r="956" spans="1:23">
      <c r="A956" s="2">
        <v>42488</v>
      </c>
      <c r="B956" s="1">
        <v>3.31</v>
      </c>
      <c r="C956" s="1">
        <v>3.3220000000000001</v>
      </c>
      <c r="D956" s="1">
        <v>3.2909999999999999</v>
      </c>
      <c r="E956" s="1">
        <v>3.3170000000000002</v>
      </c>
      <c r="F956" s="1">
        <f t="shared" si="164"/>
        <v>3.3639500000000004</v>
      </c>
      <c r="G956" s="1">
        <v>3.36395</v>
      </c>
      <c r="H956" s="1">
        <f t="shared" si="156"/>
        <v>0</v>
      </c>
      <c r="I956" s="1">
        <f t="shared" si="165"/>
        <v>0</v>
      </c>
      <c r="J956" s="1">
        <v>0</v>
      </c>
      <c r="K956" s="1">
        <f t="shared" si="157"/>
        <v>0</v>
      </c>
      <c r="L956" s="1">
        <f t="shared" si="166"/>
        <v>0</v>
      </c>
      <c r="M956" s="1">
        <v>0</v>
      </c>
      <c r="N956" s="1">
        <f t="shared" si="158"/>
        <v>0</v>
      </c>
      <c r="O956" s="1">
        <f t="shared" si="159"/>
        <v>3.3170000000000002</v>
      </c>
      <c r="P956" s="1">
        <v>3.3170000000000002</v>
      </c>
      <c r="Q956" s="1">
        <f t="shared" si="160"/>
        <v>0</v>
      </c>
      <c r="R956" s="3">
        <f t="shared" si="162"/>
        <v>67437.964375736396</v>
      </c>
      <c r="S956" s="3">
        <v>118864.59992391399</v>
      </c>
      <c r="T956" s="1">
        <f t="shared" si="161"/>
        <v>0</v>
      </c>
      <c r="U956" s="5">
        <f>(MAX($S$3:S956)-S956)/MAX($S$3:S956)</f>
        <v>0.27474550007350329</v>
      </c>
      <c r="V956" s="1">
        <f>IF(S956&lt;MAX($S$3:S956),V955+1,0)</f>
        <v>218</v>
      </c>
      <c r="W956" s="1">
        <f t="shared" si="163"/>
        <v>3.0156815440296469E-4</v>
      </c>
    </row>
    <row r="957" spans="1:23">
      <c r="A957" s="2">
        <v>42489</v>
      </c>
      <c r="B957" s="1">
        <v>3.3149999999999999</v>
      </c>
      <c r="C957" s="1">
        <v>3.3279999999999998</v>
      </c>
      <c r="D957" s="1">
        <v>3.3039999999999998</v>
      </c>
      <c r="E957" s="1">
        <v>3.3159999999999998</v>
      </c>
      <c r="F957" s="1">
        <f t="shared" si="164"/>
        <v>3.3612499999999996</v>
      </c>
      <c r="G957" s="1">
        <v>3.3612500000000001</v>
      </c>
      <c r="H957" s="1">
        <f t="shared" si="156"/>
        <v>0</v>
      </c>
      <c r="I957" s="1">
        <f t="shared" si="165"/>
        <v>0</v>
      </c>
      <c r="J957" s="1">
        <v>0</v>
      </c>
      <c r="K957" s="1">
        <f t="shared" si="157"/>
        <v>0</v>
      </c>
      <c r="L957" s="1">
        <f t="shared" si="166"/>
        <v>0</v>
      </c>
      <c r="M957" s="1">
        <v>0</v>
      </c>
      <c r="N957" s="1">
        <f t="shared" si="158"/>
        <v>0</v>
      </c>
      <c r="O957" s="1">
        <f t="shared" si="159"/>
        <v>3.3159999999999998</v>
      </c>
      <c r="P957" s="1">
        <v>3.3159999999999998</v>
      </c>
      <c r="Q957" s="1">
        <f t="shared" si="160"/>
        <v>0</v>
      </c>
      <c r="R957" s="3">
        <f t="shared" si="162"/>
        <v>67437.964375736396</v>
      </c>
      <c r="S957" s="3">
        <v>118864.59992391399</v>
      </c>
      <c r="T957" s="1">
        <f t="shared" si="161"/>
        <v>0</v>
      </c>
      <c r="U957" s="5">
        <f>(MAX($S$3:S957)-S957)/MAX($S$3:S957)</f>
        <v>0.27474550007350329</v>
      </c>
      <c r="V957" s="1">
        <f>IF(S957&lt;MAX($S$3:S957),V956+1,0)</f>
        <v>219</v>
      </c>
      <c r="W957" s="1">
        <f t="shared" si="163"/>
        <v>-3.0147723846862817E-4</v>
      </c>
    </row>
    <row r="958" spans="1:23">
      <c r="A958" s="2">
        <v>42493</v>
      </c>
      <c r="B958" s="1">
        <v>3.3140000000000001</v>
      </c>
      <c r="C958" s="1">
        <v>3.38</v>
      </c>
      <c r="D958" s="1">
        <v>3.3050000000000002</v>
      </c>
      <c r="E958" s="1">
        <v>3.3769999999999998</v>
      </c>
      <c r="F958" s="1">
        <f t="shared" si="164"/>
        <v>3.3610500000000001</v>
      </c>
      <c r="G958" s="1">
        <v>3.3610500000000001</v>
      </c>
      <c r="H958" s="1">
        <f t="shared" si="156"/>
        <v>0</v>
      </c>
      <c r="I958" s="1">
        <f t="shared" si="165"/>
        <v>0</v>
      </c>
      <c r="J958" s="1">
        <v>0</v>
      </c>
      <c r="K958" s="1">
        <f t="shared" si="157"/>
        <v>0</v>
      </c>
      <c r="L958" s="1">
        <f t="shared" si="166"/>
        <v>0</v>
      </c>
      <c r="M958" s="1">
        <v>0</v>
      </c>
      <c r="N958" s="1">
        <f t="shared" si="158"/>
        <v>0</v>
      </c>
      <c r="O958" s="1">
        <f t="shared" si="159"/>
        <v>3.3769999999999998</v>
      </c>
      <c r="P958" s="1">
        <v>3.3769999999999998</v>
      </c>
      <c r="Q958" s="1">
        <f t="shared" si="160"/>
        <v>0</v>
      </c>
      <c r="R958" s="3">
        <f t="shared" si="162"/>
        <v>67437.964375736396</v>
      </c>
      <c r="S958" s="3">
        <v>118864.59992391399</v>
      </c>
      <c r="T958" s="1">
        <f t="shared" si="161"/>
        <v>0</v>
      </c>
      <c r="U958" s="5">
        <f>(MAX($S$3:S958)-S958)/MAX($S$3:S958)</f>
        <v>0.27474550007350329</v>
      </c>
      <c r="V958" s="1">
        <f>IF(S958&lt;MAX($S$3:S958),V957+1,0)</f>
        <v>220</v>
      </c>
      <c r="W958" s="1">
        <f t="shared" si="163"/>
        <v>1.8395657418576628E-2</v>
      </c>
    </row>
    <row r="959" spans="1:23">
      <c r="A959" s="2">
        <v>42494</v>
      </c>
      <c r="B959" s="1">
        <v>3.371</v>
      </c>
      <c r="C959" s="1">
        <v>3.3769999999999998</v>
      </c>
      <c r="D959" s="1">
        <v>3.351</v>
      </c>
      <c r="E959" s="1">
        <v>3.363</v>
      </c>
      <c r="F959" s="1">
        <f t="shared" si="164"/>
        <v>3.3584499999999999</v>
      </c>
      <c r="G959" s="1">
        <v>3.3584499999999999</v>
      </c>
      <c r="H959" s="1">
        <f t="shared" si="156"/>
        <v>0</v>
      </c>
      <c r="I959" s="1">
        <f t="shared" si="165"/>
        <v>1</v>
      </c>
      <c r="J959" s="1">
        <v>1</v>
      </c>
      <c r="K959" s="1">
        <f t="shared" si="157"/>
        <v>0</v>
      </c>
      <c r="L959" s="1">
        <f t="shared" si="166"/>
        <v>1</v>
      </c>
      <c r="M959" s="1">
        <v>0</v>
      </c>
      <c r="N959" s="1">
        <f t="shared" si="158"/>
        <v>1</v>
      </c>
      <c r="O959" s="1">
        <f t="shared" si="159"/>
        <v>3.3769999999999998</v>
      </c>
      <c r="P959" s="1">
        <v>3.363</v>
      </c>
      <c r="Q959" s="1">
        <f t="shared" si="160"/>
        <v>1.399999999999979E-2</v>
      </c>
      <c r="R959" s="3">
        <f t="shared" si="162"/>
        <v>67158.3873839507</v>
      </c>
      <c r="S959" s="3">
        <v>118864.59992391399</v>
      </c>
      <c r="T959" s="1">
        <f t="shared" si="161"/>
        <v>0</v>
      </c>
      <c r="U959" s="5">
        <f>(MAX($S$3:S959)-S959)/MAX($S$3:S959)</f>
        <v>0.27474550007350329</v>
      </c>
      <c r="V959" s="1">
        <f>IF(S959&lt;MAX($S$3:S959),V958+1,0)</f>
        <v>221</v>
      </c>
      <c r="W959" s="1">
        <f t="shared" si="163"/>
        <v>-4.1456914421083013E-3</v>
      </c>
    </row>
    <row r="960" spans="1:23">
      <c r="A960" s="2">
        <v>42495</v>
      </c>
      <c r="B960" s="1">
        <v>3.36</v>
      </c>
      <c r="C960" s="1">
        <v>3.3719999999999999</v>
      </c>
      <c r="D960" s="1">
        <v>3.3519999999999999</v>
      </c>
      <c r="E960" s="1">
        <v>3.3679999999999999</v>
      </c>
      <c r="F960" s="1">
        <f t="shared" si="164"/>
        <v>3.3571</v>
      </c>
      <c r="G960" s="1">
        <v>3.3571</v>
      </c>
      <c r="H960" s="1">
        <f t="shared" si="156"/>
        <v>0</v>
      </c>
      <c r="I960" s="1">
        <f t="shared" si="165"/>
        <v>1</v>
      </c>
      <c r="J960" s="1">
        <v>1</v>
      </c>
      <c r="K960" s="1">
        <f t="shared" si="157"/>
        <v>0</v>
      </c>
      <c r="L960" s="1">
        <f t="shared" si="166"/>
        <v>0</v>
      </c>
      <c r="M960" s="1">
        <v>0</v>
      </c>
      <c r="N960" s="1">
        <f t="shared" si="158"/>
        <v>0</v>
      </c>
      <c r="O960" s="1">
        <f t="shared" si="159"/>
        <v>3.3679999999999999</v>
      </c>
      <c r="P960" s="1">
        <v>3.3679999999999999</v>
      </c>
      <c r="Q960" s="1">
        <f t="shared" si="160"/>
        <v>0</v>
      </c>
      <c r="R960" s="3">
        <f t="shared" si="162"/>
        <v>67258.23630958845</v>
      </c>
      <c r="S960" s="3">
        <v>118864.59992391399</v>
      </c>
      <c r="T960" s="1">
        <f t="shared" si="161"/>
        <v>0</v>
      </c>
      <c r="U960" s="5">
        <f>(MAX($S$3:S960)-S960)/MAX($S$3:S960)</f>
        <v>0.27474550007350329</v>
      </c>
      <c r="V960" s="1">
        <f>IF(S960&lt;MAX($S$3:S960),V959+1,0)</f>
        <v>222</v>
      </c>
      <c r="W960" s="1">
        <f t="shared" si="163"/>
        <v>1.4867677668748414E-3</v>
      </c>
    </row>
    <row r="961" spans="1:23">
      <c r="A961" s="2">
        <v>42496</v>
      </c>
      <c r="B961" s="1">
        <v>3.3679999999999999</v>
      </c>
      <c r="C961" s="1">
        <v>3.3719999999999999</v>
      </c>
      <c r="D961" s="1">
        <v>3.2869999999999999</v>
      </c>
      <c r="E961" s="1">
        <v>3.2869999999999999</v>
      </c>
      <c r="F961" s="1">
        <f t="shared" si="164"/>
        <v>3.3534999999999995</v>
      </c>
      <c r="G961" s="1">
        <v>3.3534999999999999</v>
      </c>
      <c r="H961" s="1">
        <f t="shared" si="156"/>
        <v>0</v>
      </c>
      <c r="I961" s="1">
        <f t="shared" si="165"/>
        <v>1</v>
      </c>
      <c r="J961" s="1">
        <v>1</v>
      </c>
      <c r="K961" s="1">
        <f t="shared" si="157"/>
        <v>0</v>
      </c>
      <c r="L961" s="1">
        <f t="shared" si="166"/>
        <v>0</v>
      </c>
      <c r="M961" s="1">
        <v>0</v>
      </c>
      <c r="N961" s="1">
        <f t="shared" si="158"/>
        <v>0</v>
      </c>
      <c r="O961" s="1">
        <f t="shared" si="159"/>
        <v>3.2869999999999999</v>
      </c>
      <c r="P961" s="1">
        <v>3.2869999999999999</v>
      </c>
      <c r="Q961" s="1">
        <f t="shared" si="160"/>
        <v>0</v>
      </c>
      <c r="R961" s="3">
        <f t="shared" si="162"/>
        <v>65640.683714256898</v>
      </c>
      <c r="S961" s="3">
        <v>118864.59992391399</v>
      </c>
      <c r="T961" s="1">
        <f t="shared" si="161"/>
        <v>0</v>
      </c>
      <c r="U961" s="5">
        <f>(MAX($S$3:S961)-S961)/MAX($S$3:S961)</f>
        <v>0.27474550007350329</v>
      </c>
      <c r="V961" s="1">
        <f>IF(S961&lt;MAX($S$3:S961),V960+1,0)</f>
        <v>223</v>
      </c>
      <c r="W961" s="1">
        <f t="shared" si="163"/>
        <v>-2.4049881235154391E-2</v>
      </c>
    </row>
    <row r="962" spans="1:23">
      <c r="A962" s="2">
        <v>42499</v>
      </c>
      <c r="B962" s="1">
        <v>3.2810000000000001</v>
      </c>
      <c r="C962" s="1">
        <v>3.2810000000000001</v>
      </c>
      <c r="D962" s="1">
        <v>3.2130000000000001</v>
      </c>
      <c r="E962" s="1">
        <v>3.23</v>
      </c>
      <c r="F962" s="1">
        <f t="shared" si="164"/>
        <v>3.3487</v>
      </c>
      <c r="G962" s="1">
        <v>3.3487</v>
      </c>
      <c r="H962" s="1">
        <f t="shared" si="156"/>
        <v>0</v>
      </c>
      <c r="I962" s="1">
        <f t="shared" si="165"/>
        <v>0</v>
      </c>
      <c r="J962" s="1">
        <v>0</v>
      </c>
      <c r="K962" s="1">
        <f t="shared" si="157"/>
        <v>0</v>
      </c>
      <c r="L962" s="1">
        <f t="shared" si="166"/>
        <v>-1</v>
      </c>
      <c r="M962" s="1">
        <v>0</v>
      </c>
      <c r="N962" s="1">
        <f t="shared" si="158"/>
        <v>-1</v>
      </c>
      <c r="O962" s="1">
        <f t="shared" si="159"/>
        <v>3.2130000000000001</v>
      </c>
      <c r="P962" s="1">
        <v>3.23</v>
      </c>
      <c r="Q962" s="1">
        <f t="shared" si="160"/>
        <v>-1.6999999999999904E-2</v>
      </c>
      <c r="R962" s="3">
        <f t="shared" si="162"/>
        <v>64162.919614818195</v>
      </c>
      <c r="S962" s="3">
        <v>118864.59992391399</v>
      </c>
      <c r="T962" s="1">
        <f t="shared" si="161"/>
        <v>0</v>
      </c>
      <c r="U962" s="5">
        <f>(MAX($S$3:S962)-S962)/MAX($S$3:S962)</f>
        <v>0.27474550007350329</v>
      </c>
      <c r="V962" s="1">
        <f>IF(S962&lt;MAX($S$3:S962),V961+1,0)</f>
        <v>224</v>
      </c>
      <c r="W962" s="1">
        <f t="shared" si="163"/>
        <v>-1.7341040462427681E-2</v>
      </c>
    </row>
    <row r="963" spans="1:23">
      <c r="A963" s="2">
        <v>42500</v>
      </c>
      <c r="B963" s="1">
        <v>3.2149999999999999</v>
      </c>
      <c r="C963" s="1">
        <v>3.2389999999999999</v>
      </c>
      <c r="D963" s="1">
        <v>3.2149999999999999</v>
      </c>
      <c r="E963" s="1">
        <v>3.22</v>
      </c>
      <c r="F963" s="1">
        <f t="shared" si="164"/>
        <v>3.3411999999999997</v>
      </c>
      <c r="G963" s="1">
        <v>3.3412000000000002</v>
      </c>
      <c r="H963" s="1">
        <f t="shared" si="156"/>
        <v>0</v>
      </c>
      <c r="I963" s="1">
        <f t="shared" si="165"/>
        <v>0</v>
      </c>
      <c r="J963" s="1">
        <v>0</v>
      </c>
      <c r="K963" s="1">
        <f t="shared" si="157"/>
        <v>0</v>
      </c>
      <c r="L963" s="1">
        <f t="shared" si="166"/>
        <v>0</v>
      </c>
      <c r="M963" s="1">
        <v>0</v>
      </c>
      <c r="N963" s="1">
        <f t="shared" si="158"/>
        <v>0</v>
      </c>
      <c r="O963" s="1">
        <f t="shared" si="159"/>
        <v>3.22</v>
      </c>
      <c r="P963" s="1">
        <v>3.22</v>
      </c>
      <c r="Q963" s="1">
        <f t="shared" si="160"/>
        <v>0</v>
      </c>
      <c r="R963" s="3">
        <f t="shared" si="162"/>
        <v>64162.919614818195</v>
      </c>
      <c r="S963" s="3">
        <v>118864.59992391399</v>
      </c>
      <c r="T963" s="1">
        <f t="shared" si="161"/>
        <v>0</v>
      </c>
      <c r="U963" s="5">
        <f>(MAX($S$3:S963)-S963)/MAX($S$3:S963)</f>
        <v>0.27474550007350329</v>
      </c>
      <c r="V963" s="1">
        <f>IF(S963&lt;MAX($S$3:S963),V962+1,0)</f>
        <v>225</v>
      </c>
      <c r="W963" s="1">
        <f t="shared" si="163"/>
        <v>-3.0959752321980671E-3</v>
      </c>
    </row>
    <row r="964" spans="1:23">
      <c r="A964" s="2">
        <v>42501</v>
      </c>
      <c r="B964" s="1">
        <v>3.2229999999999999</v>
      </c>
      <c r="C964" s="1">
        <v>3.28</v>
      </c>
      <c r="D964" s="1">
        <v>3.2229999999999999</v>
      </c>
      <c r="E964" s="1">
        <v>3.254</v>
      </c>
      <c r="F964" s="1">
        <f t="shared" si="164"/>
        <v>3.3355500000000005</v>
      </c>
      <c r="G964" s="1">
        <v>3.33555</v>
      </c>
      <c r="H964" s="1">
        <f t="shared" ref="H964:H1027" si="167">F964-G964</f>
        <v>0</v>
      </c>
      <c r="I964" s="1">
        <f t="shared" si="165"/>
        <v>0</v>
      </c>
      <c r="J964" s="1">
        <v>0</v>
      </c>
      <c r="K964" s="1">
        <f t="shared" ref="K964:K1027" si="168">I964-J964</f>
        <v>0</v>
      </c>
      <c r="L964" s="1">
        <f t="shared" si="166"/>
        <v>0</v>
      </c>
      <c r="M964" s="1">
        <v>0</v>
      </c>
      <c r="N964" s="1">
        <f t="shared" ref="N964:N1027" si="169">L964-M964</f>
        <v>0</v>
      </c>
      <c r="O964" s="1">
        <f t="shared" ref="O964:O1027" si="170">IF(L964=1,C964,IF(L964=-1,D964,E964))</f>
        <v>3.254</v>
      </c>
      <c r="P964" s="1">
        <v>3.254</v>
      </c>
      <c r="Q964" s="1">
        <f t="shared" ref="Q964:Q1027" si="171">O964-P964</f>
        <v>0</v>
      </c>
      <c r="R964" s="3">
        <f t="shared" si="162"/>
        <v>64162.919614818195</v>
      </c>
      <c r="S964" s="3">
        <v>118864.59992391399</v>
      </c>
      <c r="T964" s="1">
        <f t="shared" ref="T964:T1027" si="172">YEAR(A965)-YEAR(A964)</f>
        <v>0</v>
      </c>
      <c r="U964" s="5">
        <f>(MAX($S$3:S964)-S964)/MAX($S$3:S964)</f>
        <v>0.27474550007350329</v>
      </c>
      <c r="V964" s="1">
        <f>IF(S964&lt;MAX($S$3:S964),V963+1,0)</f>
        <v>226</v>
      </c>
      <c r="W964" s="1">
        <f t="shared" si="163"/>
        <v>1.055900621118E-2</v>
      </c>
    </row>
    <row r="965" spans="1:23">
      <c r="A965" s="2">
        <v>42502</v>
      </c>
      <c r="B965" s="1">
        <v>3.24</v>
      </c>
      <c r="C965" s="1">
        <v>3.2639999999999998</v>
      </c>
      <c r="D965" s="1">
        <v>3.2029999999999998</v>
      </c>
      <c r="E965" s="1">
        <v>3.2559999999999998</v>
      </c>
      <c r="F965" s="1">
        <f t="shared" si="164"/>
        <v>3.3276000000000003</v>
      </c>
      <c r="G965" s="1">
        <v>3.3275999999999999</v>
      </c>
      <c r="H965" s="1">
        <f t="shared" si="167"/>
        <v>0</v>
      </c>
      <c r="I965" s="1">
        <f t="shared" si="165"/>
        <v>0</v>
      </c>
      <c r="J965" s="1">
        <v>0</v>
      </c>
      <c r="K965" s="1">
        <f t="shared" si="168"/>
        <v>0</v>
      </c>
      <c r="L965" s="1">
        <f t="shared" si="166"/>
        <v>0</v>
      </c>
      <c r="M965" s="1">
        <v>0</v>
      </c>
      <c r="N965" s="1">
        <f t="shared" si="169"/>
        <v>0</v>
      </c>
      <c r="O965" s="1">
        <f t="shared" si="170"/>
        <v>3.2559999999999998</v>
      </c>
      <c r="P965" s="1">
        <v>3.2559999999999998</v>
      </c>
      <c r="Q965" s="1">
        <f t="shared" si="171"/>
        <v>0</v>
      </c>
      <c r="R965" s="3">
        <f t="shared" ref="R965:R1028" si="173">IF(AND(I965=0,L965=0),R964,IF(AND(I965=1,L965=1),R964/C965*E965,IF(AND(I965=0,L965=-1),R964/E964*D965,IF(AND(I965=1,L965=0,L964=1),R963/C964*E965,R964/E964*E965))))</f>
        <v>64162.919614818195</v>
      </c>
      <c r="S965" s="3">
        <v>118864.59992391399</v>
      </c>
      <c r="T965" s="1">
        <f t="shared" si="172"/>
        <v>0</v>
      </c>
      <c r="U965" s="5">
        <f>(MAX($S$3:S965)-S965)/MAX($S$3:S965)</f>
        <v>0.27474550007350329</v>
      </c>
      <c r="V965" s="1">
        <f>IF(S965&lt;MAX($S$3:S965),V964+1,0)</f>
        <v>227</v>
      </c>
      <c r="W965" s="1">
        <f t="shared" ref="W965:W1028" si="174">E965/E964-1</f>
        <v>6.1462814996926518E-4</v>
      </c>
    </row>
    <row r="966" spans="1:23">
      <c r="A966" s="2">
        <v>42503</v>
      </c>
      <c r="B966" s="1">
        <v>3.2549999999999999</v>
      </c>
      <c r="C966" s="1">
        <v>3.2730000000000001</v>
      </c>
      <c r="D966" s="1">
        <v>3.23</v>
      </c>
      <c r="E966" s="1">
        <v>3.2450000000000001</v>
      </c>
      <c r="F966" s="1">
        <f t="shared" si="164"/>
        <v>3.3183999999999996</v>
      </c>
      <c r="G966" s="1">
        <v>3.3184</v>
      </c>
      <c r="H966" s="1">
        <f t="shared" si="167"/>
        <v>0</v>
      </c>
      <c r="I966" s="1">
        <f t="shared" si="165"/>
        <v>0</v>
      </c>
      <c r="J966" s="1">
        <v>0</v>
      </c>
      <c r="K966" s="1">
        <f t="shared" si="168"/>
        <v>0</v>
      </c>
      <c r="L966" s="1">
        <f t="shared" si="166"/>
        <v>0</v>
      </c>
      <c r="M966" s="1">
        <v>0</v>
      </c>
      <c r="N966" s="1">
        <f t="shared" si="169"/>
        <v>0</v>
      </c>
      <c r="O966" s="1">
        <f t="shared" si="170"/>
        <v>3.2450000000000001</v>
      </c>
      <c r="P966" s="1">
        <v>3.2450000000000001</v>
      </c>
      <c r="Q966" s="1">
        <f t="shared" si="171"/>
        <v>0</v>
      </c>
      <c r="R966" s="3">
        <f t="shared" si="173"/>
        <v>64162.919614818195</v>
      </c>
      <c r="S966" s="3">
        <v>118864.59992391399</v>
      </c>
      <c r="T966" s="1">
        <f t="shared" si="172"/>
        <v>0</v>
      </c>
      <c r="U966" s="5">
        <f>(MAX($S$3:S966)-S966)/MAX($S$3:S966)</f>
        <v>0.27474550007350329</v>
      </c>
      <c r="V966" s="1">
        <f>IF(S966&lt;MAX($S$3:S966),V965+1,0)</f>
        <v>228</v>
      </c>
      <c r="W966" s="1">
        <f t="shared" si="174"/>
        <v>-3.3783783783782884E-3</v>
      </c>
    </row>
    <row r="967" spans="1:23">
      <c r="A967" s="2">
        <v>42506</v>
      </c>
      <c r="B967" s="1">
        <v>3.2349999999999999</v>
      </c>
      <c r="C967" s="1">
        <v>3.258</v>
      </c>
      <c r="D967" s="1">
        <v>3.22</v>
      </c>
      <c r="E967" s="1">
        <v>3.2570000000000001</v>
      </c>
      <c r="F967" s="1">
        <f t="shared" si="164"/>
        <v>3.3094999999999999</v>
      </c>
      <c r="G967" s="1">
        <v>3.3094999999999999</v>
      </c>
      <c r="H967" s="1">
        <f t="shared" si="167"/>
        <v>0</v>
      </c>
      <c r="I967" s="1">
        <f t="shared" si="165"/>
        <v>0</v>
      </c>
      <c r="J967" s="1">
        <v>0</v>
      </c>
      <c r="K967" s="1">
        <f t="shared" si="168"/>
        <v>0</v>
      </c>
      <c r="L967" s="1">
        <f t="shared" si="166"/>
        <v>0</v>
      </c>
      <c r="M967" s="1">
        <v>0</v>
      </c>
      <c r="N967" s="1">
        <f t="shared" si="169"/>
        <v>0</v>
      </c>
      <c r="O967" s="1">
        <f t="shared" si="170"/>
        <v>3.2570000000000001</v>
      </c>
      <c r="P967" s="1">
        <v>3.2570000000000001</v>
      </c>
      <c r="Q967" s="1">
        <f t="shared" si="171"/>
        <v>0</v>
      </c>
      <c r="R967" s="3">
        <f t="shared" si="173"/>
        <v>64162.919614818195</v>
      </c>
      <c r="S967" s="3">
        <v>118864.59992391399</v>
      </c>
      <c r="T967" s="1">
        <f t="shared" si="172"/>
        <v>0</v>
      </c>
      <c r="U967" s="5">
        <f>(MAX($S$3:S967)-S967)/MAX($S$3:S967)</f>
        <v>0.27474550007350329</v>
      </c>
      <c r="V967" s="1">
        <f>IF(S967&lt;MAX($S$3:S967),V966+1,0)</f>
        <v>229</v>
      </c>
      <c r="W967" s="1">
        <f t="shared" si="174"/>
        <v>3.697996918335944E-3</v>
      </c>
    </row>
    <row r="968" spans="1:23">
      <c r="A968" s="2">
        <v>42507</v>
      </c>
      <c r="B968" s="1">
        <v>3.2570000000000001</v>
      </c>
      <c r="C968" s="1">
        <v>3.2650000000000001</v>
      </c>
      <c r="D968" s="1">
        <v>3.238</v>
      </c>
      <c r="E968" s="1">
        <v>3.2519999999999998</v>
      </c>
      <c r="F968" s="1">
        <f t="shared" si="164"/>
        <v>3.3024999999999993</v>
      </c>
      <c r="G968" s="1">
        <v>3.3025000000000002</v>
      </c>
      <c r="H968" s="1">
        <f t="shared" si="167"/>
        <v>0</v>
      </c>
      <c r="I968" s="1">
        <f t="shared" si="165"/>
        <v>0</v>
      </c>
      <c r="J968" s="1">
        <v>0</v>
      </c>
      <c r="K968" s="1">
        <f t="shared" si="168"/>
        <v>0</v>
      </c>
      <c r="L968" s="1">
        <f t="shared" si="166"/>
        <v>0</v>
      </c>
      <c r="M968" s="1">
        <v>0</v>
      </c>
      <c r="N968" s="1">
        <f t="shared" si="169"/>
        <v>0</v>
      </c>
      <c r="O968" s="1">
        <f t="shared" si="170"/>
        <v>3.2519999999999998</v>
      </c>
      <c r="P968" s="1">
        <v>3.2519999999999998</v>
      </c>
      <c r="Q968" s="1">
        <f t="shared" si="171"/>
        <v>0</v>
      </c>
      <c r="R968" s="3">
        <f t="shared" si="173"/>
        <v>64162.919614818195</v>
      </c>
      <c r="S968" s="3">
        <v>118864.59992391399</v>
      </c>
      <c r="T968" s="1">
        <f t="shared" si="172"/>
        <v>0</v>
      </c>
      <c r="U968" s="5">
        <f>(MAX($S$3:S968)-S968)/MAX($S$3:S968)</f>
        <v>0.27474550007350329</v>
      </c>
      <c r="V968" s="1">
        <f>IF(S968&lt;MAX($S$3:S968),V967+1,0)</f>
        <v>230</v>
      </c>
      <c r="W968" s="1">
        <f t="shared" si="174"/>
        <v>-1.535155050660264E-3</v>
      </c>
    </row>
    <row r="969" spans="1:23">
      <c r="A969" s="2">
        <v>42508</v>
      </c>
      <c r="B969" s="1">
        <v>3.2450000000000001</v>
      </c>
      <c r="C969" s="1">
        <v>3.2450000000000001</v>
      </c>
      <c r="D969" s="1">
        <v>3.2040000000000002</v>
      </c>
      <c r="E969" s="1">
        <v>3.23</v>
      </c>
      <c r="F969" s="1">
        <f t="shared" si="164"/>
        <v>3.2943999999999996</v>
      </c>
      <c r="G969" s="1">
        <v>3.2944</v>
      </c>
      <c r="H969" s="1">
        <f t="shared" si="167"/>
        <v>0</v>
      </c>
      <c r="I969" s="1">
        <f t="shared" si="165"/>
        <v>0</v>
      </c>
      <c r="J969" s="1">
        <v>0</v>
      </c>
      <c r="K969" s="1">
        <f t="shared" si="168"/>
        <v>0</v>
      </c>
      <c r="L969" s="1">
        <f t="shared" si="166"/>
        <v>0</v>
      </c>
      <c r="M969" s="1">
        <v>0</v>
      </c>
      <c r="N969" s="1">
        <f t="shared" si="169"/>
        <v>0</v>
      </c>
      <c r="O969" s="1">
        <f t="shared" si="170"/>
        <v>3.23</v>
      </c>
      <c r="P969" s="1">
        <v>3.23</v>
      </c>
      <c r="Q969" s="1">
        <f t="shared" si="171"/>
        <v>0</v>
      </c>
      <c r="R969" s="3">
        <f t="shared" si="173"/>
        <v>64162.919614818195</v>
      </c>
      <c r="S969" s="3">
        <v>118864.59992391399</v>
      </c>
      <c r="T969" s="1">
        <f t="shared" si="172"/>
        <v>0</v>
      </c>
      <c r="U969" s="5">
        <f>(MAX($S$3:S969)-S969)/MAX($S$3:S969)</f>
        <v>0.27474550007350329</v>
      </c>
      <c r="V969" s="1">
        <f>IF(S969&lt;MAX($S$3:S969),V968+1,0)</f>
        <v>231</v>
      </c>
      <c r="W969" s="1">
        <f t="shared" si="174"/>
        <v>-6.7650676506764151E-3</v>
      </c>
    </row>
    <row r="970" spans="1:23">
      <c r="A970" s="2">
        <v>42509</v>
      </c>
      <c r="B970" s="1">
        <v>3.23</v>
      </c>
      <c r="C970" s="1">
        <v>3.2549999999999999</v>
      </c>
      <c r="D970" s="1">
        <v>3.226</v>
      </c>
      <c r="E970" s="1">
        <v>3.2290000000000001</v>
      </c>
      <c r="F970" s="1">
        <f t="shared" si="164"/>
        <v>3.2900499999999995</v>
      </c>
      <c r="G970" s="1">
        <v>3.2900499999999999</v>
      </c>
      <c r="H970" s="1">
        <f t="shared" si="167"/>
        <v>0</v>
      </c>
      <c r="I970" s="1">
        <f t="shared" si="165"/>
        <v>0</v>
      </c>
      <c r="J970" s="1">
        <v>0</v>
      </c>
      <c r="K970" s="1">
        <f t="shared" si="168"/>
        <v>0</v>
      </c>
      <c r="L970" s="1">
        <f t="shared" si="166"/>
        <v>0</v>
      </c>
      <c r="M970" s="1">
        <v>0</v>
      </c>
      <c r="N970" s="1">
        <f t="shared" si="169"/>
        <v>0</v>
      </c>
      <c r="O970" s="1">
        <f t="shared" si="170"/>
        <v>3.2290000000000001</v>
      </c>
      <c r="P970" s="1">
        <v>3.2290000000000001</v>
      </c>
      <c r="Q970" s="1">
        <f t="shared" si="171"/>
        <v>0</v>
      </c>
      <c r="R970" s="3">
        <f t="shared" si="173"/>
        <v>64162.919614818195</v>
      </c>
      <c r="S970" s="3">
        <v>118864.59992391399</v>
      </c>
      <c r="T970" s="1">
        <f t="shared" si="172"/>
        <v>0</v>
      </c>
      <c r="U970" s="5">
        <f>(MAX($S$3:S970)-S970)/MAX($S$3:S970)</f>
        <v>0.27474550007350329</v>
      </c>
      <c r="V970" s="1">
        <f>IF(S970&lt;MAX($S$3:S970),V969+1,0)</f>
        <v>232</v>
      </c>
      <c r="W970" s="1">
        <f t="shared" si="174"/>
        <v>-3.0959752321979561E-4</v>
      </c>
    </row>
    <row r="971" spans="1:23">
      <c r="A971" s="2">
        <v>42510</v>
      </c>
      <c r="B971" s="1">
        <v>3.2250000000000001</v>
      </c>
      <c r="C971" s="1">
        <v>3.2440000000000002</v>
      </c>
      <c r="D971" s="1">
        <v>3.2149999999999999</v>
      </c>
      <c r="E971" s="1">
        <v>3.242</v>
      </c>
      <c r="F971" s="1">
        <f t="shared" si="164"/>
        <v>3.2863999999999991</v>
      </c>
      <c r="G971" s="1">
        <v>3.2864</v>
      </c>
      <c r="H971" s="1">
        <f t="shared" si="167"/>
        <v>0</v>
      </c>
      <c r="I971" s="1">
        <f t="shared" si="165"/>
        <v>0</v>
      </c>
      <c r="J971" s="1">
        <v>0</v>
      </c>
      <c r="K971" s="1">
        <f t="shared" si="168"/>
        <v>0</v>
      </c>
      <c r="L971" s="1">
        <f t="shared" si="166"/>
        <v>0</v>
      </c>
      <c r="M971" s="1">
        <v>0</v>
      </c>
      <c r="N971" s="1">
        <f t="shared" si="169"/>
        <v>0</v>
      </c>
      <c r="O971" s="1">
        <f t="shared" si="170"/>
        <v>3.242</v>
      </c>
      <c r="P971" s="1">
        <v>3.242</v>
      </c>
      <c r="Q971" s="1">
        <f t="shared" si="171"/>
        <v>0</v>
      </c>
      <c r="R971" s="3">
        <f t="shared" si="173"/>
        <v>64162.919614818195</v>
      </c>
      <c r="S971" s="3">
        <v>118864.59992391399</v>
      </c>
      <c r="T971" s="1">
        <f t="shared" si="172"/>
        <v>0</v>
      </c>
      <c r="U971" s="5">
        <f>(MAX($S$3:S971)-S971)/MAX($S$3:S971)</f>
        <v>0.27474550007350329</v>
      </c>
      <c r="V971" s="1">
        <f>IF(S971&lt;MAX($S$3:S971),V970+1,0)</f>
        <v>233</v>
      </c>
      <c r="W971" s="1">
        <f t="shared" si="174"/>
        <v>4.0260142458965475E-3</v>
      </c>
    </row>
    <row r="972" spans="1:23">
      <c r="A972" s="2">
        <v>42513</v>
      </c>
      <c r="B972" s="1">
        <v>3.246</v>
      </c>
      <c r="C972" s="1">
        <v>3.2690000000000001</v>
      </c>
      <c r="D972" s="1">
        <v>3.2429999999999999</v>
      </c>
      <c r="E972" s="1">
        <v>3.2509999999999999</v>
      </c>
      <c r="F972" s="1">
        <f t="shared" si="164"/>
        <v>3.2825999999999995</v>
      </c>
      <c r="G972" s="1">
        <v>3.2826</v>
      </c>
      <c r="H972" s="1">
        <f t="shared" si="167"/>
        <v>0</v>
      </c>
      <c r="I972" s="1">
        <f t="shared" si="165"/>
        <v>0</v>
      </c>
      <c r="J972" s="1">
        <v>0</v>
      </c>
      <c r="K972" s="1">
        <f t="shared" si="168"/>
        <v>0</v>
      </c>
      <c r="L972" s="1">
        <f t="shared" si="166"/>
        <v>0</v>
      </c>
      <c r="M972" s="1">
        <v>0</v>
      </c>
      <c r="N972" s="1">
        <f t="shared" si="169"/>
        <v>0</v>
      </c>
      <c r="O972" s="1">
        <f t="shared" si="170"/>
        <v>3.2509999999999999</v>
      </c>
      <c r="P972" s="1">
        <v>3.2509999999999999</v>
      </c>
      <c r="Q972" s="1">
        <f t="shared" si="171"/>
        <v>0</v>
      </c>
      <c r="R972" s="3">
        <f t="shared" si="173"/>
        <v>64162.919614818195</v>
      </c>
      <c r="S972" s="3">
        <v>118864.59992391399</v>
      </c>
      <c r="T972" s="1">
        <f t="shared" si="172"/>
        <v>0</v>
      </c>
      <c r="U972" s="5">
        <f>(MAX($S$3:S972)-S972)/MAX($S$3:S972)</f>
        <v>0.27474550007350329</v>
      </c>
      <c r="V972" s="1">
        <f>IF(S972&lt;MAX($S$3:S972),V971+1,0)</f>
        <v>234</v>
      </c>
      <c r="W972" s="1">
        <f t="shared" si="174"/>
        <v>2.7760641579270828E-3</v>
      </c>
    </row>
    <row r="973" spans="1:23">
      <c r="A973" s="2">
        <v>42514</v>
      </c>
      <c r="B973" s="1">
        <v>3.25</v>
      </c>
      <c r="C973" s="1">
        <v>3.2509999999999999</v>
      </c>
      <c r="D973" s="1">
        <v>3.218</v>
      </c>
      <c r="E973" s="1">
        <v>3.2290000000000001</v>
      </c>
      <c r="F973" s="1">
        <f t="shared" si="164"/>
        <v>3.2784499999999994</v>
      </c>
      <c r="G973" s="1">
        <v>3.2784499999999999</v>
      </c>
      <c r="H973" s="1">
        <f t="shared" si="167"/>
        <v>0</v>
      </c>
      <c r="I973" s="1">
        <f t="shared" si="165"/>
        <v>0</v>
      </c>
      <c r="J973" s="1">
        <v>0</v>
      </c>
      <c r="K973" s="1">
        <f t="shared" si="168"/>
        <v>0</v>
      </c>
      <c r="L973" s="1">
        <f t="shared" si="166"/>
        <v>0</v>
      </c>
      <c r="M973" s="1">
        <v>0</v>
      </c>
      <c r="N973" s="1">
        <f t="shared" si="169"/>
        <v>0</v>
      </c>
      <c r="O973" s="1">
        <f t="shared" si="170"/>
        <v>3.2290000000000001</v>
      </c>
      <c r="P973" s="1">
        <v>3.2290000000000001</v>
      </c>
      <c r="Q973" s="1">
        <f t="shared" si="171"/>
        <v>0</v>
      </c>
      <c r="R973" s="3">
        <f t="shared" si="173"/>
        <v>64162.919614818195</v>
      </c>
      <c r="S973" s="3">
        <v>118864.59992391399</v>
      </c>
      <c r="T973" s="1">
        <f t="shared" si="172"/>
        <v>0</v>
      </c>
      <c r="U973" s="5">
        <f>(MAX($S$3:S973)-S973)/MAX($S$3:S973)</f>
        <v>0.27474550007350329</v>
      </c>
      <c r="V973" s="1">
        <f>IF(S973&lt;MAX($S$3:S973),V972+1,0)</f>
        <v>235</v>
      </c>
      <c r="W973" s="1">
        <f t="shared" si="174"/>
        <v>-6.7671485696707556E-3</v>
      </c>
    </row>
    <row r="974" spans="1:23">
      <c r="A974" s="2">
        <v>42515</v>
      </c>
      <c r="B974" s="1">
        <v>3.238</v>
      </c>
      <c r="C974" s="1">
        <v>3.2549999999999999</v>
      </c>
      <c r="D974" s="1">
        <v>3.2210000000000001</v>
      </c>
      <c r="E974" s="1">
        <v>3.226</v>
      </c>
      <c r="F974" s="1">
        <f t="shared" si="164"/>
        <v>3.2732499999999995</v>
      </c>
      <c r="G974" s="1">
        <v>3.27325</v>
      </c>
      <c r="H974" s="1">
        <f t="shared" si="167"/>
        <v>0</v>
      </c>
      <c r="I974" s="1">
        <f t="shared" si="165"/>
        <v>0</v>
      </c>
      <c r="J974" s="1">
        <v>0</v>
      </c>
      <c r="K974" s="1">
        <f t="shared" si="168"/>
        <v>0</v>
      </c>
      <c r="L974" s="1">
        <f t="shared" si="166"/>
        <v>0</v>
      </c>
      <c r="M974" s="1">
        <v>0</v>
      </c>
      <c r="N974" s="1">
        <f t="shared" si="169"/>
        <v>0</v>
      </c>
      <c r="O974" s="1">
        <f t="shared" si="170"/>
        <v>3.226</v>
      </c>
      <c r="P974" s="1">
        <v>3.226</v>
      </c>
      <c r="Q974" s="1">
        <f t="shared" si="171"/>
        <v>0</v>
      </c>
      <c r="R974" s="3">
        <f t="shared" si="173"/>
        <v>64162.919614818195</v>
      </c>
      <c r="S974" s="3">
        <v>118864.59992391399</v>
      </c>
      <c r="T974" s="1">
        <f t="shared" si="172"/>
        <v>0</v>
      </c>
      <c r="U974" s="5">
        <f>(MAX($S$3:S974)-S974)/MAX($S$3:S974)</f>
        <v>0.27474550007350329</v>
      </c>
      <c r="V974" s="1">
        <f>IF(S974&lt;MAX($S$3:S974),V973+1,0)</f>
        <v>236</v>
      </c>
      <c r="W974" s="1">
        <f t="shared" si="174"/>
        <v>-9.2908021059157075E-4</v>
      </c>
    </row>
    <row r="975" spans="1:23">
      <c r="A975" s="2">
        <v>42516</v>
      </c>
      <c r="B975" s="1">
        <v>3.2269999999999999</v>
      </c>
      <c r="C975" s="1">
        <v>3.2389999999999999</v>
      </c>
      <c r="D975" s="1">
        <v>3.1920000000000002</v>
      </c>
      <c r="E975" s="1">
        <v>3.2240000000000002</v>
      </c>
      <c r="F975" s="1">
        <f t="shared" si="164"/>
        <v>3.2686499999999996</v>
      </c>
      <c r="G975" s="1">
        <v>3.2686500000000001</v>
      </c>
      <c r="H975" s="1">
        <f t="shared" si="167"/>
        <v>0</v>
      </c>
      <c r="I975" s="1">
        <f t="shared" si="165"/>
        <v>0</v>
      </c>
      <c r="J975" s="1">
        <v>0</v>
      </c>
      <c r="K975" s="1">
        <f t="shared" si="168"/>
        <v>0</v>
      </c>
      <c r="L975" s="1">
        <f t="shared" si="166"/>
        <v>0</v>
      </c>
      <c r="M975" s="1">
        <v>0</v>
      </c>
      <c r="N975" s="1">
        <f t="shared" si="169"/>
        <v>0</v>
      </c>
      <c r="O975" s="1">
        <f t="shared" si="170"/>
        <v>3.2240000000000002</v>
      </c>
      <c r="P975" s="1">
        <v>3.2240000000000002</v>
      </c>
      <c r="Q975" s="1">
        <f t="shared" si="171"/>
        <v>0</v>
      </c>
      <c r="R975" s="3">
        <f t="shared" si="173"/>
        <v>64162.919614818195</v>
      </c>
      <c r="S975" s="3">
        <v>118864.59992391399</v>
      </c>
      <c r="T975" s="1">
        <f t="shared" si="172"/>
        <v>0</v>
      </c>
      <c r="U975" s="5">
        <f>(MAX($S$3:S975)-S975)/MAX($S$3:S975)</f>
        <v>0.27474550007350329</v>
      </c>
      <c r="V975" s="1">
        <f>IF(S975&lt;MAX($S$3:S975),V974+1,0)</f>
        <v>237</v>
      </c>
      <c r="W975" s="1">
        <f t="shared" si="174"/>
        <v>-6.1996280223175493E-4</v>
      </c>
    </row>
    <row r="976" spans="1:23">
      <c r="A976" s="2">
        <v>42517</v>
      </c>
      <c r="B976" s="1">
        <v>3.2250000000000001</v>
      </c>
      <c r="C976" s="1">
        <v>3.23</v>
      </c>
      <c r="D976" s="1">
        <v>3.2130000000000001</v>
      </c>
      <c r="E976" s="1">
        <v>3.222</v>
      </c>
      <c r="F976" s="1">
        <f t="shared" si="164"/>
        <v>3.2638999999999987</v>
      </c>
      <c r="G976" s="1">
        <v>3.2639</v>
      </c>
      <c r="H976" s="1">
        <f t="shared" si="167"/>
        <v>0</v>
      </c>
      <c r="I976" s="1">
        <f t="shared" si="165"/>
        <v>0</v>
      </c>
      <c r="J976" s="1">
        <v>0</v>
      </c>
      <c r="K976" s="1">
        <f t="shared" si="168"/>
        <v>0</v>
      </c>
      <c r="L976" s="1">
        <f t="shared" si="166"/>
        <v>0</v>
      </c>
      <c r="M976" s="1">
        <v>0</v>
      </c>
      <c r="N976" s="1">
        <f t="shared" si="169"/>
        <v>0</v>
      </c>
      <c r="O976" s="1">
        <f t="shared" si="170"/>
        <v>3.222</v>
      </c>
      <c r="P976" s="1">
        <v>3.222</v>
      </c>
      <c r="Q976" s="1">
        <f t="shared" si="171"/>
        <v>0</v>
      </c>
      <c r="R976" s="3">
        <f t="shared" si="173"/>
        <v>64162.919614818195</v>
      </c>
      <c r="S976" s="3">
        <v>118864.59992391399</v>
      </c>
      <c r="T976" s="1">
        <f t="shared" si="172"/>
        <v>0</v>
      </c>
      <c r="U976" s="5">
        <f>(MAX($S$3:S976)-S976)/MAX($S$3:S976)</f>
        <v>0.27474550007350329</v>
      </c>
      <c r="V976" s="1">
        <f>IF(S976&lt;MAX($S$3:S976),V975+1,0)</f>
        <v>238</v>
      </c>
      <c r="W976" s="1">
        <f t="shared" si="174"/>
        <v>-6.2034739454097654E-4</v>
      </c>
    </row>
    <row r="977" spans="1:23">
      <c r="A977" s="2">
        <v>42520</v>
      </c>
      <c r="B977" s="1">
        <v>3.222</v>
      </c>
      <c r="C977" s="1">
        <v>3.234</v>
      </c>
      <c r="D977" s="1">
        <v>3.198</v>
      </c>
      <c r="E977" s="1">
        <v>3.226</v>
      </c>
      <c r="F977" s="1">
        <f t="shared" si="164"/>
        <v>3.2594000000000003</v>
      </c>
      <c r="G977" s="1">
        <v>3.2593999999999999</v>
      </c>
      <c r="H977" s="1">
        <f t="shared" si="167"/>
        <v>0</v>
      </c>
      <c r="I977" s="1">
        <f t="shared" si="165"/>
        <v>0</v>
      </c>
      <c r="J977" s="1">
        <v>0</v>
      </c>
      <c r="K977" s="1">
        <f t="shared" si="168"/>
        <v>0</v>
      </c>
      <c r="L977" s="1">
        <f t="shared" si="166"/>
        <v>0</v>
      </c>
      <c r="M977" s="1">
        <v>0</v>
      </c>
      <c r="N977" s="1">
        <f t="shared" si="169"/>
        <v>0</v>
      </c>
      <c r="O977" s="1">
        <f t="shared" si="170"/>
        <v>3.226</v>
      </c>
      <c r="P977" s="1">
        <v>3.226</v>
      </c>
      <c r="Q977" s="1">
        <f t="shared" si="171"/>
        <v>0</v>
      </c>
      <c r="R977" s="3">
        <f t="shared" si="173"/>
        <v>64162.919614818195</v>
      </c>
      <c r="S977" s="3">
        <v>118864.59992391399</v>
      </c>
      <c r="T977" s="1">
        <f t="shared" si="172"/>
        <v>0</v>
      </c>
      <c r="U977" s="5">
        <f>(MAX($S$3:S977)-S977)/MAX($S$3:S977)</f>
        <v>0.27474550007350329</v>
      </c>
      <c r="V977" s="1">
        <f>IF(S977&lt;MAX($S$3:S977),V976+1,0)</f>
        <v>239</v>
      </c>
      <c r="W977" s="1">
        <f t="shared" si="174"/>
        <v>1.2414649286158763E-3</v>
      </c>
    </row>
    <row r="978" spans="1:23">
      <c r="A978" s="2">
        <v>42521</v>
      </c>
      <c r="B978" s="1">
        <v>3.2280000000000002</v>
      </c>
      <c r="C978" s="1">
        <v>3.33</v>
      </c>
      <c r="D978" s="1">
        <v>3.2280000000000002</v>
      </c>
      <c r="E978" s="1">
        <v>3.33</v>
      </c>
      <c r="F978" s="1">
        <f t="shared" si="164"/>
        <v>3.2570500000000004</v>
      </c>
      <c r="G978" s="1">
        <v>3.25705</v>
      </c>
      <c r="H978" s="1">
        <f t="shared" si="167"/>
        <v>0</v>
      </c>
      <c r="I978" s="1">
        <f t="shared" si="165"/>
        <v>0</v>
      </c>
      <c r="J978" s="1">
        <v>0</v>
      </c>
      <c r="K978" s="1">
        <f t="shared" si="168"/>
        <v>0</v>
      </c>
      <c r="L978" s="1">
        <f t="shared" si="166"/>
        <v>0</v>
      </c>
      <c r="M978" s="1">
        <v>0</v>
      </c>
      <c r="N978" s="1">
        <f t="shared" si="169"/>
        <v>0</v>
      </c>
      <c r="O978" s="1">
        <f t="shared" si="170"/>
        <v>3.33</v>
      </c>
      <c r="P978" s="1">
        <v>3.33</v>
      </c>
      <c r="Q978" s="1">
        <f t="shared" si="171"/>
        <v>0</v>
      </c>
      <c r="R978" s="3">
        <f t="shared" si="173"/>
        <v>64162.919614818195</v>
      </c>
      <c r="S978" s="3">
        <v>118864.59992391399</v>
      </c>
      <c r="T978" s="1">
        <f t="shared" si="172"/>
        <v>0</v>
      </c>
      <c r="U978" s="5">
        <f>(MAX($S$3:S978)-S978)/MAX($S$3:S978)</f>
        <v>0.27474550007350329</v>
      </c>
      <c r="V978" s="1">
        <f>IF(S978&lt;MAX($S$3:S978),V977+1,0)</f>
        <v>240</v>
      </c>
      <c r="W978" s="1">
        <f t="shared" si="174"/>
        <v>3.2238065716057029E-2</v>
      </c>
    </row>
    <row r="979" spans="1:23">
      <c r="A979" s="2">
        <v>42522</v>
      </c>
      <c r="B979" s="1">
        <v>3.33</v>
      </c>
      <c r="C979" s="1">
        <v>3.3370000000000002</v>
      </c>
      <c r="D979" s="1">
        <v>3.3050000000000002</v>
      </c>
      <c r="E979" s="1">
        <v>3.3159999999999998</v>
      </c>
      <c r="F979" s="1">
        <f t="shared" si="164"/>
        <v>3.2546999999999997</v>
      </c>
      <c r="G979" s="1">
        <v>3.2547000000000001</v>
      </c>
      <c r="H979" s="1">
        <f t="shared" si="167"/>
        <v>0</v>
      </c>
      <c r="I979" s="1">
        <f t="shared" si="165"/>
        <v>1</v>
      </c>
      <c r="J979" s="1">
        <v>1</v>
      </c>
      <c r="K979" s="1">
        <f t="shared" si="168"/>
        <v>0</v>
      </c>
      <c r="L979" s="1">
        <f t="shared" si="166"/>
        <v>1</v>
      </c>
      <c r="M979" s="1">
        <v>0</v>
      </c>
      <c r="N979" s="1">
        <f t="shared" si="169"/>
        <v>1</v>
      </c>
      <c r="O979" s="1">
        <f t="shared" si="170"/>
        <v>3.3370000000000002</v>
      </c>
      <c r="P979" s="1">
        <v>3.3159999999999998</v>
      </c>
      <c r="Q979" s="1">
        <f t="shared" si="171"/>
        <v>2.1000000000000352E-2</v>
      </c>
      <c r="R979" s="3">
        <f t="shared" si="173"/>
        <v>63759.137381701257</v>
      </c>
      <c r="S979" s="3">
        <v>118864.59992391399</v>
      </c>
      <c r="T979" s="1">
        <f t="shared" si="172"/>
        <v>0</v>
      </c>
      <c r="U979" s="5">
        <f>(MAX($S$3:S979)-S979)/MAX($S$3:S979)</f>
        <v>0.27474550007350329</v>
      </c>
      <c r="V979" s="1">
        <f>IF(S979&lt;MAX($S$3:S979),V978+1,0)</f>
        <v>241</v>
      </c>
      <c r="W979" s="1">
        <f t="shared" si="174"/>
        <v>-4.2042042042043093E-3</v>
      </c>
    </row>
    <row r="980" spans="1:23">
      <c r="A980" s="2">
        <v>42523</v>
      </c>
      <c r="B980" s="1">
        <v>3.31</v>
      </c>
      <c r="C980" s="1">
        <v>3.323</v>
      </c>
      <c r="D980" s="1">
        <v>3.3050000000000002</v>
      </c>
      <c r="E980" s="1">
        <v>3.3159999999999998</v>
      </c>
      <c r="F980" s="1">
        <f t="shared" si="164"/>
        <v>3.2520999999999995</v>
      </c>
      <c r="G980" s="1">
        <v>3.2521</v>
      </c>
      <c r="H980" s="1">
        <f t="shared" si="167"/>
        <v>0</v>
      </c>
      <c r="I980" s="1">
        <f t="shared" si="165"/>
        <v>1</v>
      </c>
      <c r="J980" s="1">
        <v>1</v>
      </c>
      <c r="K980" s="1">
        <f t="shared" si="168"/>
        <v>0</v>
      </c>
      <c r="L980" s="1">
        <f t="shared" si="166"/>
        <v>0</v>
      </c>
      <c r="M980" s="1">
        <v>0</v>
      </c>
      <c r="N980" s="1">
        <f t="shared" si="169"/>
        <v>0</v>
      </c>
      <c r="O980" s="1">
        <f t="shared" si="170"/>
        <v>3.3159999999999998</v>
      </c>
      <c r="P980" s="1">
        <v>3.3159999999999998</v>
      </c>
      <c r="Q980" s="1">
        <f t="shared" si="171"/>
        <v>0</v>
      </c>
      <c r="R980" s="3">
        <f t="shared" si="173"/>
        <v>63759.137381701257</v>
      </c>
      <c r="S980" s="3">
        <v>118864.59992391399</v>
      </c>
      <c r="T980" s="1">
        <f t="shared" si="172"/>
        <v>0</v>
      </c>
      <c r="U980" s="5">
        <f>(MAX($S$3:S980)-S980)/MAX($S$3:S980)</f>
        <v>0.27474550007350329</v>
      </c>
      <c r="V980" s="1">
        <f>IF(S980&lt;MAX($S$3:S980),V979+1,0)</f>
        <v>242</v>
      </c>
      <c r="W980" s="1">
        <f t="shared" si="174"/>
        <v>0</v>
      </c>
    </row>
    <row r="981" spans="1:23">
      <c r="A981" s="2">
        <v>42524</v>
      </c>
      <c r="B981" s="1">
        <v>3.3250000000000002</v>
      </c>
      <c r="C981" s="1">
        <v>3.36</v>
      </c>
      <c r="D981" s="1">
        <v>3.3130000000000002</v>
      </c>
      <c r="E981" s="1">
        <v>3.3530000000000002</v>
      </c>
      <c r="F981" s="1">
        <f t="shared" si="164"/>
        <v>3.2554000000000003</v>
      </c>
      <c r="G981" s="1">
        <v>3.2553999999999998</v>
      </c>
      <c r="H981" s="1">
        <f t="shared" si="167"/>
        <v>0</v>
      </c>
      <c r="I981" s="1">
        <f t="shared" si="165"/>
        <v>1</v>
      </c>
      <c r="J981" s="1">
        <v>1</v>
      </c>
      <c r="K981" s="1">
        <f t="shared" si="168"/>
        <v>0</v>
      </c>
      <c r="L981" s="1">
        <f t="shared" si="166"/>
        <v>0</v>
      </c>
      <c r="M981" s="1">
        <v>0</v>
      </c>
      <c r="N981" s="1">
        <f t="shared" si="169"/>
        <v>0</v>
      </c>
      <c r="O981" s="1">
        <f t="shared" si="170"/>
        <v>3.3530000000000002</v>
      </c>
      <c r="P981" s="1">
        <v>3.3530000000000002</v>
      </c>
      <c r="Q981" s="1">
        <f t="shared" si="171"/>
        <v>0</v>
      </c>
      <c r="R981" s="3">
        <f t="shared" si="173"/>
        <v>64470.563221002514</v>
      </c>
      <c r="S981" s="3">
        <v>118864.59992391399</v>
      </c>
      <c r="T981" s="1">
        <f t="shared" si="172"/>
        <v>0</v>
      </c>
      <c r="U981" s="5">
        <f>(MAX($S$3:S981)-S981)/MAX($S$3:S981)</f>
        <v>0.27474550007350329</v>
      </c>
      <c r="V981" s="1">
        <f>IF(S981&lt;MAX($S$3:S981),V980+1,0)</f>
        <v>243</v>
      </c>
      <c r="W981" s="1">
        <f t="shared" si="174"/>
        <v>1.1158021712907251E-2</v>
      </c>
    </row>
    <row r="982" spans="1:23">
      <c r="A982" s="2">
        <v>42527</v>
      </c>
      <c r="B982" s="1">
        <v>3.3490000000000002</v>
      </c>
      <c r="C982" s="1">
        <v>3.3559999999999999</v>
      </c>
      <c r="D982" s="1">
        <v>3.3330000000000002</v>
      </c>
      <c r="E982" s="1">
        <v>3.339</v>
      </c>
      <c r="F982" s="1">
        <f t="shared" si="164"/>
        <v>3.26085</v>
      </c>
      <c r="G982" s="1">
        <v>3.26085</v>
      </c>
      <c r="H982" s="1">
        <f t="shared" si="167"/>
        <v>0</v>
      </c>
      <c r="I982" s="1">
        <f t="shared" si="165"/>
        <v>1</v>
      </c>
      <c r="J982" s="1">
        <v>1</v>
      </c>
      <c r="K982" s="1">
        <f t="shared" si="168"/>
        <v>0</v>
      </c>
      <c r="L982" s="1">
        <f t="shared" si="166"/>
        <v>0</v>
      </c>
      <c r="M982" s="1">
        <v>1</v>
      </c>
      <c r="N982" s="1">
        <f t="shared" si="169"/>
        <v>-1</v>
      </c>
      <c r="O982" s="1">
        <f t="shared" si="170"/>
        <v>3.339</v>
      </c>
      <c r="P982" s="1">
        <v>3.3559999999999999</v>
      </c>
      <c r="Q982" s="1">
        <f t="shared" si="171"/>
        <v>-1.6999999999999904E-2</v>
      </c>
      <c r="R982" s="3">
        <f t="shared" si="173"/>
        <v>64201.37506559123</v>
      </c>
      <c r="S982" s="3">
        <v>118262.484846826</v>
      </c>
      <c r="T982" s="1">
        <f t="shared" si="172"/>
        <v>0</v>
      </c>
      <c r="U982" s="5">
        <f>(MAX($S$3:S982)-S982)/MAX($S$3:S982)</f>
        <v>0.27841931607432424</v>
      </c>
      <c r="V982" s="1">
        <f>IF(S982&lt;MAX($S$3:S982),V981+1,0)</f>
        <v>244</v>
      </c>
      <c r="W982" s="1">
        <f t="shared" si="174"/>
        <v>-4.1753653444677186E-3</v>
      </c>
    </row>
    <row r="983" spans="1:23">
      <c r="A983" s="2">
        <v>42528</v>
      </c>
      <c r="B983" s="1">
        <v>3.34</v>
      </c>
      <c r="C983" s="1">
        <v>3.343</v>
      </c>
      <c r="D983" s="1">
        <v>3.331</v>
      </c>
      <c r="E983" s="1">
        <v>3.3370000000000002</v>
      </c>
      <c r="F983" s="1">
        <f t="shared" ref="F983:F1046" si="175">AVERAGE(E964:E983)</f>
        <v>3.2667000000000002</v>
      </c>
      <c r="G983" s="1">
        <v>3.2667000000000002</v>
      </c>
      <c r="H983" s="1">
        <f t="shared" si="167"/>
        <v>0</v>
      </c>
      <c r="I983" s="1">
        <f t="shared" si="165"/>
        <v>1</v>
      </c>
      <c r="J983" s="1">
        <v>1</v>
      </c>
      <c r="K983" s="1">
        <f t="shared" si="168"/>
        <v>0</v>
      </c>
      <c r="L983" s="1">
        <f t="shared" si="166"/>
        <v>0</v>
      </c>
      <c r="M983" s="1">
        <v>0</v>
      </c>
      <c r="N983" s="1">
        <f t="shared" si="169"/>
        <v>0</v>
      </c>
      <c r="O983" s="1">
        <f t="shared" si="170"/>
        <v>3.3370000000000002</v>
      </c>
      <c r="P983" s="1">
        <v>3.3370000000000002</v>
      </c>
      <c r="Q983" s="1">
        <f t="shared" si="171"/>
        <v>0</v>
      </c>
      <c r="R983" s="3">
        <f t="shared" si="173"/>
        <v>64162.919614818187</v>
      </c>
      <c r="S983" s="3">
        <v>118191.64777893299</v>
      </c>
      <c r="T983" s="1">
        <f t="shared" si="172"/>
        <v>0</v>
      </c>
      <c r="U983" s="5">
        <f>(MAX($S$3:S983)-S983)/MAX($S$3:S983)</f>
        <v>0.27885152972148147</v>
      </c>
      <c r="V983" s="1">
        <f>IF(S983&lt;MAX($S$3:S983),V982+1,0)</f>
        <v>245</v>
      </c>
      <c r="W983" s="1">
        <f t="shared" si="174"/>
        <v>-5.9898173105710217E-4</v>
      </c>
    </row>
    <row r="984" spans="1:23">
      <c r="A984" s="2">
        <v>42529</v>
      </c>
      <c r="B984" s="1">
        <v>3.3370000000000002</v>
      </c>
      <c r="C984" s="1">
        <v>3.34</v>
      </c>
      <c r="D984" s="1">
        <v>3.3109999999999999</v>
      </c>
      <c r="E984" s="1">
        <v>3.3290000000000002</v>
      </c>
      <c r="F984" s="1">
        <f t="shared" si="175"/>
        <v>3.2704500000000003</v>
      </c>
      <c r="G984" s="1">
        <v>3.2704499999999999</v>
      </c>
      <c r="H984" s="1">
        <f t="shared" si="167"/>
        <v>0</v>
      </c>
      <c r="I984" s="1">
        <f t="shared" ref="I984:I1047" si="176">IF(E983&gt;F983,1,IF(E983&lt;=F983,0,I983))</f>
        <v>1</v>
      </c>
      <c r="J984" s="1">
        <v>1</v>
      </c>
      <c r="K984" s="1">
        <f t="shared" si="168"/>
        <v>0</v>
      </c>
      <c r="L984" s="1">
        <f t="shared" si="166"/>
        <v>0</v>
      </c>
      <c r="M984" s="1">
        <v>0</v>
      </c>
      <c r="N984" s="1">
        <f t="shared" si="169"/>
        <v>0</v>
      </c>
      <c r="O984" s="1">
        <f t="shared" si="170"/>
        <v>3.3290000000000002</v>
      </c>
      <c r="P984" s="1">
        <v>3.3290000000000002</v>
      </c>
      <c r="Q984" s="1">
        <f t="shared" si="171"/>
        <v>0</v>
      </c>
      <c r="R984" s="3">
        <f t="shared" si="173"/>
        <v>64009.097811726031</v>
      </c>
      <c r="S984" s="3">
        <v>117908.299507363</v>
      </c>
      <c r="T984" s="1">
        <f t="shared" si="172"/>
        <v>0</v>
      </c>
      <c r="U984" s="5">
        <f>(MAX($S$3:S984)-S984)/MAX($S$3:S984)</f>
        <v>0.28058038431009807</v>
      </c>
      <c r="V984" s="1">
        <f>IF(S984&lt;MAX($S$3:S984),V983+1,0)</f>
        <v>246</v>
      </c>
      <c r="W984" s="1">
        <f t="shared" si="174"/>
        <v>-2.3973629008091635E-3</v>
      </c>
    </row>
    <row r="985" spans="1:23">
      <c r="A985" s="2">
        <v>42534</v>
      </c>
      <c r="B985" s="1">
        <v>3.3109999999999999</v>
      </c>
      <c r="C985" s="1">
        <v>3.3109999999999999</v>
      </c>
      <c r="D985" s="1">
        <v>3.2240000000000002</v>
      </c>
      <c r="E985" s="1">
        <v>3.2240000000000002</v>
      </c>
      <c r="F985" s="1">
        <f t="shared" si="175"/>
        <v>3.2688500000000005</v>
      </c>
      <c r="G985" s="1">
        <v>3.26885</v>
      </c>
      <c r="H985" s="1">
        <f t="shared" si="167"/>
        <v>0</v>
      </c>
      <c r="I985" s="1">
        <f t="shared" si="176"/>
        <v>1</v>
      </c>
      <c r="J985" s="1">
        <v>1</v>
      </c>
      <c r="K985" s="1">
        <f t="shared" si="168"/>
        <v>0</v>
      </c>
      <c r="L985" s="1">
        <f t="shared" si="166"/>
        <v>0</v>
      </c>
      <c r="M985" s="1">
        <v>0</v>
      </c>
      <c r="N985" s="1">
        <f t="shared" si="169"/>
        <v>0</v>
      </c>
      <c r="O985" s="1">
        <f t="shared" si="170"/>
        <v>3.2240000000000002</v>
      </c>
      <c r="P985" s="1">
        <v>3.2240000000000002</v>
      </c>
      <c r="Q985" s="1">
        <f t="shared" si="171"/>
        <v>0</v>
      </c>
      <c r="R985" s="3">
        <f t="shared" si="173"/>
        <v>61990.186646141396</v>
      </c>
      <c r="S985" s="3">
        <v>114189.353442997</v>
      </c>
      <c r="T985" s="1">
        <f t="shared" si="172"/>
        <v>0</v>
      </c>
      <c r="U985" s="5">
        <f>(MAX($S$3:S985)-S985)/MAX($S$3:S985)</f>
        <v>0.30327160078575072</v>
      </c>
      <c r="V985" s="1">
        <f>IF(S985&lt;MAX($S$3:S985),V984+1,0)</f>
        <v>247</v>
      </c>
      <c r="W985" s="1">
        <f t="shared" si="174"/>
        <v>-3.1541003304295545E-2</v>
      </c>
    </row>
    <row r="986" spans="1:23">
      <c r="A986" s="2">
        <v>42535</v>
      </c>
      <c r="B986" s="1">
        <v>3.2170000000000001</v>
      </c>
      <c r="C986" s="1">
        <v>3.238</v>
      </c>
      <c r="D986" s="1">
        <v>3.2149999999999999</v>
      </c>
      <c r="E986" s="1">
        <v>3.2309999999999999</v>
      </c>
      <c r="F986" s="1">
        <f t="shared" si="175"/>
        <v>3.2681499999999999</v>
      </c>
      <c r="G986" s="1">
        <v>3.2681499999999999</v>
      </c>
      <c r="H986" s="1">
        <f t="shared" si="167"/>
        <v>0</v>
      </c>
      <c r="I986" s="1">
        <f t="shared" si="176"/>
        <v>0</v>
      </c>
      <c r="J986" s="1">
        <v>0</v>
      </c>
      <c r="K986" s="1">
        <f t="shared" si="168"/>
        <v>0</v>
      </c>
      <c r="L986" s="1">
        <f t="shared" si="166"/>
        <v>-1</v>
      </c>
      <c r="M986" s="1">
        <v>-1</v>
      </c>
      <c r="N986" s="1">
        <f t="shared" si="169"/>
        <v>0</v>
      </c>
      <c r="O986" s="1">
        <f t="shared" si="170"/>
        <v>3.2149999999999999</v>
      </c>
      <c r="P986" s="1">
        <v>3.2149999999999999</v>
      </c>
      <c r="Q986" s="1">
        <f t="shared" si="171"/>
        <v>0</v>
      </c>
      <c r="R986" s="3">
        <f t="shared" si="173"/>
        <v>61817.137117662707</v>
      </c>
      <c r="S986" s="3">
        <v>113705.64677511599</v>
      </c>
      <c r="T986" s="1">
        <f t="shared" si="172"/>
        <v>0</v>
      </c>
      <c r="U986" s="5">
        <f>(MAX($S$3:S986)-S986)/MAX($S$3:S986)</f>
        <v>0.30622294574253101</v>
      </c>
      <c r="V986" s="1">
        <f>IF(S986&lt;MAX($S$3:S986),V985+1,0)</f>
        <v>248</v>
      </c>
      <c r="W986" s="1">
        <f t="shared" si="174"/>
        <v>2.1712158808933069E-3</v>
      </c>
    </row>
    <row r="987" spans="1:23">
      <c r="A987" s="2">
        <v>42536</v>
      </c>
      <c r="B987" s="1">
        <v>3.2</v>
      </c>
      <c r="C987" s="1">
        <v>3.2839999999999998</v>
      </c>
      <c r="D987" s="1">
        <v>3.1970000000000001</v>
      </c>
      <c r="E987" s="1">
        <v>3.2749999999999999</v>
      </c>
      <c r="F987" s="1">
        <f t="shared" si="175"/>
        <v>3.2690500000000009</v>
      </c>
      <c r="G987" s="1">
        <v>3.26905</v>
      </c>
      <c r="H987" s="1">
        <f t="shared" si="167"/>
        <v>0</v>
      </c>
      <c r="I987" s="1">
        <f t="shared" si="176"/>
        <v>0</v>
      </c>
      <c r="J987" s="1">
        <v>0</v>
      </c>
      <c r="K987" s="1">
        <f t="shared" si="168"/>
        <v>0</v>
      </c>
      <c r="L987" s="1">
        <f t="shared" ref="L987:L1050" si="177">I987-I986</f>
        <v>0</v>
      </c>
      <c r="M987" s="1">
        <v>0</v>
      </c>
      <c r="N987" s="1">
        <f t="shared" si="169"/>
        <v>0</v>
      </c>
      <c r="O987" s="1">
        <f t="shared" si="170"/>
        <v>3.2749999999999999</v>
      </c>
      <c r="P987" s="1">
        <v>3.2749999999999999</v>
      </c>
      <c r="Q987" s="1">
        <f t="shared" si="171"/>
        <v>0</v>
      </c>
      <c r="R987" s="3">
        <f t="shared" si="173"/>
        <v>61817.137117662707</v>
      </c>
      <c r="S987" s="3">
        <v>113705.64677511599</v>
      </c>
      <c r="T987" s="1">
        <f t="shared" si="172"/>
        <v>0</v>
      </c>
      <c r="U987" s="5">
        <f>(MAX($S$3:S987)-S987)/MAX($S$3:S987)</f>
        <v>0.30622294574253101</v>
      </c>
      <c r="V987" s="1">
        <f>IF(S987&lt;MAX($S$3:S987),V986+1,0)</f>
        <v>249</v>
      </c>
      <c r="W987" s="1">
        <f t="shared" si="174"/>
        <v>1.3618074899411914E-2</v>
      </c>
    </row>
    <row r="988" spans="1:23">
      <c r="A988" s="2">
        <v>42537</v>
      </c>
      <c r="B988" s="1">
        <v>3.2749999999999999</v>
      </c>
      <c r="C988" s="1">
        <v>3.282</v>
      </c>
      <c r="D988" s="1">
        <v>3.2410000000000001</v>
      </c>
      <c r="E988" s="1">
        <v>3.2469999999999999</v>
      </c>
      <c r="F988" s="1">
        <f t="shared" si="175"/>
        <v>3.2688000000000001</v>
      </c>
      <c r="G988" s="1">
        <v>3.2688000000000001</v>
      </c>
      <c r="H988" s="1">
        <f t="shared" si="167"/>
        <v>0</v>
      </c>
      <c r="I988" s="1">
        <f t="shared" si="176"/>
        <v>1</v>
      </c>
      <c r="J988" s="1">
        <v>1</v>
      </c>
      <c r="K988" s="1">
        <f t="shared" si="168"/>
        <v>0</v>
      </c>
      <c r="L988" s="1">
        <f t="shared" si="177"/>
        <v>1</v>
      </c>
      <c r="M988" s="1">
        <v>1</v>
      </c>
      <c r="N988" s="1">
        <f t="shared" si="169"/>
        <v>0</v>
      </c>
      <c r="O988" s="1">
        <f t="shared" si="170"/>
        <v>3.282</v>
      </c>
      <c r="P988" s="1">
        <v>3.282</v>
      </c>
      <c r="Q988" s="1">
        <f t="shared" si="171"/>
        <v>0</v>
      </c>
      <c r="R988" s="3">
        <f t="shared" si="173"/>
        <v>61157.905003367094</v>
      </c>
      <c r="S988" s="3">
        <v>112493.06370469301</v>
      </c>
      <c r="T988" s="1">
        <f t="shared" si="172"/>
        <v>0</v>
      </c>
      <c r="U988" s="5">
        <f>(MAX($S$3:S988)-S988)/MAX($S$3:S988)</f>
        <v>0.31362154321328251</v>
      </c>
      <c r="V988" s="1">
        <f>IF(S988&lt;MAX($S$3:S988),V987+1,0)</f>
        <v>250</v>
      </c>
      <c r="W988" s="1">
        <f t="shared" si="174"/>
        <v>-8.5496183206107412E-3</v>
      </c>
    </row>
    <row r="989" spans="1:23">
      <c r="A989" s="2">
        <v>42538</v>
      </c>
      <c r="B989" s="1">
        <v>3.2509999999999999</v>
      </c>
      <c r="C989" s="1">
        <v>3.2919999999999998</v>
      </c>
      <c r="D989" s="1">
        <v>3.2490000000000001</v>
      </c>
      <c r="E989" s="1">
        <v>3.2559999999999998</v>
      </c>
      <c r="F989" s="1">
        <f t="shared" si="175"/>
        <v>3.2701000000000007</v>
      </c>
      <c r="G989" s="1">
        <v>3.2700999999999998</v>
      </c>
      <c r="H989" s="1">
        <f t="shared" si="167"/>
        <v>0</v>
      </c>
      <c r="I989" s="1">
        <f t="shared" si="176"/>
        <v>0</v>
      </c>
      <c r="J989" s="1">
        <v>0</v>
      </c>
      <c r="K989" s="1">
        <f t="shared" si="168"/>
        <v>0</v>
      </c>
      <c r="L989" s="1">
        <f t="shared" si="177"/>
        <v>-1</v>
      </c>
      <c r="M989" s="1">
        <v>-1</v>
      </c>
      <c r="N989" s="1">
        <f t="shared" si="169"/>
        <v>0</v>
      </c>
      <c r="O989" s="1">
        <f t="shared" si="170"/>
        <v>3.2490000000000001</v>
      </c>
      <c r="P989" s="1">
        <v>3.2490000000000001</v>
      </c>
      <c r="Q989" s="1">
        <f t="shared" si="171"/>
        <v>0</v>
      </c>
      <c r="R989" s="3">
        <f t="shared" si="173"/>
        <v>61195.575409898272</v>
      </c>
      <c r="S989" s="3">
        <v>112400.279619762</v>
      </c>
      <c r="T989" s="1">
        <f t="shared" si="172"/>
        <v>0</v>
      </c>
      <c r="U989" s="5">
        <f>(MAX($S$3:S989)-S989)/MAX($S$3:S989)</f>
        <v>0.31418766698066863</v>
      </c>
      <c r="V989" s="1">
        <f>IF(S989&lt;MAX($S$3:S989),V988+1,0)</f>
        <v>251</v>
      </c>
      <c r="W989" s="1">
        <f t="shared" si="174"/>
        <v>2.7717893440097896E-3</v>
      </c>
    </row>
    <row r="990" spans="1:23">
      <c r="A990" s="2">
        <v>42541</v>
      </c>
      <c r="B990" s="1">
        <v>3.2559999999999998</v>
      </c>
      <c r="C990" s="1">
        <v>3.2669999999999999</v>
      </c>
      <c r="D990" s="1">
        <v>3.24</v>
      </c>
      <c r="E990" s="1">
        <v>3.266</v>
      </c>
      <c r="F990" s="1">
        <f t="shared" si="175"/>
        <v>3.2719500000000004</v>
      </c>
      <c r="G990" s="1">
        <v>3.2719499999999999</v>
      </c>
      <c r="H990" s="1">
        <f t="shared" si="167"/>
        <v>0</v>
      </c>
      <c r="I990" s="1">
        <f t="shared" si="176"/>
        <v>0</v>
      </c>
      <c r="J990" s="1">
        <v>0</v>
      </c>
      <c r="K990" s="1">
        <f t="shared" si="168"/>
        <v>0</v>
      </c>
      <c r="L990" s="1">
        <f t="shared" si="177"/>
        <v>0</v>
      </c>
      <c r="M990" s="1">
        <v>0</v>
      </c>
      <c r="N990" s="1">
        <f t="shared" si="169"/>
        <v>0</v>
      </c>
      <c r="O990" s="1">
        <f t="shared" si="170"/>
        <v>3.266</v>
      </c>
      <c r="P990" s="1">
        <v>3.266</v>
      </c>
      <c r="Q990" s="1">
        <f t="shared" si="171"/>
        <v>0</v>
      </c>
      <c r="R990" s="3">
        <f t="shared" si="173"/>
        <v>61195.575409898272</v>
      </c>
      <c r="S990" s="3">
        <v>112400.279619762</v>
      </c>
      <c r="T990" s="1">
        <f t="shared" si="172"/>
        <v>0</v>
      </c>
      <c r="U990" s="5">
        <f>(MAX($S$3:S990)-S990)/MAX($S$3:S990)</f>
        <v>0.31418766698066863</v>
      </c>
      <c r="V990" s="1">
        <f>IF(S990&lt;MAX($S$3:S990),V989+1,0)</f>
        <v>252</v>
      </c>
      <c r="W990" s="1">
        <f t="shared" si="174"/>
        <v>3.0712530712531105E-3</v>
      </c>
    </row>
    <row r="991" spans="1:23">
      <c r="A991" s="2">
        <v>42542</v>
      </c>
      <c r="B991" s="1">
        <v>3.266</v>
      </c>
      <c r="C991" s="1">
        <v>3.3119999999999998</v>
      </c>
      <c r="D991" s="1">
        <v>3.25</v>
      </c>
      <c r="E991" s="1">
        <v>3.2570000000000001</v>
      </c>
      <c r="F991" s="1">
        <f t="shared" si="175"/>
        <v>3.2726999999999995</v>
      </c>
      <c r="G991" s="1">
        <v>3.2726999999999999</v>
      </c>
      <c r="H991" s="1">
        <f t="shared" si="167"/>
        <v>0</v>
      </c>
      <c r="I991" s="1">
        <f t="shared" si="176"/>
        <v>0</v>
      </c>
      <c r="J991" s="1">
        <v>0</v>
      </c>
      <c r="K991" s="1">
        <f t="shared" si="168"/>
        <v>0</v>
      </c>
      <c r="L991" s="1">
        <f t="shared" si="177"/>
        <v>0</v>
      </c>
      <c r="M991" s="1">
        <v>0</v>
      </c>
      <c r="N991" s="1">
        <f t="shared" si="169"/>
        <v>0</v>
      </c>
      <c r="O991" s="1">
        <f t="shared" si="170"/>
        <v>3.2570000000000001</v>
      </c>
      <c r="P991" s="1">
        <v>3.2570000000000001</v>
      </c>
      <c r="Q991" s="1">
        <f t="shared" si="171"/>
        <v>0</v>
      </c>
      <c r="R991" s="3">
        <f t="shared" si="173"/>
        <v>61195.575409898272</v>
      </c>
      <c r="S991" s="3">
        <v>112400.279619762</v>
      </c>
      <c r="T991" s="1">
        <f t="shared" si="172"/>
        <v>0</v>
      </c>
      <c r="U991" s="5">
        <f>(MAX($S$3:S991)-S991)/MAX($S$3:S991)</f>
        <v>0.31418766698066863</v>
      </c>
      <c r="V991" s="1">
        <f>IF(S991&lt;MAX($S$3:S991),V990+1,0)</f>
        <v>253</v>
      </c>
      <c r="W991" s="1">
        <f t="shared" si="174"/>
        <v>-2.7556644213104775E-3</v>
      </c>
    </row>
    <row r="992" spans="1:23">
      <c r="A992" s="2">
        <v>42543</v>
      </c>
      <c r="B992" s="1">
        <v>3.2570000000000001</v>
      </c>
      <c r="C992" s="1">
        <v>3.2879999999999998</v>
      </c>
      <c r="D992" s="1">
        <v>3.2549999999999999</v>
      </c>
      <c r="E992" s="1">
        <v>3.282</v>
      </c>
      <c r="F992" s="1">
        <f t="shared" si="175"/>
        <v>3.2742499999999999</v>
      </c>
      <c r="G992" s="1">
        <v>3.2742499999999999</v>
      </c>
      <c r="H992" s="1">
        <f t="shared" si="167"/>
        <v>0</v>
      </c>
      <c r="I992" s="1">
        <f t="shared" si="176"/>
        <v>0</v>
      </c>
      <c r="J992" s="1">
        <v>0</v>
      </c>
      <c r="K992" s="1">
        <f t="shared" si="168"/>
        <v>0</v>
      </c>
      <c r="L992" s="1">
        <f t="shared" si="177"/>
        <v>0</v>
      </c>
      <c r="M992" s="1">
        <v>0</v>
      </c>
      <c r="N992" s="1">
        <f t="shared" si="169"/>
        <v>0</v>
      </c>
      <c r="O992" s="1">
        <f t="shared" si="170"/>
        <v>3.282</v>
      </c>
      <c r="P992" s="1">
        <v>3.282</v>
      </c>
      <c r="Q992" s="1">
        <f t="shared" si="171"/>
        <v>0</v>
      </c>
      <c r="R992" s="3">
        <f t="shared" si="173"/>
        <v>61195.575409898272</v>
      </c>
      <c r="S992" s="3">
        <v>112400.279619762</v>
      </c>
      <c r="T992" s="1">
        <f t="shared" si="172"/>
        <v>0</v>
      </c>
      <c r="U992" s="5">
        <f>(MAX($S$3:S992)-S992)/MAX($S$3:S992)</f>
        <v>0.31418766698066863</v>
      </c>
      <c r="V992" s="1">
        <f>IF(S992&lt;MAX($S$3:S992),V991+1,0)</f>
        <v>254</v>
      </c>
      <c r="W992" s="1">
        <f t="shared" si="174"/>
        <v>7.675775253300543E-3</v>
      </c>
    </row>
    <row r="993" spans="1:23">
      <c r="A993" s="2">
        <v>42544</v>
      </c>
      <c r="B993" s="1">
        <v>3.2810000000000001</v>
      </c>
      <c r="C993" s="1">
        <v>3.2839999999999998</v>
      </c>
      <c r="D993" s="1">
        <v>3.26</v>
      </c>
      <c r="E993" s="1">
        <v>3.2789999999999999</v>
      </c>
      <c r="F993" s="1">
        <f t="shared" si="175"/>
        <v>3.2767499999999998</v>
      </c>
      <c r="G993" s="1">
        <v>3.2767499999999998</v>
      </c>
      <c r="H993" s="1">
        <f t="shared" si="167"/>
        <v>0</v>
      </c>
      <c r="I993" s="1">
        <f t="shared" si="176"/>
        <v>1</v>
      </c>
      <c r="J993" s="1">
        <v>1</v>
      </c>
      <c r="K993" s="1">
        <f t="shared" si="168"/>
        <v>0</v>
      </c>
      <c r="L993" s="1">
        <f t="shared" si="177"/>
        <v>1</v>
      </c>
      <c r="M993" s="1">
        <v>1</v>
      </c>
      <c r="N993" s="1">
        <f t="shared" si="169"/>
        <v>0</v>
      </c>
      <c r="O993" s="1">
        <f t="shared" si="170"/>
        <v>3.2839999999999998</v>
      </c>
      <c r="P993" s="1">
        <v>3.2839999999999998</v>
      </c>
      <c r="Q993" s="1">
        <f t="shared" si="171"/>
        <v>0</v>
      </c>
      <c r="R993" s="3">
        <f t="shared" si="173"/>
        <v>61102.403096545808</v>
      </c>
      <c r="S993" s="3">
        <v>112229.146429111</v>
      </c>
      <c r="T993" s="1">
        <f t="shared" si="172"/>
        <v>0</v>
      </c>
      <c r="U993" s="5">
        <f>(MAX($S$3:S993)-S993)/MAX($S$3:S993)</f>
        <v>0.31523183922947834</v>
      </c>
      <c r="V993" s="1">
        <f>IF(S993&lt;MAX($S$3:S993),V992+1,0)</f>
        <v>255</v>
      </c>
      <c r="W993" s="1">
        <f t="shared" si="174"/>
        <v>-9.1407678244981305E-4</v>
      </c>
    </row>
    <row r="994" spans="1:23">
      <c r="A994" s="2">
        <v>42545</v>
      </c>
      <c r="B994" s="1">
        <v>3.2850000000000001</v>
      </c>
      <c r="C994" s="1">
        <v>3.2919999999999998</v>
      </c>
      <c r="D994" s="1">
        <v>3.2010000000000001</v>
      </c>
      <c r="E994" s="1">
        <v>3.2440000000000002</v>
      </c>
      <c r="F994" s="1">
        <f t="shared" si="175"/>
        <v>3.2776499999999991</v>
      </c>
      <c r="G994" s="1">
        <v>3.27765</v>
      </c>
      <c r="H994" s="1">
        <f t="shared" si="167"/>
        <v>0</v>
      </c>
      <c r="I994" s="1">
        <f t="shared" si="176"/>
        <v>1</v>
      </c>
      <c r="J994" s="1">
        <v>1</v>
      </c>
      <c r="K994" s="1">
        <f t="shared" si="168"/>
        <v>0</v>
      </c>
      <c r="L994" s="1">
        <f t="shared" si="177"/>
        <v>0</v>
      </c>
      <c r="M994" s="1">
        <v>0</v>
      </c>
      <c r="N994" s="1">
        <f t="shared" si="169"/>
        <v>0</v>
      </c>
      <c r="O994" s="1">
        <f t="shared" si="170"/>
        <v>3.2440000000000002</v>
      </c>
      <c r="P994" s="1">
        <v>3.2440000000000002</v>
      </c>
      <c r="Q994" s="1">
        <f t="shared" si="171"/>
        <v>0</v>
      </c>
      <c r="R994" s="3">
        <f t="shared" si="173"/>
        <v>60450.196903078569</v>
      </c>
      <c r="S994" s="3">
        <v>111031.21409455199</v>
      </c>
      <c r="T994" s="1">
        <f t="shared" si="172"/>
        <v>0</v>
      </c>
      <c r="U994" s="5">
        <f>(MAX($S$3:S994)-S994)/MAX($S$3:S994)</f>
        <v>0.32254104497115837</v>
      </c>
      <c r="V994" s="1">
        <f>IF(S994&lt;MAX($S$3:S994),V993+1,0)</f>
        <v>256</v>
      </c>
      <c r="W994" s="1">
        <f t="shared" si="174"/>
        <v>-1.0673985971332622E-2</v>
      </c>
    </row>
    <row r="995" spans="1:23">
      <c r="A995" s="2">
        <v>42548</v>
      </c>
      <c r="B995" s="1">
        <v>3.24</v>
      </c>
      <c r="C995" s="1">
        <v>3.286</v>
      </c>
      <c r="D995" s="1">
        <v>3.2229999999999999</v>
      </c>
      <c r="E995" s="1">
        <v>3.2839999999999998</v>
      </c>
      <c r="F995" s="1">
        <f t="shared" si="175"/>
        <v>3.2806500000000001</v>
      </c>
      <c r="G995" s="1">
        <v>3.2806500000000001</v>
      </c>
      <c r="H995" s="1">
        <f t="shared" si="167"/>
        <v>0</v>
      </c>
      <c r="I995" s="1">
        <f t="shared" si="176"/>
        <v>0</v>
      </c>
      <c r="J995" s="1">
        <v>0</v>
      </c>
      <c r="K995" s="1">
        <f t="shared" si="168"/>
        <v>0</v>
      </c>
      <c r="L995" s="1">
        <f t="shared" si="177"/>
        <v>-1</v>
      </c>
      <c r="M995" s="1">
        <v>0</v>
      </c>
      <c r="N995" s="1">
        <f t="shared" si="169"/>
        <v>-1</v>
      </c>
      <c r="O995" s="1">
        <f t="shared" si="170"/>
        <v>3.2229999999999999</v>
      </c>
      <c r="P995" s="1">
        <v>3.2839999999999998</v>
      </c>
      <c r="Q995" s="1">
        <f t="shared" si="171"/>
        <v>-6.0999999999999943E-2</v>
      </c>
      <c r="R995" s="3">
        <f t="shared" si="173"/>
        <v>60058.873186998215</v>
      </c>
      <c r="S995" s="3">
        <v>112400.279619762</v>
      </c>
      <c r="T995" s="1">
        <f t="shared" si="172"/>
        <v>0</v>
      </c>
      <c r="U995" s="5">
        <f>(MAX($S$3:S995)-S995)/MAX($S$3:S995)</f>
        <v>0.31418766698066863</v>
      </c>
      <c r="V995" s="1">
        <f>IF(S995&lt;MAX($S$3:S995),V994+1,0)</f>
        <v>257</v>
      </c>
      <c r="W995" s="1">
        <f t="shared" si="174"/>
        <v>1.2330456226880226E-2</v>
      </c>
    </row>
    <row r="996" spans="1:23">
      <c r="A996" s="2">
        <v>42549</v>
      </c>
      <c r="B996" s="1">
        <v>3.278</v>
      </c>
      <c r="C996" s="1">
        <v>3.3050000000000002</v>
      </c>
      <c r="D996" s="1">
        <v>3.2629999999999999</v>
      </c>
      <c r="E996" s="1">
        <v>3.3</v>
      </c>
      <c r="F996" s="1">
        <f t="shared" si="175"/>
        <v>3.2845499999999994</v>
      </c>
      <c r="G996" s="1">
        <v>3.2845499999999999</v>
      </c>
      <c r="H996" s="1">
        <f t="shared" si="167"/>
        <v>0</v>
      </c>
      <c r="I996" s="1">
        <f t="shared" si="176"/>
        <v>1</v>
      </c>
      <c r="J996" s="1">
        <v>1</v>
      </c>
      <c r="K996" s="1">
        <f t="shared" si="168"/>
        <v>0</v>
      </c>
      <c r="L996" s="1">
        <f t="shared" si="177"/>
        <v>1</v>
      </c>
      <c r="M996" s="1">
        <v>0</v>
      </c>
      <c r="N996" s="1">
        <f t="shared" si="169"/>
        <v>1</v>
      </c>
      <c r="O996" s="1">
        <f t="shared" si="170"/>
        <v>3.3050000000000002</v>
      </c>
      <c r="P996" s="1">
        <v>3.3</v>
      </c>
      <c r="Q996" s="1">
        <f t="shared" si="171"/>
        <v>5.0000000000003375E-3</v>
      </c>
      <c r="R996" s="3">
        <f t="shared" si="173"/>
        <v>59968.012561904412</v>
      </c>
      <c r="S996" s="3">
        <v>112947.905829847</v>
      </c>
      <c r="T996" s="1">
        <f t="shared" si="172"/>
        <v>0</v>
      </c>
      <c r="U996" s="5">
        <f>(MAX($S$3:S996)-S996)/MAX($S$3:S996)</f>
        <v>0.31084631578446664</v>
      </c>
      <c r="V996" s="1">
        <f>IF(S996&lt;MAX($S$3:S996),V995+1,0)</f>
        <v>258</v>
      </c>
      <c r="W996" s="1">
        <f t="shared" si="174"/>
        <v>4.872107186357999E-3</v>
      </c>
    </row>
    <row r="997" spans="1:23">
      <c r="A997" s="2">
        <v>42550</v>
      </c>
      <c r="B997" s="1">
        <v>3.3010000000000002</v>
      </c>
      <c r="C997" s="1">
        <v>3.33</v>
      </c>
      <c r="D997" s="1">
        <v>3.3010000000000002</v>
      </c>
      <c r="E997" s="1">
        <v>3.3159999999999998</v>
      </c>
      <c r="F997" s="1">
        <f t="shared" si="175"/>
        <v>3.2890499999999987</v>
      </c>
      <c r="G997" s="1">
        <v>3.28905</v>
      </c>
      <c r="H997" s="1">
        <f t="shared" si="167"/>
        <v>0</v>
      </c>
      <c r="I997" s="1">
        <f t="shared" si="176"/>
        <v>1</v>
      </c>
      <c r="J997" s="1">
        <v>1</v>
      </c>
      <c r="K997" s="1">
        <f t="shared" si="168"/>
        <v>0</v>
      </c>
      <c r="L997" s="1">
        <f t="shared" si="177"/>
        <v>0</v>
      </c>
      <c r="M997" s="1">
        <v>0</v>
      </c>
      <c r="N997" s="1">
        <f t="shared" si="169"/>
        <v>0</v>
      </c>
      <c r="O997" s="1">
        <f t="shared" si="170"/>
        <v>3.3159999999999998</v>
      </c>
      <c r="P997" s="1">
        <v>3.3159999999999998</v>
      </c>
      <c r="Q997" s="1">
        <f t="shared" si="171"/>
        <v>0</v>
      </c>
      <c r="R997" s="3">
        <f t="shared" si="173"/>
        <v>60258.766562204553</v>
      </c>
      <c r="S997" s="3">
        <v>113495.532039931</v>
      </c>
      <c r="T997" s="1">
        <f t="shared" si="172"/>
        <v>0</v>
      </c>
      <c r="U997" s="5">
        <f>(MAX($S$3:S997)-S997)/MAX($S$3:S997)</f>
        <v>0.30750496458827081</v>
      </c>
      <c r="V997" s="1">
        <f>IF(S997&lt;MAX($S$3:S997),V996+1,0)</f>
        <v>259</v>
      </c>
      <c r="W997" s="1">
        <f t="shared" si="174"/>
        <v>4.8484848484848797E-3</v>
      </c>
    </row>
    <row r="998" spans="1:23">
      <c r="A998" s="2">
        <v>42551</v>
      </c>
      <c r="B998" s="1">
        <v>3.3260000000000001</v>
      </c>
      <c r="C998" s="1">
        <v>3.3290000000000002</v>
      </c>
      <c r="D998" s="1">
        <v>3.3079999999999998</v>
      </c>
      <c r="E998" s="1">
        <v>3.3220000000000001</v>
      </c>
      <c r="F998" s="1">
        <f t="shared" si="175"/>
        <v>3.2886499999999992</v>
      </c>
      <c r="G998" s="1">
        <v>3.2886500000000001</v>
      </c>
      <c r="H998" s="1">
        <f t="shared" si="167"/>
        <v>0</v>
      </c>
      <c r="I998" s="1">
        <f t="shared" si="176"/>
        <v>1</v>
      </c>
      <c r="J998" s="1">
        <v>1</v>
      </c>
      <c r="K998" s="1">
        <f t="shared" si="168"/>
        <v>0</v>
      </c>
      <c r="L998" s="1">
        <f t="shared" si="177"/>
        <v>0</v>
      </c>
      <c r="M998" s="1">
        <v>0</v>
      </c>
      <c r="N998" s="1">
        <f t="shared" si="169"/>
        <v>0</v>
      </c>
      <c r="O998" s="1">
        <f t="shared" si="170"/>
        <v>3.3220000000000001</v>
      </c>
      <c r="P998" s="1">
        <v>3.3220000000000001</v>
      </c>
      <c r="Q998" s="1">
        <f t="shared" si="171"/>
        <v>0</v>
      </c>
      <c r="R998" s="3">
        <f t="shared" si="173"/>
        <v>60367.799312317111</v>
      </c>
      <c r="S998" s="3">
        <v>113700.891868712</v>
      </c>
      <c r="T998" s="1">
        <f t="shared" si="172"/>
        <v>0</v>
      </c>
      <c r="U998" s="5">
        <f>(MAX($S$3:S998)-S998)/MAX($S$3:S998)</f>
        <v>0.30625195788970039</v>
      </c>
      <c r="V998" s="1">
        <f>IF(S998&lt;MAX($S$3:S998),V997+1,0)</f>
        <v>260</v>
      </c>
      <c r="W998" s="1">
        <f t="shared" si="174"/>
        <v>1.8094089264173441E-3</v>
      </c>
    </row>
    <row r="999" spans="1:23">
      <c r="A999" s="2">
        <v>42552</v>
      </c>
      <c r="B999" s="1">
        <v>3.32</v>
      </c>
      <c r="C999" s="1">
        <v>3.3370000000000002</v>
      </c>
      <c r="D999" s="1">
        <v>3.3170000000000002</v>
      </c>
      <c r="E999" s="1">
        <v>3.3210000000000002</v>
      </c>
      <c r="F999" s="1">
        <f t="shared" si="175"/>
        <v>3.2888999999999995</v>
      </c>
      <c r="G999" s="1">
        <v>3.2888999999999999</v>
      </c>
      <c r="H999" s="1">
        <f t="shared" si="167"/>
        <v>0</v>
      </c>
      <c r="I999" s="1">
        <f t="shared" si="176"/>
        <v>1</v>
      </c>
      <c r="J999" s="1">
        <v>1</v>
      </c>
      <c r="K999" s="1">
        <f t="shared" si="168"/>
        <v>0</v>
      </c>
      <c r="L999" s="1">
        <f t="shared" si="177"/>
        <v>0</v>
      </c>
      <c r="M999" s="1">
        <v>0</v>
      </c>
      <c r="N999" s="1">
        <f t="shared" si="169"/>
        <v>0</v>
      </c>
      <c r="O999" s="1">
        <f t="shared" si="170"/>
        <v>3.3210000000000002</v>
      </c>
      <c r="P999" s="1">
        <v>3.3210000000000002</v>
      </c>
      <c r="Q999" s="1">
        <f t="shared" si="171"/>
        <v>0</v>
      </c>
      <c r="R999" s="3">
        <f t="shared" si="173"/>
        <v>60349.627187298356</v>
      </c>
      <c r="S999" s="3">
        <v>113666.665230582</v>
      </c>
      <c r="T999" s="1">
        <f t="shared" si="172"/>
        <v>0</v>
      </c>
      <c r="U999" s="5">
        <f>(MAX($S$3:S999)-S999)/MAX($S$3:S999)</f>
        <v>0.30646079233946111</v>
      </c>
      <c r="V999" s="1">
        <f>IF(S999&lt;MAX($S$3:S999),V998+1,0)</f>
        <v>261</v>
      </c>
      <c r="W999" s="1">
        <f t="shared" si="174"/>
        <v>-3.010234798314082E-4</v>
      </c>
    </row>
    <row r="1000" spans="1:23">
      <c r="A1000" s="2">
        <v>42555</v>
      </c>
      <c r="B1000" s="1">
        <v>3.3149999999999999</v>
      </c>
      <c r="C1000" s="1">
        <v>3.3969999999999998</v>
      </c>
      <c r="D1000" s="1">
        <v>3.2919999999999998</v>
      </c>
      <c r="E1000" s="1">
        <v>3.3889999999999998</v>
      </c>
      <c r="F1000" s="1">
        <f t="shared" si="175"/>
        <v>3.2925499999999999</v>
      </c>
      <c r="G1000" s="1">
        <v>3.2925499999999999</v>
      </c>
      <c r="H1000" s="1">
        <f t="shared" si="167"/>
        <v>0</v>
      </c>
      <c r="I1000" s="1">
        <f t="shared" si="176"/>
        <v>1</v>
      </c>
      <c r="J1000" s="1">
        <v>1</v>
      </c>
      <c r="K1000" s="1">
        <f t="shared" si="168"/>
        <v>0</v>
      </c>
      <c r="L1000" s="1">
        <f t="shared" si="177"/>
        <v>0</v>
      </c>
      <c r="M1000" s="1">
        <v>0</v>
      </c>
      <c r="N1000" s="1">
        <f t="shared" si="169"/>
        <v>0</v>
      </c>
      <c r="O1000" s="1">
        <f t="shared" si="170"/>
        <v>3.3889999999999998</v>
      </c>
      <c r="P1000" s="1">
        <v>3.3889999999999998</v>
      </c>
      <c r="Q1000" s="1">
        <f t="shared" si="171"/>
        <v>0</v>
      </c>
      <c r="R1000" s="3">
        <f t="shared" si="173"/>
        <v>61585.331688573955</v>
      </c>
      <c r="S1000" s="3">
        <v>115994.076623439</v>
      </c>
      <c r="T1000" s="1">
        <f t="shared" si="172"/>
        <v>0</v>
      </c>
      <c r="U1000" s="5">
        <f>(MAX($S$3:S1000)-S1000)/MAX($S$3:S1000)</f>
        <v>0.29226004975562864</v>
      </c>
      <c r="V1000" s="1">
        <f>IF(S1000&lt;MAX($S$3:S1000),V999+1,0)</f>
        <v>262</v>
      </c>
      <c r="W1000" s="1">
        <f t="shared" si="174"/>
        <v>2.0475760313158675E-2</v>
      </c>
    </row>
    <row r="1001" spans="1:23">
      <c r="A1001" s="2">
        <v>42556</v>
      </c>
      <c r="B1001" s="1">
        <v>3.39</v>
      </c>
      <c r="C1001" s="1">
        <v>3.4</v>
      </c>
      <c r="D1001" s="1">
        <v>3.3820000000000001</v>
      </c>
      <c r="E1001" s="1">
        <v>3.3889999999999998</v>
      </c>
      <c r="F1001" s="1">
        <f t="shared" si="175"/>
        <v>3.2943499999999992</v>
      </c>
      <c r="G1001" s="1">
        <v>3.2943500000000001</v>
      </c>
      <c r="H1001" s="1">
        <f t="shared" si="167"/>
        <v>0</v>
      </c>
      <c r="I1001" s="1">
        <f t="shared" si="176"/>
        <v>1</v>
      </c>
      <c r="J1001" s="1">
        <v>1</v>
      </c>
      <c r="K1001" s="1">
        <f t="shared" si="168"/>
        <v>0</v>
      </c>
      <c r="L1001" s="1">
        <f t="shared" si="177"/>
        <v>0</v>
      </c>
      <c r="M1001" s="1">
        <v>0</v>
      </c>
      <c r="N1001" s="1">
        <f t="shared" si="169"/>
        <v>0</v>
      </c>
      <c r="O1001" s="1">
        <f t="shared" si="170"/>
        <v>3.3889999999999998</v>
      </c>
      <c r="P1001" s="1">
        <v>3.3889999999999998</v>
      </c>
      <c r="Q1001" s="1">
        <f t="shared" si="171"/>
        <v>0</v>
      </c>
      <c r="R1001" s="3">
        <f t="shared" si="173"/>
        <v>61585.331688573955</v>
      </c>
      <c r="S1001" s="3">
        <v>115994.076623439</v>
      </c>
      <c r="T1001" s="1">
        <f t="shared" si="172"/>
        <v>0</v>
      </c>
      <c r="U1001" s="5">
        <f>(MAX($S$3:S1001)-S1001)/MAX($S$3:S1001)</f>
        <v>0.29226004975562864</v>
      </c>
      <c r="V1001" s="1">
        <f>IF(S1001&lt;MAX($S$3:S1001),V1000+1,0)</f>
        <v>263</v>
      </c>
      <c r="W1001" s="1">
        <f t="shared" si="174"/>
        <v>0</v>
      </c>
    </row>
    <row r="1002" spans="1:23">
      <c r="A1002" s="2">
        <v>42557</v>
      </c>
      <c r="B1002" s="1">
        <v>3.3889999999999998</v>
      </c>
      <c r="C1002" s="1">
        <v>3.4119999999999999</v>
      </c>
      <c r="D1002" s="1">
        <v>3.3740000000000001</v>
      </c>
      <c r="E1002" s="1">
        <v>3.403</v>
      </c>
      <c r="F1002" s="1">
        <f t="shared" si="175"/>
        <v>3.2975500000000002</v>
      </c>
      <c r="G1002" s="1">
        <v>3.2975500000000002</v>
      </c>
      <c r="H1002" s="1">
        <f t="shared" si="167"/>
        <v>0</v>
      </c>
      <c r="I1002" s="1">
        <f t="shared" si="176"/>
        <v>1</v>
      </c>
      <c r="J1002" s="1">
        <v>1</v>
      </c>
      <c r="K1002" s="1">
        <f t="shared" si="168"/>
        <v>0</v>
      </c>
      <c r="L1002" s="1">
        <f t="shared" si="177"/>
        <v>0</v>
      </c>
      <c r="M1002" s="1">
        <v>0</v>
      </c>
      <c r="N1002" s="1">
        <f t="shared" si="169"/>
        <v>0</v>
      </c>
      <c r="O1002" s="1">
        <f t="shared" si="170"/>
        <v>3.403</v>
      </c>
      <c r="P1002" s="1">
        <v>3.403</v>
      </c>
      <c r="Q1002" s="1">
        <f t="shared" si="171"/>
        <v>0</v>
      </c>
      <c r="R1002" s="3">
        <f t="shared" si="173"/>
        <v>61839.741438836587</v>
      </c>
      <c r="S1002" s="3">
        <v>116473.249557263</v>
      </c>
      <c r="T1002" s="1">
        <f t="shared" si="172"/>
        <v>0</v>
      </c>
      <c r="U1002" s="5">
        <f>(MAX($S$3:S1002)-S1002)/MAX($S$3:S1002)</f>
        <v>0.28933636745895425</v>
      </c>
      <c r="V1002" s="1">
        <f>IF(S1002&lt;MAX($S$3:S1002),V1001+1,0)</f>
        <v>264</v>
      </c>
      <c r="W1002" s="1">
        <f t="shared" si="174"/>
        <v>4.1310120979640708E-3</v>
      </c>
    </row>
    <row r="1003" spans="1:23">
      <c r="A1003" s="2">
        <v>42558</v>
      </c>
      <c r="B1003" s="1">
        <v>3.4009999999999998</v>
      </c>
      <c r="C1003" s="1">
        <v>3.419</v>
      </c>
      <c r="D1003" s="1">
        <v>3.39</v>
      </c>
      <c r="E1003" s="1">
        <v>3.4079999999999999</v>
      </c>
      <c r="F1003" s="1">
        <f t="shared" si="175"/>
        <v>3.3011000000000004</v>
      </c>
      <c r="G1003" s="1">
        <v>3.3010999999999999</v>
      </c>
      <c r="H1003" s="1">
        <f t="shared" si="167"/>
        <v>0</v>
      </c>
      <c r="I1003" s="1">
        <f t="shared" si="176"/>
        <v>1</v>
      </c>
      <c r="J1003" s="1">
        <v>1</v>
      </c>
      <c r="K1003" s="1">
        <f t="shared" si="168"/>
        <v>0</v>
      </c>
      <c r="L1003" s="1">
        <f t="shared" si="177"/>
        <v>0</v>
      </c>
      <c r="M1003" s="1">
        <v>0</v>
      </c>
      <c r="N1003" s="1">
        <f t="shared" si="169"/>
        <v>0</v>
      </c>
      <c r="O1003" s="1">
        <f t="shared" si="170"/>
        <v>3.4079999999999999</v>
      </c>
      <c r="P1003" s="1">
        <v>3.4079999999999999</v>
      </c>
      <c r="Q1003" s="1">
        <f t="shared" si="171"/>
        <v>0</v>
      </c>
      <c r="R1003" s="3">
        <f t="shared" si="173"/>
        <v>61930.602063930375</v>
      </c>
      <c r="S1003" s="3">
        <v>116644.382747914</v>
      </c>
      <c r="T1003" s="1">
        <f t="shared" si="172"/>
        <v>0</v>
      </c>
      <c r="U1003" s="5">
        <f>(MAX($S$3:S1003)-S1003)/MAX($S$3:S1003)</f>
        <v>0.28829219521014454</v>
      </c>
      <c r="V1003" s="1">
        <f>IF(S1003&lt;MAX($S$3:S1003),V1002+1,0)</f>
        <v>265</v>
      </c>
      <c r="W1003" s="1">
        <f t="shared" si="174"/>
        <v>1.4692918013516909E-3</v>
      </c>
    </row>
    <row r="1004" spans="1:23">
      <c r="A1004" s="2">
        <v>42559</v>
      </c>
      <c r="B1004" s="1">
        <v>3.4</v>
      </c>
      <c r="C1004" s="1">
        <v>3.4180000000000001</v>
      </c>
      <c r="D1004" s="1">
        <v>3.395</v>
      </c>
      <c r="E1004" s="1">
        <v>3.407</v>
      </c>
      <c r="F1004" s="1">
        <f t="shared" si="175"/>
        <v>3.3050000000000006</v>
      </c>
      <c r="G1004" s="1">
        <v>3.3050000000000002</v>
      </c>
      <c r="H1004" s="1">
        <f t="shared" si="167"/>
        <v>0</v>
      </c>
      <c r="I1004" s="1">
        <f t="shared" si="176"/>
        <v>1</v>
      </c>
      <c r="J1004" s="1">
        <v>1</v>
      </c>
      <c r="K1004" s="1">
        <f t="shared" si="168"/>
        <v>0</v>
      </c>
      <c r="L1004" s="1">
        <f t="shared" si="177"/>
        <v>0</v>
      </c>
      <c r="M1004" s="1">
        <v>0</v>
      </c>
      <c r="N1004" s="1">
        <f t="shared" si="169"/>
        <v>0</v>
      </c>
      <c r="O1004" s="1">
        <f t="shared" si="170"/>
        <v>3.407</v>
      </c>
      <c r="P1004" s="1">
        <v>3.407</v>
      </c>
      <c r="Q1004" s="1">
        <f t="shared" si="171"/>
        <v>0</v>
      </c>
      <c r="R1004" s="3">
        <f t="shared" si="173"/>
        <v>61912.42993891162</v>
      </c>
      <c r="S1004" s="3">
        <v>116610.156109784</v>
      </c>
      <c r="T1004" s="1">
        <f t="shared" si="172"/>
        <v>0</v>
      </c>
      <c r="U1004" s="5">
        <f>(MAX($S$3:S1004)-S1004)/MAX($S$3:S1004)</f>
        <v>0.28850102965990526</v>
      </c>
      <c r="V1004" s="1">
        <f>IF(S1004&lt;MAX($S$3:S1004),V1003+1,0)</f>
        <v>266</v>
      </c>
      <c r="W1004" s="1">
        <f t="shared" si="174"/>
        <v>-2.934272300468832E-4</v>
      </c>
    </row>
    <row r="1005" spans="1:23">
      <c r="A1005" s="2">
        <v>42562</v>
      </c>
      <c r="B1005" s="1">
        <v>3.4049999999999998</v>
      </c>
      <c r="C1005" s="1">
        <v>3.4550000000000001</v>
      </c>
      <c r="D1005" s="1">
        <v>3.4049999999999998</v>
      </c>
      <c r="E1005" s="1">
        <v>3.4089999999999998</v>
      </c>
      <c r="F1005" s="1">
        <f t="shared" si="175"/>
        <v>3.3142500000000004</v>
      </c>
      <c r="G1005" s="1">
        <v>3.3142499999999999</v>
      </c>
      <c r="H1005" s="1">
        <f t="shared" si="167"/>
        <v>0</v>
      </c>
      <c r="I1005" s="1">
        <f t="shared" si="176"/>
        <v>1</v>
      </c>
      <c r="J1005" s="1">
        <v>1</v>
      </c>
      <c r="K1005" s="1">
        <f t="shared" si="168"/>
        <v>0</v>
      </c>
      <c r="L1005" s="1">
        <f t="shared" si="177"/>
        <v>0</v>
      </c>
      <c r="M1005" s="1">
        <v>0</v>
      </c>
      <c r="N1005" s="1">
        <f t="shared" si="169"/>
        <v>0</v>
      </c>
      <c r="O1005" s="1">
        <f t="shared" si="170"/>
        <v>3.4089999999999998</v>
      </c>
      <c r="P1005" s="1">
        <v>3.4089999999999998</v>
      </c>
      <c r="Q1005" s="1">
        <f t="shared" si="171"/>
        <v>0</v>
      </c>
      <c r="R1005" s="3">
        <f t="shared" si="173"/>
        <v>61948.774188949137</v>
      </c>
      <c r="S1005" s="3">
        <v>116678.609386044</v>
      </c>
      <c r="T1005" s="1">
        <f t="shared" si="172"/>
        <v>0</v>
      </c>
      <c r="U1005" s="5">
        <f>(MAX($S$3:S1005)-S1005)/MAX($S$3:S1005)</f>
        <v>0.28808336076038382</v>
      </c>
      <c r="V1005" s="1">
        <f>IF(S1005&lt;MAX($S$3:S1005),V1004+1,0)</f>
        <v>267</v>
      </c>
      <c r="W1005" s="1">
        <f t="shared" si="174"/>
        <v>5.8702670971522153E-4</v>
      </c>
    </row>
    <row r="1006" spans="1:23">
      <c r="A1006" s="2">
        <v>42563</v>
      </c>
      <c r="B1006" s="1">
        <v>3.411</v>
      </c>
      <c r="C1006" s="1">
        <v>3.4990000000000001</v>
      </c>
      <c r="D1006" s="1">
        <v>3.411</v>
      </c>
      <c r="E1006" s="1">
        <v>3.496</v>
      </c>
      <c r="F1006" s="1">
        <f t="shared" si="175"/>
        <v>3.3275000000000006</v>
      </c>
      <c r="G1006" s="1">
        <v>3.3275000000000001</v>
      </c>
      <c r="H1006" s="1">
        <f t="shared" si="167"/>
        <v>0</v>
      </c>
      <c r="I1006" s="1">
        <f t="shared" si="176"/>
        <v>1</v>
      </c>
      <c r="J1006" s="1">
        <v>1</v>
      </c>
      <c r="K1006" s="1">
        <f t="shared" si="168"/>
        <v>0</v>
      </c>
      <c r="L1006" s="1">
        <f t="shared" si="177"/>
        <v>0</v>
      </c>
      <c r="M1006" s="1">
        <v>0</v>
      </c>
      <c r="N1006" s="1">
        <f t="shared" si="169"/>
        <v>0</v>
      </c>
      <c r="O1006" s="1">
        <f t="shared" si="170"/>
        <v>3.496</v>
      </c>
      <c r="P1006" s="1">
        <v>3.496</v>
      </c>
      <c r="Q1006" s="1">
        <f t="shared" si="171"/>
        <v>0</v>
      </c>
      <c r="R1006" s="3">
        <f t="shared" si="173"/>
        <v>63529.749065581163</v>
      </c>
      <c r="S1006" s="3">
        <v>119656.326903377</v>
      </c>
      <c r="T1006" s="1">
        <f t="shared" si="172"/>
        <v>0</v>
      </c>
      <c r="U1006" s="5">
        <f>(MAX($S$3:S1006)-S1006)/MAX($S$3:S1006)</f>
        <v>0.26991476363106109</v>
      </c>
      <c r="V1006" s="1">
        <f>IF(S1006&lt;MAX($S$3:S1006),V1005+1,0)</f>
        <v>268</v>
      </c>
      <c r="W1006" s="1">
        <f t="shared" si="174"/>
        <v>2.5520680551481378E-2</v>
      </c>
    </row>
    <row r="1007" spans="1:23">
      <c r="A1007" s="2">
        <v>42564</v>
      </c>
      <c r="B1007" s="1">
        <v>3.496</v>
      </c>
      <c r="C1007" s="1">
        <v>3.532</v>
      </c>
      <c r="D1007" s="1">
        <v>3.496</v>
      </c>
      <c r="E1007" s="1">
        <v>3.5070000000000001</v>
      </c>
      <c r="F1007" s="1">
        <f t="shared" si="175"/>
        <v>3.3391000000000006</v>
      </c>
      <c r="G1007" s="1">
        <v>3.3391000000000002</v>
      </c>
      <c r="H1007" s="1">
        <f t="shared" si="167"/>
        <v>0</v>
      </c>
      <c r="I1007" s="1">
        <f t="shared" si="176"/>
        <v>1</v>
      </c>
      <c r="J1007" s="1">
        <v>1</v>
      </c>
      <c r="K1007" s="1">
        <f t="shared" si="168"/>
        <v>0</v>
      </c>
      <c r="L1007" s="1">
        <f t="shared" si="177"/>
        <v>0</v>
      </c>
      <c r="M1007" s="1">
        <v>0</v>
      </c>
      <c r="N1007" s="1">
        <f t="shared" si="169"/>
        <v>0</v>
      </c>
      <c r="O1007" s="1">
        <f t="shared" si="170"/>
        <v>3.5070000000000001</v>
      </c>
      <c r="P1007" s="1">
        <v>3.5070000000000001</v>
      </c>
      <c r="Q1007" s="1">
        <f t="shared" si="171"/>
        <v>0</v>
      </c>
      <c r="R1007" s="3">
        <f t="shared" si="173"/>
        <v>63729.642440787517</v>
      </c>
      <c r="S1007" s="3">
        <v>120032.81992281</v>
      </c>
      <c r="T1007" s="1">
        <f t="shared" si="172"/>
        <v>0</v>
      </c>
      <c r="U1007" s="5">
        <f>(MAX($S$3:S1007)-S1007)/MAX($S$3:S1007)</f>
        <v>0.26761758468367497</v>
      </c>
      <c r="V1007" s="1">
        <f>IF(S1007&lt;MAX($S$3:S1007),V1006+1,0)</f>
        <v>269</v>
      </c>
      <c r="W1007" s="1">
        <f t="shared" si="174"/>
        <v>3.1464530892448828E-3</v>
      </c>
    </row>
    <row r="1008" spans="1:23">
      <c r="A1008" s="2">
        <v>42565</v>
      </c>
      <c r="B1008" s="1">
        <v>3.5110000000000001</v>
      </c>
      <c r="C1008" s="1">
        <v>3.5129999999999999</v>
      </c>
      <c r="D1008" s="1">
        <v>3.4910000000000001</v>
      </c>
      <c r="E1008" s="1">
        <v>3.51</v>
      </c>
      <c r="F1008" s="1">
        <f t="shared" si="175"/>
        <v>3.3522500000000002</v>
      </c>
      <c r="G1008" s="1">
        <v>3.3522500000000002</v>
      </c>
      <c r="H1008" s="1">
        <f t="shared" si="167"/>
        <v>0</v>
      </c>
      <c r="I1008" s="1">
        <f t="shared" si="176"/>
        <v>1</v>
      </c>
      <c r="J1008" s="1">
        <v>1</v>
      </c>
      <c r="K1008" s="1">
        <f t="shared" si="168"/>
        <v>0</v>
      </c>
      <c r="L1008" s="1">
        <f t="shared" si="177"/>
        <v>0</v>
      </c>
      <c r="M1008" s="1">
        <v>0</v>
      </c>
      <c r="N1008" s="1">
        <f t="shared" si="169"/>
        <v>0</v>
      </c>
      <c r="O1008" s="1">
        <f t="shared" si="170"/>
        <v>3.51</v>
      </c>
      <c r="P1008" s="1">
        <v>3.51</v>
      </c>
      <c r="Q1008" s="1">
        <f t="shared" si="171"/>
        <v>0</v>
      </c>
      <c r="R1008" s="3">
        <f t="shared" si="173"/>
        <v>63784.158815843781</v>
      </c>
      <c r="S1008" s="3">
        <v>120135.4998372</v>
      </c>
      <c r="T1008" s="1">
        <f t="shared" si="172"/>
        <v>0</v>
      </c>
      <c r="U1008" s="5">
        <f>(MAX($S$3:S1008)-S1008)/MAX($S$3:S1008)</f>
        <v>0.26699108133439281</v>
      </c>
      <c r="V1008" s="1">
        <f>IF(S1008&lt;MAX($S$3:S1008),V1007+1,0)</f>
        <v>270</v>
      </c>
      <c r="W1008" s="1">
        <f t="shared" si="174"/>
        <v>8.5543199315640805E-4</v>
      </c>
    </row>
    <row r="1009" spans="1:23">
      <c r="A1009" s="2">
        <v>42566</v>
      </c>
      <c r="B1009" s="1">
        <v>3.508</v>
      </c>
      <c r="C1009" s="1">
        <v>3.5190000000000001</v>
      </c>
      <c r="D1009" s="1">
        <v>3.4990000000000001</v>
      </c>
      <c r="E1009" s="1">
        <v>3.5089999999999999</v>
      </c>
      <c r="F1009" s="1">
        <f t="shared" si="175"/>
        <v>3.3649</v>
      </c>
      <c r="G1009" s="1">
        <v>3.3649</v>
      </c>
      <c r="H1009" s="1">
        <f t="shared" si="167"/>
        <v>0</v>
      </c>
      <c r="I1009" s="1">
        <f t="shared" si="176"/>
        <v>1</v>
      </c>
      <c r="J1009" s="1">
        <v>1</v>
      </c>
      <c r="K1009" s="1">
        <f t="shared" si="168"/>
        <v>0</v>
      </c>
      <c r="L1009" s="1">
        <f t="shared" si="177"/>
        <v>0</v>
      </c>
      <c r="M1009" s="1">
        <v>0</v>
      </c>
      <c r="N1009" s="1">
        <f t="shared" si="169"/>
        <v>0</v>
      </c>
      <c r="O1009" s="1">
        <f t="shared" si="170"/>
        <v>3.5089999999999999</v>
      </c>
      <c r="P1009" s="1">
        <v>3.5089999999999999</v>
      </c>
      <c r="Q1009" s="1">
        <f t="shared" si="171"/>
        <v>0</v>
      </c>
      <c r="R1009" s="3">
        <f t="shared" si="173"/>
        <v>63765.986690825026</v>
      </c>
      <c r="S1009" s="3">
        <v>120101.27319907</v>
      </c>
      <c r="T1009" s="1">
        <f t="shared" si="172"/>
        <v>0</v>
      </c>
      <c r="U1009" s="5">
        <f>(MAX($S$3:S1009)-S1009)/MAX($S$3:S1009)</f>
        <v>0.26719991578415353</v>
      </c>
      <c r="V1009" s="1">
        <f>IF(S1009&lt;MAX($S$3:S1009),V1008+1,0)</f>
        <v>271</v>
      </c>
      <c r="W1009" s="1">
        <f t="shared" si="174"/>
        <v>-2.8490028490024688E-4</v>
      </c>
    </row>
    <row r="1010" spans="1:23">
      <c r="A1010" s="2">
        <v>42569</v>
      </c>
      <c r="B1010" s="1">
        <v>3.496</v>
      </c>
      <c r="C1010" s="1">
        <v>3.5129999999999999</v>
      </c>
      <c r="D1010" s="1">
        <v>3.484</v>
      </c>
      <c r="E1010" s="1">
        <v>3.4929999999999999</v>
      </c>
      <c r="F1010" s="1">
        <f t="shared" si="175"/>
        <v>3.3762499999999998</v>
      </c>
      <c r="G1010" s="1">
        <v>3.3762500000000002</v>
      </c>
      <c r="H1010" s="1">
        <f t="shared" si="167"/>
        <v>0</v>
      </c>
      <c r="I1010" s="1">
        <f t="shared" si="176"/>
        <v>1</v>
      </c>
      <c r="J1010" s="1">
        <v>1</v>
      </c>
      <c r="K1010" s="1">
        <f t="shared" si="168"/>
        <v>0</v>
      </c>
      <c r="L1010" s="1">
        <f t="shared" si="177"/>
        <v>0</v>
      </c>
      <c r="M1010" s="1">
        <v>0</v>
      </c>
      <c r="N1010" s="1">
        <f t="shared" si="169"/>
        <v>0</v>
      </c>
      <c r="O1010" s="1">
        <f t="shared" si="170"/>
        <v>3.4929999999999999</v>
      </c>
      <c r="P1010" s="1">
        <v>3.4929999999999999</v>
      </c>
      <c r="Q1010" s="1">
        <f t="shared" si="171"/>
        <v>0</v>
      </c>
      <c r="R1010" s="3">
        <f t="shared" si="173"/>
        <v>63475.232690524885</v>
      </c>
      <c r="S1010" s="3">
        <v>119553.646988986</v>
      </c>
      <c r="T1010" s="1">
        <f t="shared" si="172"/>
        <v>0</v>
      </c>
      <c r="U1010" s="5">
        <f>(MAX($S$3:S1010)-S1010)/MAX($S$3:S1010)</f>
        <v>0.27054126698034936</v>
      </c>
      <c r="V1010" s="1">
        <f>IF(S1010&lt;MAX($S$3:S1010),V1009+1,0)</f>
        <v>272</v>
      </c>
      <c r="W1010" s="1">
        <f t="shared" si="174"/>
        <v>-4.5597036192647211E-3</v>
      </c>
    </row>
    <row r="1011" spans="1:23">
      <c r="A1011" s="2">
        <v>42570</v>
      </c>
      <c r="B1011" s="1">
        <v>3.4929999999999999</v>
      </c>
      <c r="C1011" s="1">
        <v>3.4969999999999999</v>
      </c>
      <c r="D1011" s="1">
        <v>3.4569999999999999</v>
      </c>
      <c r="E1011" s="1">
        <v>3.4750000000000001</v>
      </c>
      <c r="F1011" s="1">
        <f t="shared" si="175"/>
        <v>3.3871499999999992</v>
      </c>
      <c r="G1011" s="1">
        <v>3.3871500000000001</v>
      </c>
      <c r="H1011" s="1">
        <f t="shared" si="167"/>
        <v>0</v>
      </c>
      <c r="I1011" s="1">
        <f t="shared" si="176"/>
        <v>1</v>
      </c>
      <c r="J1011" s="1">
        <v>1</v>
      </c>
      <c r="K1011" s="1">
        <f t="shared" si="168"/>
        <v>0</v>
      </c>
      <c r="L1011" s="1">
        <f t="shared" si="177"/>
        <v>0</v>
      </c>
      <c r="M1011" s="1">
        <v>0</v>
      </c>
      <c r="N1011" s="1">
        <f t="shared" si="169"/>
        <v>0</v>
      </c>
      <c r="O1011" s="1">
        <f t="shared" si="170"/>
        <v>3.4750000000000001</v>
      </c>
      <c r="P1011" s="1">
        <v>3.4750000000000001</v>
      </c>
      <c r="Q1011" s="1">
        <f t="shared" si="171"/>
        <v>0</v>
      </c>
      <c r="R1011" s="3">
        <f t="shared" si="173"/>
        <v>63148.134440187227</v>
      </c>
      <c r="S1011" s="3">
        <v>118937.567502641</v>
      </c>
      <c r="T1011" s="1">
        <f t="shared" si="172"/>
        <v>0</v>
      </c>
      <c r="U1011" s="5">
        <f>(MAX($S$3:S1011)-S1011)/MAX($S$3:S1011)</f>
        <v>0.27430028707607279</v>
      </c>
      <c r="V1011" s="1">
        <f>IF(S1011&lt;MAX($S$3:S1011),V1010+1,0)</f>
        <v>273</v>
      </c>
      <c r="W1011" s="1">
        <f t="shared" si="174"/>
        <v>-5.1531634697966622E-3</v>
      </c>
    </row>
    <row r="1012" spans="1:23">
      <c r="A1012" s="2">
        <v>42571</v>
      </c>
      <c r="B1012" s="1">
        <v>3.4750000000000001</v>
      </c>
      <c r="C1012" s="1">
        <v>3.4849999999999999</v>
      </c>
      <c r="D1012" s="1">
        <v>3.4670000000000001</v>
      </c>
      <c r="E1012" s="1">
        <v>3.47</v>
      </c>
      <c r="F1012" s="1">
        <f t="shared" si="175"/>
        <v>3.39655</v>
      </c>
      <c r="G1012" s="1">
        <v>3.39655</v>
      </c>
      <c r="H1012" s="1">
        <f t="shared" si="167"/>
        <v>0</v>
      </c>
      <c r="I1012" s="1">
        <f t="shared" si="176"/>
        <v>1</v>
      </c>
      <c r="J1012" s="1">
        <v>1</v>
      </c>
      <c r="K1012" s="1">
        <f t="shared" si="168"/>
        <v>0</v>
      </c>
      <c r="L1012" s="1">
        <f t="shared" si="177"/>
        <v>0</v>
      </c>
      <c r="M1012" s="1">
        <v>0</v>
      </c>
      <c r="N1012" s="1">
        <f t="shared" si="169"/>
        <v>0</v>
      </c>
      <c r="O1012" s="1">
        <f t="shared" si="170"/>
        <v>3.47</v>
      </c>
      <c r="P1012" s="1">
        <v>3.47</v>
      </c>
      <c r="Q1012" s="1">
        <f t="shared" si="171"/>
        <v>0</v>
      </c>
      <c r="R1012" s="3">
        <f t="shared" si="173"/>
        <v>63057.273815093438</v>
      </c>
      <c r="S1012" s="3">
        <v>118766.43431199</v>
      </c>
      <c r="T1012" s="1">
        <f t="shared" si="172"/>
        <v>0</v>
      </c>
      <c r="U1012" s="5">
        <f>(MAX($S$3:S1012)-S1012)/MAX($S$3:S1012)</f>
        <v>0.2753444593248825</v>
      </c>
      <c r="V1012" s="1">
        <f>IF(S1012&lt;MAX($S$3:S1012),V1011+1,0)</f>
        <v>274</v>
      </c>
      <c r="W1012" s="1">
        <f t="shared" si="174"/>
        <v>-1.4388489208633226E-3</v>
      </c>
    </row>
    <row r="1013" spans="1:23">
      <c r="A1013" s="2">
        <v>42572</v>
      </c>
      <c r="B1013" s="1">
        <v>3.47</v>
      </c>
      <c r="C1013" s="1">
        <v>3.512</v>
      </c>
      <c r="D1013" s="1">
        <v>3.464</v>
      </c>
      <c r="E1013" s="1">
        <v>3.49</v>
      </c>
      <c r="F1013" s="1">
        <f t="shared" si="175"/>
        <v>3.4070999999999998</v>
      </c>
      <c r="G1013" s="1">
        <v>3.4070999999999998</v>
      </c>
      <c r="H1013" s="1">
        <f t="shared" si="167"/>
        <v>0</v>
      </c>
      <c r="I1013" s="1">
        <f t="shared" si="176"/>
        <v>1</v>
      </c>
      <c r="J1013" s="1">
        <v>1</v>
      </c>
      <c r="K1013" s="1">
        <f t="shared" si="168"/>
        <v>0</v>
      </c>
      <c r="L1013" s="1">
        <f t="shared" si="177"/>
        <v>0</v>
      </c>
      <c r="M1013" s="1">
        <v>0</v>
      </c>
      <c r="N1013" s="1">
        <f t="shared" si="169"/>
        <v>0</v>
      </c>
      <c r="O1013" s="1">
        <f t="shared" si="170"/>
        <v>3.49</v>
      </c>
      <c r="P1013" s="1">
        <v>3.49</v>
      </c>
      <c r="Q1013" s="1">
        <f t="shared" si="171"/>
        <v>0</v>
      </c>
      <c r="R1013" s="3">
        <f t="shared" si="173"/>
        <v>63420.716315468613</v>
      </c>
      <c r="S1013" s="3">
        <v>119450.967074595</v>
      </c>
      <c r="T1013" s="1">
        <f t="shared" si="172"/>
        <v>0</v>
      </c>
      <c r="U1013" s="5">
        <f>(MAX($S$3:S1013)-S1013)/MAX($S$3:S1013)</f>
        <v>0.27116777032963763</v>
      </c>
      <c r="V1013" s="1">
        <f>IF(S1013&lt;MAX($S$3:S1013),V1012+1,0)</f>
        <v>275</v>
      </c>
      <c r="W1013" s="1">
        <f t="shared" si="174"/>
        <v>5.7636887608070175E-3</v>
      </c>
    </row>
    <row r="1014" spans="1:23">
      <c r="A1014" s="2">
        <v>42573</v>
      </c>
      <c r="B1014" s="1">
        <v>3.4910000000000001</v>
      </c>
      <c r="C1014" s="1">
        <v>3.4910000000000001</v>
      </c>
      <c r="D1014" s="1">
        <v>3.46</v>
      </c>
      <c r="E1014" s="1">
        <v>3.4620000000000002</v>
      </c>
      <c r="F1014" s="1">
        <f t="shared" si="175"/>
        <v>3.4180000000000001</v>
      </c>
      <c r="G1014" s="1">
        <v>3.4180000000000001</v>
      </c>
      <c r="H1014" s="1">
        <f t="shared" si="167"/>
        <v>0</v>
      </c>
      <c r="I1014" s="1">
        <f t="shared" si="176"/>
        <v>1</v>
      </c>
      <c r="J1014" s="1">
        <v>1</v>
      </c>
      <c r="K1014" s="1">
        <f t="shared" si="168"/>
        <v>0</v>
      </c>
      <c r="L1014" s="1">
        <f t="shared" si="177"/>
        <v>0</v>
      </c>
      <c r="M1014" s="1">
        <v>0</v>
      </c>
      <c r="N1014" s="1">
        <f t="shared" si="169"/>
        <v>0</v>
      </c>
      <c r="O1014" s="1">
        <f t="shared" si="170"/>
        <v>3.4620000000000002</v>
      </c>
      <c r="P1014" s="1">
        <v>3.4620000000000002</v>
      </c>
      <c r="Q1014" s="1">
        <f t="shared" si="171"/>
        <v>0</v>
      </c>
      <c r="R1014" s="3">
        <f t="shared" si="173"/>
        <v>62911.896814943364</v>
      </c>
      <c r="S1014" s="3">
        <v>118492.621206948</v>
      </c>
      <c r="T1014" s="1">
        <f t="shared" si="172"/>
        <v>0</v>
      </c>
      <c r="U1014" s="5">
        <f>(MAX($S$3:S1014)-S1014)/MAX($S$3:S1014)</f>
        <v>0.27701513492298047</v>
      </c>
      <c r="V1014" s="1">
        <f>IF(S1014&lt;MAX($S$3:S1014),V1013+1,0)</f>
        <v>276</v>
      </c>
      <c r="W1014" s="1">
        <f t="shared" si="174"/>
        <v>-8.022922636103158E-3</v>
      </c>
    </row>
    <row r="1015" spans="1:23">
      <c r="A1015" s="2">
        <v>42576</v>
      </c>
      <c r="B1015" s="1">
        <v>3.4620000000000002</v>
      </c>
      <c r="C1015" s="1">
        <v>3.4809999999999999</v>
      </c>
      <c r="D1015" s="1">
        <v>3.45</v>
      </c>
      <c r="E1015" s="1">
        <v>3.4620000000000002</v>
      </c>
      <c r="F1015" s="1">
        <f t="shared" si="175"/>
        <v>3.4269000000000007</v>
      </c>
      <c r="G1015" s="1">
        <v>3.4268999999999998</v>
      </c>
      <c r="H1015" s="1">
        <f t="shared" si="167"/>
        <v>0</v>
      </c>
      <c r="I1015" s="1">
        <f t="shared" si="176"/>
        <v>1</v>
      </c>
      <c r="J1015" s="1">
        <v>1</v>
      </c>
      <c r="K1015" s="1">
        <f t="shared" si="168"/>
        <v>0</v>
      </c>
      <c r="L1015" s="1">
        <f t="shared" si="177"/>
        <v>0</v>
      </c>
      <c r="M1015" s="1">
        <v>0</v>
      </c>
      <c r="N1015" s="1">
        <f t="shared" si="169"/>
        <v>0</v>
      </c>
      <c r="O1015" s="1">
        <f t="shared" si="170"/>
        <v>3.4620000000000002</v>
      </c>
      <c r="P1015" s="1">
        <v>3.4620000000000002</v>
      </c>
      <c r="Q1015" s="1">
        <f t="shared" si="171"/>
        <v>0</v>
      </c>
      <c r="R1015" s="3">
        <f t="shared" si="173"/>
        <v>62911.896814943364</v>
      </c>
      <c r="S1015" s="3">
        <v>118492.621206948</v>
      </c>
      <c r="T1015" s="1">
        <f t="shared" si="172"/>
        <v>0</v>
      </c>
      <c r="U1015" s="5">
        <f>(MAX($S$3:S1015)-S1015)/MAX($S$3:S1015)</f>
        <v>0.27701513492298047</v>
      </c>
      <c r="V1015" s="1">
        <f>IF(S1015&lt;MAX($S$3:S1015),V1014+1,0)</f>
        <v>277</v>
      </c>
      <c r="W1015" s="1">
        <f t="shared" si="174"/>
        <v>0</v>
      </c>
    </row>
    <row r="1016" spans="1:23">
      <c r="A1016" s="2">
        <v>42577</v>
      </c>
      <c r="B1016" s="1">
        <v>3.4630000000000001</v>
      </c>
      <c r="C1016" s="1">
        <v>3.5089999999999999</v>
      </c>
      <c r="D1016" s="1">
        <v>3.4620000000000002</v>
      </c>
      <c r="E1016" s="1">
        <v>3.5089999999999999</v>
      </c>
      <c r="F1016" s="1">
        <f t="shared" si="175"/>
        <v>3.4373499999999999</v>
      </c>
      <c r="G1016" s="1">
        <v>3.4373499999999999</v>
      </c>
      <c r="H1016" s="1">
        <f t="shared" si="167"/>
        <v>0</v>
      </c>
      <c r="I1016" s="1">
        <f t="shared" si="176"/>
        <v>1</v>
      </c>
      <c r="J1016" s="1">
        <v>1</v>
      </c>
      <c r="K1016" s="1">
        <f t="shared" si="168"/>
        <v>0</v>
      </c>
      <c r="L1016" s="1">
        <f t="shared" si="177"/>
        <v>0</v>
      </c>
      <c r="M1016" s="1">
        <v>0</v>
      </c>
      <c r="N1016" s="1">
        <f t="shared" si="169"/>
        <v>0</v>
      </c>
      <c r="O1016" s="1">
        <f t="shared" si="170"/>
        <v>3.5089999999999999</v>
      </c>
      <c r="P1016" s="1">
        <v>3.5089999999999999</v>
      </c>
      <c r="Q1016" s="1">
        <f t="shared" si="171"/>
        <v>0</v>
      </c>
      <c r="R1016" s="3">
        <f t="shared" si="173"/>
        <v>63765.986690825026</v>
      </c>
      <c r="S1016" s="3">
        <v>120101.27319907</v>
      </c>
      <c r="T1016" s="1">
        <f t="shared" si="172"/>
        <v>0</v>
      </c>
      <c r="U1016" s="5">
        <f>(MAX($S$3:S1016)-S1016)/MAX($S$3:S1016)</f>
        <v>0.26719991578415353</v>
      </c>
      <c r="V1016" s="1">
        <f>IF(S1016&lt;MAX($S$3:S1016),V1015+1,0)</f>
        <v>278</v>
      </c>
      <c r="W1016" s="1">
        <f t="shared" si="174"/>
        <v>1.3575967648757903E-2</v>
      </c>
    </row>
    <row r="1017" spans="1:23">
      <c r="A1017" s="2">
        <v>42578</v>
      </c>
      <c r="B1017" s="1">
        <v>3.512</v>
      </c>
      <c r="C1017" s="1">
        <v>3.512</v>
      </c>
      <c r="D1017" s="1">
        <v>3.3849999999999998</v>
      </c>
      <c r="E1017" s="1">
        <v>3.4249999999999998</v>
      </c>
      <c r="F1017" s="1">
        <f t="shared" si="175"/>
        <v>3.4427999999999996</v>
      </c>
      <c r="G1017" s="1">
        <v>3.4428000000000001</v>
      </c>
      <c r="H1017" s="1">
        <f t="shared" si="167"/>
        <v>0</v>
      </c>
      <c r="I1017" s="1">
        <f t="shared" si="176"/>
        <v>1</v>
      </c>
      <c r="J1017" s="1">
        <v>1</v>
      </c>
      <c r="K1017" s="1">
        <f t="shared" si="168"/>
        <v>0</v>
      </c>
      <c r="L1017" s="1">
        <f t="shared" si="177"/>
        <v>0</v>
      </c>
      <c r="M1017" s="1">
        <v>0</v>
      </c>
      <c r="N1017" s="1">
        <f t="shared" si="169"/>
        <v>0</v>
      </c>
      <c r="O1017" s="1">
        <f t="shared" si="170"/>
        <v>3.4249999999999998</v>
      </c>
      <c r="P1017" s="1">
        <v>3.4249999999999998</v>
      </c>
      <c r="Q1017" s="1">
        <f t="shared" si="171"/>
        <v>0</v>
      </c>
      <c r="R1017" s="3">
        <f t="shared" si="173"/>
        <v>62239.528189249279</v>
      </c>
      <c r="S1017" s="3">
        <v>117226.235596129</v>
      </c>
      <c r="T1017" s="1">
        <f t="shared" si="172"/>
        <v>0</v>
      </c>
      <c r="U1017" s="5">
        <f>(MAX($S$3:S1017)-S1017)/MAX($S$3:S1017)</f>
        <v>0.28474200956418183</v>
      </c>
      <c r="V1017" s="1">
        <f>IF(S1017&lt;MAX($S$3:S1017),V1016+1,0)</f>
        <v>279</v>
      </c>
      <c r="W1017" s="1">
        <f t="shared" si="174"/>
        <v>-2.393844400113998E-2</v>
      </c>
    </row>
    <row r="1018" spans="1:23">
      <c r="A1018" s="2">
        <v>42579</v>
      </c>
      <c r="B1018" s="1">
        <v>3.4239999999999999</v>
      </c>
      <c r="C1018" s="1">
        <v>3.4649999999999999</v>
      </c>
      <c r="D1018" s="1">
        <v>3.42</v>
      </c>
      <c r="E1018" s="1">
        <v>3.452</v>
      </c>
      <c r="F1018" s="1">
        <f t="shared" si="175"/>
        <v>3.4493</v>
      </c>
      <c r="G1018" s="1">
        <v>3.4493</v>
      </c>
      <c r="H1018" s="1">
        <f t="shared" si="167"/>
        <v>0</v>
      </c>
      <c r="I1018" s="1">
        <f t="shared" si="176"/>
        <v>0</v>
      </c>
      <c r="J1018" s="1">
        <v>0</v>
      </c>
      <c r="K1018" s="1">
        <f t="shared" si="168"/>
        <v>0</v>
      </c>
      <c r="L1018" s="1">
        <f t="shared" si="177"/>
        <v>-1</v>
      </c>
      <c r="M1018" s="1">
        <v>0</v>
      </c>
      <c r="N1018" s="1">
        <f t="shared" si="169"/>
        <v>-1</v>
      </c>
      <c r="O1018" s="1">
        <f t="shared" si="170"/>
        <v>3.42</v>
      </c>
      <c r="P1018" s="1">
        <v>3.452</v>
      </c>
      <c r="Q1018" s="1">
        <f t="shared" si="171"/>
        <v>-3.2000000000000028E-2</v>
      </c>
      <c r="R1018" s="3">
        <f t="shared" si="173"/>
        <v>62148.667564155483</v>
      </c>
      <c r="S1018" s="3">
        <v>118150.35482564601</v>
      </c>
      <c r="T1018" s="1">
        <f t="shared" si="172"/>
        <v>0</v>
      </c>
      <c r="U1018" s="5">
        <f>(MAX($S$3:S1018)-S1018)/MAX($S$3:S1018)</f>
        <v>0.27910347942059976</v>
      </c>
      <c r="V1018" s="1">
        <f>IF(S1018&lt;MAX($S$3:S1018),V1017+1,0)</f>
        <v>280</v>
      </c>
      <c r="W1018" s="1">
        <f t="shared" si="174"/>
        <v>7.8832116788321027E-3</v>
      </c>
    </row>
    <row r="1019" spans="1:23">
      <c r="A1019" s="2">
        <v>42580</v>
      </c>
      <c r="B1019" s="1">
        <v>3.452</v>
      </c>
      <c r="C1019" s="1">
        <v>3.46</v>
      </c>
      <c r="D1019" s="1">
        <v>3.4350000000000001</v>
      </c>
      <c r="E1019" s="1">
        <v>3.44</v>
      </c>
      <c r="F1019" s="1">
        <f t="shared" si="175"/>
        <v>3.4552500000000004</v>
      </c>
      <c r="G1019" s="1">
        <v>3.4552499999999999</v>
      </c>
      <c r="H1019" s="1">
        <f t="shared" si="167"/>
        <v>0</v>
      </c>
      <c r="I1019" s="1">
        <f t="shared" si="176"/>
        <v>1</v>
      </c>
      <c r="J1019" s="1">
        <v>1</v>
      </c>
      <c r="K1019" s="1">
        <f t="shared" si="168"/>
        <v>0</v>
      </c>
      <c r="L1019" s="1">
        <f t="shared" si="177"/>
        <v>1</v>
      </c>
      <c r="M1019" s="1">
        <v>0</v>
      </c>
      <c r="N1019" s="1">
        <f t="shared" si="169"/>
        <v>1</v>
      </c>
      <c r="O1019" s="1">
        <f t="shared" si="170"/>
        <v>3.46</v>
      </c>
      <c r="P1019" s="1">
        <v>3.44</v>
      </c>
      <c r="Q1019" s="1">
        <f t="shared" si="171"/>
        <v>2.0000000000000018E-2</v>
      </c>
      <c r="R1019" s="3">
        <f t="shared" si="173"/>
        <v>61789.426711183485</v>
      </c>
      <c r="S1019" s="3">
        <v>117739.63516808199</v>
      </c>
      <c r="T1019" s="1">
        <f t="shared" si="172"/>
        <v>0</v>
      </c>
      <c r="U1019" s="5">
        <f>(MAX($S$3:S1019)-S1019)/MAX($S$3:S1019)</f>
        <v>0.28160949281775283</v>
      </c>
      <c r="V1019" s="1">
        <f>IF(S1019&lt;MAX($S$3:S1019),V1018+1,0)</f>
        <v>281</v>
      </c>
      <c r="W1019" s="1">
        <f t="shared" si="174"/>
        <v>-3.4762456546929554E-3</v>
      </c>
    </row>
    <row r="1020" spans="1:23">
      <c r="A1020" s="2">
        <v>42583</v>
      </c>
      <c r="B1020" s="1">
        <v>3.4350000000000001</v>
      </c>
      <c r="C1020" s="1">
        <v>3.4359999999999999</v>
      </c>
      <c r="D1020" s="1">
        <v>3.38</v>
      </c>
      <c r="E1020" s="1">
        <v>3.423</v>
      </c>
      <c r="F1020" s="1">
        <f t="shared" si="175"/>
        <v>3.4569500000000004</v>
      </c>
      <c r="G1020" s="1">
        <v>3.45695</v>
      </c>
      <c r="H1020" s="1">
        <f t="shared" si="167"/>
        <v>0</v>
      </c>
      <c r="I1020" s="1">
        <f t="shared" si="176"/>
        <v>0</v>
      </c>
      <c r="J1020" s="1">
        <v>0</v>
      </c>
      <c r="K1020" s="1">
        <f t="shared" si="168"/>
        <v>0</v>
      </c>
      <c r="L1020" s="1">
        <f t="shared" si="177"/>
        <v>-1</v>
      </c>
      <c r="M1020" s="1">
        <v>0</v>
      </c>
      <c r="N1020" s="1">
        <f t="shared" si="169"/>
        <v>-1</v>
      </c>
      <c r="O1020" s="1">
        <f t="shared" si="170"/>
        <v>3.38</v>
      </c>
      <c r="P1020" s="1">
        <v>3.423</v>
      </c>
      <c r="Q1020" s="1">
        <f t="shared" si="171"/>
        <v>-4.3000000000000149E-2</v>
      </c>
      <c r="R1020" s="3">
        <f t="shared" si="173"/>
        <v>60711.704152267492</v>
      </c>
      <c r="S1020" s="3">
        <v>117157.782319868</v>
      </c>
      <c r="T1020" s="1">
        <f t="shared" si="172"/>
        <v>0</v>
      </c>
      <c r="U1020" s="5">
        <f>(MAX($S$3:S1020)-S1020)/MAX($S$3:S1020)</f>
        <v>0.28515967846370938</v>
      </c>
      <c r="V1020" s="1">
        <f>IF(S1020&lt;MAX($S$3:S1020),V1019+1,0)</f>
        <v>282</v>
      </c>
      <c r="W1020" s="1">
        <f t="shared" si="174"/>
        <v>-4.9418604651162434E-3</v>
      </c>
    </row>
    <row r="1021" spans="1:23">
      <c r="A1021" s="2">
        <v>42584</v>
      </c>
      <c r="B1021" s="1">
        <v>3.419</v>
      </c>
      <c r="C1021" s="1">
        <v>3.423</v>
      </c>
      <c r="D1021" s="1">
        <v>3.4</v>
      </c>
      <c r="E1021" s="1">
        <v>3.419</v>
      </c>
      <c r="F1021" s="1">
        <f t="shared" si="175"/>
        <v>3.45845</v>
      </c>
      <c r="G1021" s="1">
        <v>3.45845</v>
      </c>
      <c r="H1021" s="1">
        <f t="shared" si="167"/>
        <v>0</v>
      </c>
      <c r="I1021" s="1">
        <f t="shared" si="176"/>
        <v>0</v>
      </c>
      <c r="J1021" s="1">
        <v>0</v>
      </c>
      <c r="K1021" s="1">
        <f t="shared" si="168"/>
        <v>0</v>
      </c>
      <c r="L1021" s="1">
        <f t="shared" si="177"/>
        <v>0</v>
      </c>
      <c r="M1021" s="1">
        <v>0</v>
      </c>
      <c r="N1021" s="1">
        <f t="shared" si="169"/>
        <v>0</v>
      </c>
      <c r="O1021" s="1">
        <f t="shared" si="170"/>
        <v>3.419</v>
      </c>
      <c r="P1021" s="1">
        <v>3.419</v>
      </c>
      <c r="Q1021" s="1">
        <f t="shared" si="171"/>
        <v>0</v>
      </c>
      <c r="R1021" s="3">
        <f t="shared" si="173"/>
        <v>60711.704152267492</v>
      </c>
      <c r="S1021" s="3">
        <v>117020.875767347</v>
      </c>
      <c r="T1021" s="1">
        <f t="shared" si="172"/>
        <v>0</v>
      </c>
      <c r="U1021" s="5">
        <f>(MAX($S$3:S1021)-S1021)/MAX($S$3:S1021)</f>
        <v>0.28599501626275836</v>
      </c>
      <c r="V1021" s="1">
        <f>IF(S1021&lt;MAX($S$3:S1021),V1020+1,0)</f>
        <v>283</v>
      </c>
      <c r="W1021" s="1">
        <f t="shared" si="174"/>
        <v>-1.1685655857435195E-3</v>
      </c>
    </row>
    <row r="1022" spans="1:23">
      <c r="A1022" s="2">
        <v>42585</v>
      </c>
      <c r="B1022" s="1">
        <v>3.415</v>
      </c>
      <c r="C1022" s="1">
        <v>3.4329999999999998</v>
      </c>
      <c r="D1022" s="1">
        <v>3.407</v>
      </c>
      <c r="E1022" s="1">
        <v>3.4289999999999998</v>
      </c>
      <c r="F1022" s="1">
        <f t="shared" si="175"/>
        <v>3.4597500000000005</v>
      </c>
      <c r="G1022" s="1">
        <v>3.4597500000000001</v>
      </c>
      <c r="H1022" s="1">
        <f t="shared" si="167"/>
        <v>0</v>
      </c>
      <c r="I1022" s="1">
        <f t="shared" si="176"/>
        <v>0</v>
      </c>
      <c r="J1022" s="1">
        <v>0</v>
      </c>
      <c r="K1022" s="1">
        <f t="shared" si="168"/>
        <v>0</v>
      </c>
      <c r="L1022" s="1">
        <f t="shared" si="177"/>
        <v>0</v>
      </c>
      <c r="M1022" s="1">
        <v>0</v>
      </c>
      <c r="N1022" s="1">
        <f t="shared" si="169"/>
        <v>0</v>
      </c>
      <c r="O1022" s="1">
        <f t="shared" si="170"/>
        <v>3.4289999999999998</v>
      </c>
      <c r="P1022" s="1">
        <v>3.4289999999999998</v>
      </c>
      <c r="Q1022" s="1">
        <f t="shared" si="171"/>
        <v>0</v>
      </c>
      <c r="R1022" s="3">
        <f t="shared" si="173"/>
        <v>60711.704152267492</v>
      </c>
      <c r="S1022" s="3">
        <v>117363.14214865</v>
      </c>
      <c r="T1022" s="1">
        <f t="shared" si="172"/>
        <v>0</v>
      </c>
      <c r="U1022" s="5">
        <f>(MAX($S$3:S1022)-S1022)/MAX($S$3:S1022)</f>
        <v>0.28390667176513285</v>
      </c>
      <c r="V1022" s="1">
        <f>IF(S1022&lt;MAX($S$3:S1022),V1021+1,0)</f>
        <v>284</v>
      </c>
      <c r="W1022" s="1">
        <f t="shared" si="174"/>
        <v>2.9248318221701819E-3</v>
      </c>
    </row>
    <row r="1023" spans="1:23">
      <c r="A1023" s="2">
        <v>42586</v>
      </c>
      <c r="B1023" s="1">
        <v>3.4279999999999999</v>
      </c>
      <c r="C1023" s="1">
        <v>3.4340000000000002</v>
      </c>
      <c r="D1023" s="1">
        <v>3.4079999999999999</v>
      </c>
      <c r="E1023" s="1">
        <v>3.4340000000000002</v>
      </c>
      <c r="F1023" s="1">
        <f t="shared" si="175"/>
        <v>3.4610499999999993</v>
      </c>
      <c r="G1023" s="1">
        <v>3.4610500000000002</v>
      </c>
      <c r="H1023" s="1">
        <f t="shared" si="167"/>
        <v>0</v>
      </c>
      <c r="I1023" s="1">
        <f t="shared" si="176"/>
        <v>0</v>
      </c>
      <c r="J1023" s="1">
        <v>0</v>
      </c>
      <c r="K1023" s="1">
        <f t="shared" si="168"/>
        <v>0</v>
      </c>
      <c r="L1023" s="1">
        <f t="shared" si="177"/>
        <v>0</v>
      </c>
      <c r="M1023" s="1">
        <v>0</v>
      </c>
      <c r="N1023" s="1">
        <f t="shared" si="169"/>
        <v>0</v>
      </c>
      <c r="O1023" s="1">
        <f t="shared" si="170"/>
        <v>3.4340000000000002</v>
      </c>
      <c r="P1023" s="1">
        <v>3.4340000000000002</v>
      </c>
      <c r="Q1023" s="1">
        <f t="shared" si="171"/>
        <v>0</v>
      </c>
      <c r="R1023" s="3">
        <f t="shared" si="173"/>
        <v>60711.704152267492</v>
      </c>
      <c r="S1023" s="3">
        <v>117534.27533930101</v>
      </c>
      <c r="T1023" s="1">
        <f t="shared" si="172"/>
        <v>0</v>
      </c>
      <c r="U1023" s="5">
        <f>(MAX($S$3:S1023)-S1023)/MAX($S$3:S1023)</f>
        <v>0.28286249951632314</v>
      </c>
      <c r="V1023" s="1">
        <f>IF(S1023&lt;MAX($S$3:S1023),V1022+1,0)</f>
        <v>285</v>
      </c>
      <c r="W1023" s="1">
        <f t="shared" si="174"/>
        <v>1.4581510644504636E-3</v>
      </c>
    </row>
    <row r="1024" spans="1:23">
      <c r="A1024" s="2">
        <v>42587</v>
      </c>
      <c r="B1024" s="1">
        <v>3.4340000000000002</v>
      </c>
      <c r="C1024" s="1">
        <v>3.4620000000000002</v>
      </c>
      <c r="D1024" s="1">
        <v>3.4249999999999998</v>
      </c>
      <c r="E1024" s="1">
        <v>3.448</v>
      </c>
      <c r="F1024" s="1">
        <f t="shared" si="175"/>
        <v>3.4630999999999994</v>
      </c>
      <c r="G1024" s="1">
        <v>3.4630999999999998</v>
      </c>
      <c r="H1024" s="1">
        <f t="shared" si="167"/>
        <v>0</v>
      </c>
      <c r="I1024" s="1">
        <f t="shared" si="176"/>
        <v>0</v>
      </c>
      <c r="J1024" s="1">
        <v>0</v>
      </c>
      <c r="K1024" s="1">
        <f t="shared" si="168"/>
        <v>0</v>
      </c>
      <c r="L1024" s="1">
        <f t="shared" si="177"/>
        <v>0</v>
      </c>
      <c r="M1024" s="1">
        <v>0</v>
      </c>
      <c r="N1024" s="1">
        <f t="shared" si="169"/>
        <v>0</v>
      </c>
      <c r="O1024" s="1">
        <f t="shared" si="170"/>
        <v>3.448</v>
      </c>
      <c r="P1024" s="1">
        <v>3.448</v>
      </c>
      <c r="Q1024" s="1">
        <f t="shared" si="171"/>
        <v>0</v>
      </c>
      <c r="R1024" s="3">
        <f t="shared" si="173"/>
        <v>60711.704152267492</v>
      </c>
      <c r="S1024" s="3">
        <v>118013.448273124</v>
      </c>
      <c r="T1024" s="1">
        <f t="shared" si="172"/>
        <v>0</v>
      </c>
      <c r="U1024" s="5">
        <f>(MAX($S$3:S1024)-S1024)/MAX($S$3:S1024)</f>
        <v>0.27993881721965486</v>
      </c>
      <c r="V1024" s="1">
        <f>IF(S1024&lt;MAX($S$3:S1024),V1023+1,0)</f>
        <v>286</v>
      </c>
      <c r="W1024" s="1">
        <f t="shared" si="174"/>
        <v>4.0768782760627342E-3</v>
      </c>
    </row>
    <row r="1025" spans="1:23">
      <c r="A1025" s="2">
        <v>42590</v>
      </c>
      <c r="B1025" s="1">
        <v>3.448</v>
      </c>
      <c r="C1025" s="1">
        <v>3.48</v>
      </c>
      <c r="D1025" s="1">
        <v>3.4260000000000002</v>
      </c>
      <c r="E1025" s="1">
        <v>3.48</v>
      </c>
      <c r="F1025" s="1">
        <f t="shared" si="175"/>
        <v>3.46665</v>
      </c>
      <c r="G1025" s="1">
        <v>3.46665</v>
      </c>
      <c r="H1025" s="1">
        <f t="shared" si="167"/>
        <v>0</v>
      </c>
      <c r="I1025" s="1">
        <f t="shared" si="176"/>
        <v>0</v>
      </c>
      <c r="J1025" s="1">
        <v>0</v>
      </c>
      <c r="K1025" s="1">
        <f t="shared" si="168"/>
        <v>0</v>
      </c>
      <c r="L1025" s="1">
        <f t="shared" si="177"/>
        <v>0</v>
      </c>
      <c r="M1025" s="1">
        <v>0</v>
      </c>
      <c r="N1025" s="1">
        <f t="shared" si="169"/>
        <v>0</v>
      </c>
      <c r="O1025" s="1">
        <f t="shared" si="170"/>
        <v>3.48</v>
      </c>
      <c r="P1025" s="1">
        <v>3.48</v>
      </c>
      <c r="Q1025" s="1">
        <f t="shared" si="171"/>
        <v>0</v>
      </c>
      <c r="R1025" s="3">
        <f t="shared" si="173"/>
        <v>60711.704152267492</v>
      </c>
      <c r="S1025" s="3">
        <v>119108.70069329299</v>
      </c>
      <c r="T1025" s="1">
        <f t="shared" si="172"/>
        <v>0</v>
      </c>
      <c r="U1025" s="5">
        <f>(MAX($S$3:S1025)-S1025)/MAX($S$3:S1025)</f>
        <v>0.27325611482725704</v>
      </c>
      <c r="V1025" s="1">
        <f>IF(S1025&lt;MAX($S$3:S1025),V1024+1,0)</f>
        <v>287</v>
      </c>
      <c r="W1025" s="1">
        <f t="shared" si="174"/>
        <v>9.2807424593968069E-3</v>
      </c>
    </row>
    <row r="1026" spans="1:23">
      <c r="A1026" s="2">
        <v>42591</v>
      </c>
      <c r="B1026" s="1">
        <v>3.48</v>
      </c>
      <c r="C1026" s="1">
        <v>3.4980000000000002</v>
      </c>
      <c r="D1026" s="1">
        <v>3.452</v>
      </c>
      <c r="E1026" s="1">
        <v>3.4980000000000002</v>
      </c>
      <c r="F1026" s="1">
        <f t="shared" si="175"/>
        <v>3.4667499999999998</v>
      </c>
      <c r="G1026" s="1">
        <v>3.4667500000000002</v>
      </c>
      <c r="H1026" s="1">
        <f t="shared" si="167"/>
        <v>0</v>
      </c>
      <c r="I1026" s="1">
        <f t="shared" si="176"/>
        <v>1</v>
      </c>
      <c r="J1026" s="1">
        <v>1</v>
      </c>
      <c r="K1026" s="1">
        <f t="shared" si="168"/>
        <v>0</v>
      </c>
      <c r="L1026" s="1">
        <f t="shared" si="177"/>
        <v>1</v>
      </c>
      <c r="M1026" s="1">
        <v>0</v>
      </c>
      <c r="N1026" s="1">
        <f t="shared" si="169"/>
        <v>1</v>
      </c>
      <c r="O1026" s="1">
        <f t="shared" si="170"/>
        <v>3.4980000000000002</v>
      </c>
      <c r="P1026" s="1">
        <v>3.4980000000000002</v>
      </c>
      <c r="Q1026" s="1">
        <f t="shared" si="171"/>
        <v>0</v>
      </c>
      <c r="R1026" s="3">
        <f t="shared" si="173"/>
        <v>60711.704152267499</v>
      </c>
      <c r="S1026" s="3">
        <v>119724.780179637</v>
      </c>
      <c r="T1026" s="1">
        <f t="shared" si="172"/>
        <v>0</v>
      </c>
      <c r="U1026" s="5">
        <f>(MAX($S$3:S1026)-S1026)/MAX($S$3:S1026)</f>
        <v>0.26949709473153965</v>
      </c>
      <c r="V1026" s="1">
        <f>IF(S1026&lt;MAX($S$3:S1026),V1025+1,0)</f>
        <v>288</v>
      </c>
      <c r="W1026" s="1">
        <f t="shared" si="174"/>
        <v>5.1724137931035141E-3</v>
      </c>
    </row>
    <row r="1027" spans="1:23">
      <c r="A1027" s="2">
        <v>42592</v>
      </c>
      <c r="B1027" s="1">
        <v>3.4710000000000001</v>
      </c>
      <c r="C1027" s="1">
        <v>3.5049999999999999</v>
      </c>
      <c r="D1027" s="1">
        <v>3.4710000000000001</v>
      </c>
      <c r="E1027" s="1">
        <v>3.4809999999999999</v>
      </c>
      <c r="F1027" s="1">
        <f t="shared" si="175"/>
        <v>3.4654499999999993</v>
      </c>
      <c r="G1027" s="1">
        <v>3.4654500000000001</v>
      </c>
      <c r="H1027" s="1">
        <f t="shared" si="167"/>
        <v>0</v>
      </c>
      <c r="I1027" s="1">
        <f t="shared" si="176"/>
        <v>1</v>
      </c>
      <c r="J1027" s="1">
        <v>1</v>
      </c>
      <c r="K1027" s="1">
        <f t="shared" si="168"/>
        <v>0</v>
      </c>
      <c r="L1027" s="1">
        <f t="shared" si="177"/>
        <v>0</v>
      </c>
      <c r="M1027" s="1">
        <v>0</v>
      </c>
      <c r="N1027" s="1">
        <f t="shared" si="169"/>
        <v>0</v>
      </c>
      <c r="O1027" s="1">
        <f t="shared" si="170"/>
        <v>3.4809999999999999</v>
      </c>
      <c r="P1027" s="1">
        <v>3.4809999999999999</v>
      </c>
      <c r="Q1027" s="1">
        <f t="shared" si="171"/>
        <v>0</v>
      </c>
      <c r="R1027" s="3">
        <f t="shared" si="173"/>
        <v>60416.650129800779</v>
      </c>
      <c r="S1027" s="3">
        <v>119142.92733142299</v>
      </c>
      <c r="T1027" s="1">
        <f t="shared" si="172"/>
        <v>0</v>
      </c>
      <c r="U1027" s="5">
        <f>(MAX($S$3:S1027)-S1027)/MAX($S$3:S1027)</f>
        <v>0.27304728037749632</v>
      </c>
      <c r="V1027" s="1">
        <f>IF(S1027&lt;MAX($S$3:S1027),V1026+1,0)</f>
        <v>289</v>
      </c>
      <c r="W1027" s="1">
        <f t="shared" si="174"/>
        <v>-4.8599199542597171E-3</v>
      </c>
    </row>
    <row r="1028" spans="1:23">
      <c r="A1028" s="2">
        <v>42593</v>
      </c>
      <c r="B1028" s="1">
        <v>3.4860000000000002</v>
      </c>
      <c r="C1028" s="1">
        <v>3.5179999999999998</v>
      </c>
      <c r="D1028" s="1">
        <v>3.4769999999999999</v>
      </c>
      <c r="E1028" s="1">
        <v>3.4809999999999999</v>
      </c>
      <c r="F1028" s="1">
        <f t="shared" si="175"/>
        <v>3.4639999999999995</v>
      </c>
      <c r="G1028" s="1">
        <v>3.464</v>
      </c>
      <c r="H1028" s="1">
        <f t="shared" ref="H1028:H1091" si="178">F1028-G1028</f>
        <v>0</v>
      </c>
      <c r="I1028" s="1">
        <f t="shared" si="176"/>
        <v>1</v>
      </c>
      <c r="J1028" s="1">
        <v>1</v>
      </c>
      <c r="K1028" s="1">
        <f t="shared" ref="K1028:K1091" si="179">I1028-J1028</f>
        <v>0</v>
      </c>
      <c r="L1028" s="1">
        <f t="shared" si="177"/>
        <v>0</v>
      </c>
      <c r="M1028" s="1">
        <v>0</v>
      </c>
      <c r="N1028" s="1">
        <f t="shared" ref="N1028:N1091" si="180">L1028-M1028</f>
        <v>0</v>
      </c>
      <c r="O1028" s="1">
        <f t="shared" ref="O1028:O1091" si="181">IF(L1028=1,C1028,IF(L1028=-1,D1028,E1028))</f>
        <v>3.4809999999999999</v>
      </c>
      <c r="P1028" s="1">
        <v>3.4809999999999999</v>
      </c>
      <c r="Q1028" s="1">
        <f t="shared" ref="Q1028:Q1091" si="182">O1028-P1028</f>
        <v>0</v>
      </c>
      <c r="R1028" s="3">
        <f t="shared" si="173"/>
        <v>60416.650129800779</v>
      </c>
      <c r="S1028" s="3">
        <v>119142.92733142299</v>
      </c>
      <c r="T1028" s="1">
        <f t="shared" ref="T1028:T1091" si="183">YEAR(A1029)-YEAR(A1028)</f>
        <v>0</v>
      </c>
      <c r="U1028" s="5">
        <f>(MAX($S$3:S1028)-S1028)/MAX($S$3:S1028)</f>
        <v>0.27304728037749632</v>
      </c>
      <c r="V1028" s="1">
        <f>IF(S1028&lt;MAX($S$3:S1028),V1027+1,0)</f>
        <v>290</v>
      </c>
      <c r="W1028" s="1">
        <f t="shared" si="174"/>
        <v>0</v>
      </c>
    </row>
    <row r="1029" spans="1:23">
      <c r="A1029" s="2">
        <v>42594</v>
      </c>
      <c r="B1029" s="1">
        <v>3.4809999999999999</v>
      </c>
      <c r="C1029" s="1">
        <v>3.55</v>
      </c>
      <c r="D1029" s="1">
        <v>3.472</v>
      </c>
      <c r="E1029" s="1">
        <v>3.55</v>
      </c>
      <c r="F1029" s="1">
        <f t="shared" si="175"/>
        <v>3.4660499999999992</v>
      </c>
      <c r="G1029" s="1">
        <v>3.4660500000000001</v>
      </c>
      <c r="H1029" s="1">
        <f t="shared" si="178"/>
        <v>0</v>
      </c>
      <c r="I1029" s="1">
        <f t="shared" si="176"/>
        <v>1</v>
      </c>
      <c r="J1029" s="1">
        <v>1</v>
      </c>
      <c r="K1029" s="1">
        <f t="shared" si="179"/>
        <v>0</v>
      </c>
      <c r="L1029" s="1">
        <f t="shared" si="177"/>
        <v>0</v>
      </c>
      <c r="M1029" s="1">
        <v>0</v>
      </c>
      <c r="N1029" s="1">
        <f t="shared" si="180"/>
        <v>0</v>
      </c>
      <c r="O1029" s="1">
        <f t="shared" si="181"/>
        <v>3.55</v>
      </c>
      <c r="P1029" s="1">
        <v>3.55</v>
      </c>
      <c r="Q1029" s="1">
        <f t="shared" si="182"/>
        <v>0</v>
      </c>
      <c r="R1029" s="3">
        <f t="shared" ref="R1029:R1092" si="184">IF(AND(I1029=0,L1029=0),R1028,IF(AND(I1029=1,L1029=1),R1028/C1029*E1029,IF(AND(I1029=0,L1029=-1),R1028/E1028*D1029,IF(AND(I1029=1,L1029=0,L1028=1),R1027/C1028*E1029,R1028/E1028*E1029))))</f>
        <v>61614.222338636246</v>
      </c>
      <c r="S1029" s="3">
        <v>121504.565362411</v>
      </c>
      <c r="T1029" s="1">
        <f t="shared" si="183"/>
        <v>0</v>
      </c>
      <c r="U1029" s="5">
        <f>(MAX($S$3:S1029)-S1029)/MAX($S$3:S1029)</f>
        <v>0.25863770334389702</v>
      </c>
      <c r="V1029" s="1">
        <f>IF(S1029&lt;MAX($S$3:S1029),V1028+1,0)</f>
        <v>291</v>
      </c>
      <c r="W1029" s="1">
        <f t="shared" ref="W1029:W1092" si="185">E1029/E1028-1</f>
        <v>1.9821890261419117E-2</v>
      </c>
    </row>
    <row r="1030" spans="1:23">
      <c r="A1030" s="2">
        <v>42597</v>
      </c>
      <c r="B1030" s="1">
        <v>3.55</v>
      </c>
      <c r="C1030" s="1">
        <v>3.698</v>
      </c>
      <c r="D1030" s="1">
        <v>3.55</v>
      </c>
      <c r="E1030" s="1">
        <v>3.6709999999999998</v>
      </c>
      <c r="F1030" s="1">
        <f t="shared" si="175"/>
        <v>3.4749500000000006</v>
      </c>
      <c r="G1030" s="1">
        <v>3.4749500000000002</v>
      </c>
      <c r="H1030" s="1">
        <f t="shared" si="178"/>
        <v>0</v>
      </c>
      <c r="I1030" s="1">
        <f t="shared" si="176"/>
        <v>1</v>
      </c>
      <c r="J1030" s="1">
        <v>1</v>
      </c>
      <c r="K1030" s="1">
        <f t="shared" si="179"/>
        <v>0</v>
      </c>
      <c r="L1030" s="1">
        <f t="shared" si="177"/>
        <v>0</v>
      </c>
      <c r="M1030" s="1">
        <v>0</v>
      </c>
      <c r="N1030" s="1">
        <f t="shared" si="180"/>
        <v>0</v>
      </c>
      <c r="O1030" s="1">
        <f t="shared" si="181"/>
        <v>3.6709999999999998</v>
      </c>
      <c r="P1030" s="1">
        <v>3.6709999999999998</v>
      </c>
      <c r="Q1030" s="1">
        <f t="shared" si="182"/>
        <v>0</v>
      </c>
      <c r="R1030" s="3">
        <f t="shared" si="184"/>
        <v>63714.312733840467</v>
      </c>
      <c r="S1030" s="3">
        <v>125645.98857617201</v>
      </c>
      <c r="T1030" s="1">
        <f t="shared" si="183"/>
        <v>0</v>
      </c>
      <c r="U1030" s="5">
        <f>(MAX($S$3:S1030)-S1030)/MAX($S$3:S1030)</f>
        <v>0.23336873492266108</v>
      </c>
      <c r="V1030" s="1">
        <f>IF(S1030&lt;MAX($S$3:S1030),V1029+1,0)</f>
        <v>292</v>
      </c>
      <c r="W1030" s="1">
        <f t="shared" si="185"/>
        <v>3.408450704225352E-2</v>
      </c>
    </row>
    <row r="1031" spans="1:23">
      <c r="A1031" s="2">
        <v>42598</v>
      </c>
      <c r="B1031" s="1">
        <v>3.6669999999999998</v>
      </c>
      <c r="C1031" s="1">
        <v>3.6760000000000002</v>
      </c>
      <c r="D1031" s="1">
        <v>3.6280000000000001</v>
      </c>
      <c r="E1031" s="1">
        <v>3.6309999999999998</v>
      </c>
      <c r="F1031" s="1">
        <f t="shared" si="175"/>
        <v>3.4827500000000002</v>
      </c>
      <c r="G1031" s="1">
        <v>3.4827499999999998</v>
      </c>
      <c r="H1031" s="1">
        <f t="shared" si="178"/>
        <v>0</v>
      </c>
      <c r="I1031" s="1">
        <f t="shared" si="176"/>
        <v>1</v>
      </c>
      <c r="J1031" s="1">
        <v>1</v>
      </c>
      <c r="K1031" s="1">
        <f t="shared" si="179"/>
        <v>0</v>
      </c>
      <c r="L1031" s="1">
        <f t="shared" si="177"/>
        <v>0</v>
      </c>
      <c r="M1031" s="1">
        <v>0</v>
      </c>
      <c r="N1031" s="1">
        <f t="shared" si="180"/>
        <v>0</v>
      </c>
      <c r="O1031" s="1">
        <f t="shared" si="181"/>
        <v>3.6309999999999998</v>
      </c>
      <c r="P1031" s="1">
        <v>3.6309999999999998</v>
      </c>
      <c r="Q1031" s="1">
        <f t="shared" si="182"/>
        <v>0</v>
      </c>
      <c r="R1031" s="3">
        <f t="shared" si="184"/>
        <v>63020.06797509527</v>
      </c>
      <c r="S1031" s="3">
        <v>124276.92305096101</v>
      </c>
      <c r="T1031" s="1">
        <f t="shared" si="183"/>
        <v>0</v>
      </c>
      <c r="U1031" s="5">
        <f>(MAX($S$3:S1031)-S1031)/MAX($S$3:S1031)</f>
        <v>0.24172211291315687</v>
      </c>
      <c r="V1031" s="1">
        <f>IF(S1031&lt;MAX($S$3:S1031),V1030+1,0)</f>
        <v>293</v>
      </c>
      <c r="W1031" s="1">
        <f t="shared" si="185"/>
        <v>-1.0896213565785851E-2</v>
      </c>
    </row>
    <row r="1032" spans="1:23">
      <c r="A1032" s="2">
        <v>42599</v>
      </c>
      <c r="B1032" s="1">
        <v>3.633</v>
      </c>
      <c r="C1032" s="1">
        <v>3.6459999999999999</v>
      </c>
      <c r="D1032" s="1">
        <v>3.6150000000000002</v>
      </c>
      <c r="E1032" s="1">
        <v>3.625</v>
      </c>
      <c r="F1032" s="1">
        <f t="shared" si="175"/>
        <v>3.4904999999999995</v>
      </c>
      <c r="G1032" s="1">
        <v>3.4904999999999999</v>
      </c>
      <c r="H1032" s="1">
        <f t="shared" si="178"/>
        <v>0</v>
      </c>
      <c r="I1032" s="1">
        <f t="shared" si="176"/>
        <v>1</v>
      </c>
      <c r="J1032" s="1">
        <v>1</v>
      </c>
      <c r="K1032" s="1">
        <f t="shared" si="179"/>
        <v>0</v>
      </c>
      <c r="L1032" s="1">
        <f t="shared" si="177"/>
        <v>0</v>
      </c>
      <c r="M1032" s="1">
        <v>0</v>
      </c>
      <c r="N1032" s="1">
        <f t="shared" si="180"/>
        <v>0</v>
      </c>
      <c r="O1032" s="1">
        <f t="shared" si="181"/>
        <v>3.625</v>
      </c>
      <c r="P1032" s="1">
        <v>3.625</v>
      </c>
      <c r="Q1032" s="1">
        <f t="shared" si="182"/>
        <v>0</v>
      </c>
      <c r="R1032" s="3">
        <f t="shared" si="184"/>
        <v>62915.931261283491</v>
      </c>
      <c r="S1032" s="3">
        <v>124071.56322218</v>
      </c>
      <c r="T1032" s="1">
        <f t="shared" si="183"/>
        <v>0</v>
      </c>
      <c r="U1032" s="5">
        <f>(MAX($S$3:S1032)-S1032)/MAX($S$3:S1032)</f>
        <v>0.2429751196117273</v>
      </c>
      <c r="V1032" s="1">
        <f>IF(S1032&lt;MAX($S$3:S1032),V1031+1,0)</f>
        <v>294</v>
      </c>
      <c r="W1032" s="1">
        <f t="shared" si="185"/>
        <v>-1.6524373450839125E-3</v>
      </c>
    </row>
    <row r="1033" spans="1:23">
      <c r="A1033" s="2">
        <v>42600</v>
      </c>
      <c r="B1033" s="1">
        <v>3.6219999999999999</v>
      </c>
      <c r="C1033" s="1">
        <v>3.6459999999999999</v>
      </c>
      <c r="D1033" s="1">
        <v>3.6059999999999999</v>
      </c>
      <c r="E1033" s="1">
        <v>3.62</v>
      </c>
      <c r="F1033" s="1">
        <f t="shared" si="175"/>
        <v>3.4969999999999999</v>
      </c>
      <c r="G1033" s="1">
        <v>3.4969999999999999</v>
      </c>
      <c r="H1033" s="1">
        <f t="shared" si="178"/>
        <v>0</v>
      </c>
      <c r="I1033" s="1">
        <f t="shared" si="176"/>
        <v>1</v>
      </c>
      <c r="J1033" s="1">
        <v>1</v>
      </c>
      <c r="K1033" s="1">
        <f t="shared" si="179"/>
        <v>0</v>
      </c>
      <c r="L1033" s="1">
        <f t="shared" si="177"/>
        <v>0</v>
      </c>
      <c r="M1033" s="1">
        <v>0</v>
      </c>
      <c r="N1033" s="1">
        <f t="shared" si="180"/>
        <v>0</v>
      </c>
      <c r="O1033" s="1">
        <f t="shared" si="181"/>
        <v>3.62</v>
      </c>
      <c r="P1033" s="1">
        <v>3.62</v>
      </c>
      <c r="Q1033" s="1">
        <f t="shared" si="182"/>
        <v>0</v>
      </c>
      <c r="R1033" s="3">
        <f t="shared" si="184"/>
        <v>62829.15066644035</v>
      </c>
      <c r="S1033" s="3">
        <v>123900.430031529</v>
      </c>
      <c r="T1033" s="1">
        <f t="shared" si="183"/>
        <v>0</v>
      </c>
      <c r="U1033" s="5">
        <f>(MAX($S$3:S1033)-S1033)/MAX($S$3:S1033)</f>
        <v>0.244019291860537</v>
      </c>
      <c r="V1033" s="1">
        <f>IF(S1033&lt;MAX($S$3:S1033),V1032+1,0)</f>
        <v>295</v>
      </c>
      <c r="W1033" s="1">
        <f t="shared" si="185"/>
        <v>-1.3793103448275223E-3</v>
      </c>
    </row>
    <row r="1034" spans="1:23">
      <c r="A1034" s="2">
        <v>42601</v>
      </c>
      <c r="B1034" s="1">
        <v>3.62</v>
      </c>
      <c r="C1034" s="1">
        <v>3.6280000000000001</v>
      </c>
      <c r="D1034" s="1">
        <v>3.5950000000000002</v>
      </c>
      <c r="E1034" s="1">
        <v>3.6190000000000002</v>
      </c>
      <c r="F1034" s="1">
        <f t="shared" si="175"/>
        <v>3.5048499999999998</v>
      </c>
      <c r="G1034" s="1">
        <v>3.5048499999999998</v>
      </c>
      <c r="H1034" s="1">
        <f t="shared" si="178"/>
        <v>0</v>
      </c>
      <c r="I1034" s="1">
        <f t="shared" si="176"/>
        <v>1</v>
      </c>
      <c r="J1034" s="1">
        <v>1</v>
      </c>
      <c r="K1034" s="1">
        <f t="shared" si="179"/>
        <v>0</v>
      </c>
      <c r="L1034" s="1">
        <f t="shared" si="177"/>
        <v>0</v>
      </c>
      <c r="M1034" s="1">
        <v>0</v>
      </c>
      <c r="N1034" s="1">
        <f t="shared" si="180"/>
        <v>0</v>
      </c>
      <c r="O1034" s="1">
        <f t="shared" si="181"/>
        <v>3.6190000000000002</v>
      </c>
      <c r="P1034" s="1">
        <v>3.6190000000000002</v>
      </c>
      <c r="Q1034" s="1">
        <f t="shared" si="182"/>
        <v>0</v>
      </c>
      <c r="R1034" s="3">
        <f t="shared" si="184"/>
        <v>62811.79454747172</v>
      </c>
      <c r="S1034" s="3">
        <v>123866.203393398</v>
      </c>
      <c r="T1034" s="1">
        <f t="shared" si="183"/>
        <v>0</v>
      </c>
      <c r="U1034" s="5">
        <f>(MAX($S$3:S1034)-S1034)/MAX($S$3:S1034)</f>
        <v>0.24422812631030383</v>
      </c>
      <c r="V1034" s="1">
        <f>IF(S1034&lt;MAX($S$3:S1034),V1033+1,0)</f>
        <v>296</v>
      </c>
      <c r="W1034" s="1">
        <f t="shared" si="185"/>
        <v>-2.7624309392260127E-4</v>
      </c>
    </row>
    <row r="1035" spans="1:23">
      <c r="A1035" s="2">
        <v>42604</v>
      </c>
      <c r="B1035" s="1">
        <v>3.6190000000000002</v>
      </c>
      <c r="C1035" s="1">
        <v>3.629</v>
      </c>
      <c r="D1035" s="1">
        <v>3.5979999999999999</v>
      </c>
      <c r="E1035" s="1">
        <v>3.5990000000000002</v>
      </c>
      <c r="F1035" s="1">
        <f t="shared" si="175"/>
        <v>3.5116999999999998</v>
      </c>
      <c r="G1035" s="1">
        <v>3.5116999999999998</v>
      </c>
      <c r="H1035" s="1">
        <f t="shared" si="178"/>
        <v>0</v>
      </c>
      <c r="I1035" s="1">
        <f t="shared" si="176"/>
        <v>1</v>
      </c>
      <c r="J1035" s="1">
        <v>1</v>
      </c>
      <c r="K1035" s="1">
        <f t="shared" si="179"/>
        <v>0</v>
      </c>
      <c r="L1035" s="1">
        <f t="shared" si="177"/>
        <v>0</v>
      </c>
      <c r="M1035" s="1">
        <v>0</v>
      </c>
      <c r="N1035" s="1">
        <f t="shared" si="180"/>
        <v>0</v>
      </c>
      <c r="O1035" s="1">
        <f t="shared" si="181"/>
        <v>3.5990000000000002</v>
      </c>
      <c r="P1035" s="1">
        <v>3.5990000000000002</v>
      </c>
      <c r="Q1035" s="1">
        <f t="shared" si="182"/>
        <v>0</v>
      </c>
      <c r="R1035" s="3">
        <f t="shared" si="184"/>
        <v>62464.672168099118</v>
      </c>
      <c r="S1035" s="3">
        <v>123181.670630793</v>
      </c>
      <c r="T1035" s="1">
        <f t="shared" si="183"/>
        <v>0</v>
      </c>
      <c r="U1035" s="5">
        <f>(MAX($S$3:S1035)-S1035)/MAX($S$3:S1035)</f>
        <v>0.24840481530554867</v>
      </c>
      <c r="V1035" s="1">
        <f>IF(S1035&lt;MAX($S$3:S1035),V1034+1,0)</f>
        <v>297</v>
      </c>
      <c r="W1035" s="1">
        <f t="shared" si="185"/>
        <v>-5.5263885051118899E-3</v>
      </c>
    </row>
    <row r="1036" spans="1:23">
      <c r="A1036" s="2">
        <v>42605</v>
      </c>
      <c r="B1036" s="1">
        <v>3.5990000000000002</v>
      </c>
      <c r="C1036" s="1">
        <v>3.62</v>
      </c>
      <c r="D1036" s="1">
        <v>3.5939999999999999</v>
      </c>
      <c r="E1036" s="1">
        <v>3.5979999999999999</v>
      </c>
      <c r="F1036" s="1">
        <f t="shared" si="175"/>
        <v>3.5161499999999997</v>
      </c>
      <c r="G1036" s="1">
        <v>3.5161500000000001</v>
      </c>
      <c r="H1036" s="1">
        <f t="shared" si="178"/>
        <v>0</v>
      </c>
      <c r="I1036" s="1">
        <f t="shared" si="176"/>
        <v>1</v>
      </c>
      <c r="J1036" s="1">
        <v>1</v>
      </c>
      <c r="K1036" s="1">
        <f t="shared" si="179"/>
        <v>0</v>
      </c>
      <c r="L1036" s="1">
        <f t="shared" si="177"/>
        <v>0</v>
      </c>
      <c r="M1036" s="1">
        <v>0</v>
      </c>
      <c r="N1036" s="1">
        <f t="shared" si="180"/>
        <v>0</v>
      </c>
      <c r="O1036" s="1">
        <f t="shared" si="181"/>
        <v>3.5979999999999999</v>
      </c>
      <c r="P1036" s="1">
        <v>3.5979999999999999</v>
      </c>
      <c r="Q1036" s="1">
        <f t="shared" si="182"/>
        <v>0</v>
      </c>
      <c r="R1036" s="3">
        <f t="shared" si="184"/>
        <v>62447.316049130481</v>
      </c>
      <c r="S1036" s="3">
        <v>123147.443992663</v>
      </c>
      <c r="T1036" s="1">
        <f t="shared" si="183"/>
        <v>0</v>
      </c>
      <c r="U1036" s="5">
        <f>(MAX($S$3:S1036)-S1036)/MAX($S$3:S1036)</f>
        <v>0.24861364975530939</v>
      </c>
      <c r="V1036" s="1">
        <f>IF(S1036&lt;MAX($S$3:S1036),V1035+1,0)</f>
        <v>298</v>
      </c>
      <c r="W1036" s="1">
        <f t="shared" si="185"/>
        <v>-2.7785495971111018E-4</v>
      </c>
    </row>
    <row r="1037" spans="1:23">
      <c r="A1037" s="2">
        <v>42606</v>
      </c>
      <c r="B1037" s="1">
        <v>3.5979999999999999</v>
      </c>
      <c r="C1037" s="1">
        <v>3.952</v>
      </c>
      <c r="D1037" s="1">
        <v>3.58</v>
      </c>
      <c r="E1037" s="1">
        <v>3.5950000000000002</v>
      </c>
      <c r="F1037" s="1">
        <f t="shared" si="175"/>
        <v>3.5246499999999998</v>
      </c>
      <c r="G1037" s="1">
        <v>3.5246499999999998</v>
      </c>
      <c r="H1037" s="1">
        <f t="shared" si="178"/>
        <v>0</v>
      </c>
      <c r="I1037" s="1">
        <f t="shared" si="176"/>
        <v>1</v>
      </c>
      <c r="J1037" s="1">
        <v>1</v>
      </c>
      <c r="K1037" s="1">
        <f t="shared" si="179"/>
        <v>0</v>
      </c>
      <c r="L1037" s="1">
        <f t="shared" si="177"/>
        <v>0</v>
      </c>
      <c r="M1037" s="1">
        <v>0</v>
      </c>
      <c r="N1037" s="1">
        <f t="shared" si="180"/>
        <v>0</v>
      </c>
      <c r="O1037" s="1">
        <f t="shared" si="181"/>
        <v>3.5950000000000002</v>
      </c>
      <c r="P1037" s="1">
        <v>3.5950000000000002</v>
      </c>
      <c r="Q1037" s="1">
        <f t="shared" si="182"/>
        <v>0</v>
      </c>
      <c r="R1037" s="3">
        <f t="shared" si="184"/>
        <v>62395.247692224599</v>
      </c>
      <c r="S1037" s="3">
        <v>123044.764078272</v>
      </c>
      <c r="T1037" s="1">
        <f t="shared" si="183"/>
        <v>0</v>
      </c>
      <c r="U1037" s="5">
        <f>(MAX($S$3:S1037)-S1037)/MAX($S$3:S1037)</f>
        <v>0.24924015310459766</v>
      </c>
      <c r="V1037" s="1">
        <f>IF(S1037&lt;MAX($S$3:S1037),V1036+1,0)</f>
        <v>299</v>
      </c>
      <c r="W1037" s="1">
        <f t="shared" si="185"/>
        <v>-8.3379655364079763E-4</v>
      </c>
    </row>
    <row r="1038" spans="1:23">
      <c r="A1038" s="2">
        <v>42607</v>
      </c>
      <c r="B1038" s="1">
        <v>3.59</v>
      </c>
      <c r="C1038" s="1">
        <v>3.59</v>
      </c>
      <c r="D1038" s="1">
        <v>3.5430000000000001</v>
      </c>
      <c r="E1038" s="1">
        <v>3.5640000000000001</v>
      </c>
      <c r="F1038" s="1">
        <f t="shared" si="175"/>
        <v>3.5302499999999997</v>
      </c>
      <c r="G1038" s="1">
        <v>3.5302500000000001</v>
      </c>
      <c r="H1038" s="1">
        <f t="shared" si="178"/>
        <v>0</v>
      </c>
      <c r="I1038" s="1">
        <f t="shared" si="176"/>
        <v>1</v>
      </c>
      <c r="J1038" s="1">
        <v>1</v>
      </c>
      <c r="K1038" s="1">
        <f t="shared" si="179"/>
        <v>0</v>
      </c>
      <c r="L1038" s="1">
        <f t="shared" si="177"/>
        <v>0</v>
      </c>
      <c r="M1038" s="1">
        <v>0</v>
      </c>
      <c r="N1038" s="1">
        <f t="shared" si="180"/>
        <v>0</v>
      </c>
      <c r="O1038" s="1">
        <f t="shared" si="181"/>
        <v>3.5640000000000001</v>
      </c>
      <c r="P1038" s="1">
        <v>3.5640000000000001</v>
      </c>
      <c r="Q1038" s="1">
        <f t="shared" si="182"/>
        <v>0</v>
      </c>
      <c r="R1038" s="3">
        <f t="shared" si="184"/>
        <v>61857.208004197069</v>
      </c>
      <c r="S1038" s="3">
        <v>121983.73829623401</v>
      </c>
      <c r="T1038" s="1">
        <f t="shared" si="183"/>
        <v>0</v>
      </c>
      <c r="U1038" s="5">
        <f>(MAX($S$3:S1038)-S1038)/MAX($S$3:S1038)</f>
        <v>0.25571402104722862</v>
      </c>
      <c r="V1038" s="1">
        <f>IF(S1038&lt;MAX($S$3:S1038),V1037+1,0)</f>
        <v>300</v>
      </c>
      <c r="W1038" s="1">
        <f t="shared" si="185"/>
        <v>-8.6230876216968344E-3</v>
      </c>
    </row>
    <row r="1039" spans="1:23">
      <c r="A1039" s="2">
        <v>42608</v>
      </c>
      <c r="B1039" s="1">
        <v>3.5659999999999998</v>
      </c>
      <c r="C1039" s="1">
        <v>3.585</v>
      </c>
      <c r="D1039" s="1">
        <v>3.556</v>
      </c>
      <c r="E1039" s="1">
        <v>3.56</v>
      </c>
      <c r="F1039" s="1">
        <f t="shared" si="175"/>
        <v>3.5362499999999999</v>
      </c>
      <c r="G1039" s="1">
        <v>3.5362499999999999</v>
      </c>
      <c r="H1039" s="1">
        <f t="shared" si="178"/>
        <v>0</v>
      </c>
      <c r="I1039" s="1">
        <f t="shared" si="176"/>
        <v>1</v>
      </c>
      <c r="J1039" s="1">
        <v>1</v>
      </c>
      <c r="K1039" s="1">
        <f t="shared" si="179"/>
        <v>0</v>
      </c>
      <c r="L1039" s="1">
        <f t="shared" si="177"/>
        <v>0</v>
      </c>
      <c r="M1039" s="1">
        <v>0</v>
      </c>
      <c r="N1039" s="1">
        <f t="shared" si="180"/>
        <v>0</v>
      </c>
      <c r="O1039" s="1">
        <f t="shared" si="181"/>
        <v>3.56</v>
      </c>
      <c r="P1039" s="1">
        <v>3.56</v>
      </c>
      <c r="Q1039" s="1">
        <f t="shared" si="182"/>
        <v>0</v>
      </c>
      <c r="R1039" s="3">
        <f t="shared" si="184"/>
        <v>61787.78352832255</v>
      </c>
      <c r="S1039" s="3">
        <v>121846.831743713</v>
      </c>
      <c r="T1039" s="1">
        <f t="shared" si="183"/>
        <v>0</v>
      </c>
      <c r="U1039" s="5">
        <f>(MAX($S$3:S1039)-S1039)/MAX($S$3:S1039)</f>
        <v>0.25654935884627761</v>
      </c>
      <c r="V1039" s="1">
        <f>IF(S1039&lt;MAX($S$3:S1039),V1038+1,0)</f>
        <v>301</v>
      </c>
      <c r="W1039" s="1">
        <f t="shared" si="185"/>
        <v>-1.1223344556677839E-3</v>
      </c>
    </row>
    <row r="1040" spans="1:23">
      <c r="A1040" s="2">
        <v>42611</v>
      </c>
      <c r="B1040" s="1">
        <v>3.5579999999999998</v>
      </c>
      <c r="C1040" s="1">
        <v>3.57</v>
      </c>
      <c r="D1040" s="1">
        <v>3.55</v>
      </c>
      <c r="E1040" s="1">
        <v>3.56</v>
      </c>
      <c r="F1040" s="1">
        <f t="shared" si="175"/>
        <v>3.5430999999999999</v>
      </c>
      <c r="G1040" s="1">
        <v>3.5430999999999999</v>
      </c>
      <c r="H1040" s="1">
        <f t="shared" si="178"/>
        <v>0</v>
      </c>
      <c r="I1040" s="1">
        <f t="shared" si="176"/>
        <v>1</v>
      </c>
      <c r="J1040" s="1">
        <v>1</v>
      </c>
      <c r="K1040" s="1">
        <f t="shared" si="179"/>
        <v>0</v>
      </c>
      <c r="L1040" s="1">
        <f t="shared" si="177"/>
        <v>0</v>
      </c>
      <c r="M1040" s="1">
        <v>0</v>
      </c>
      <c r="N1040" s="1">
        <f t="shared" si="180"/>
        <v>0</v>
      </c>
      <c r="O1040" s="1">
        <f t="shared" si="181"/>
        <v>3.56</v>
      </c>
      <c r="P1040" s="1">
        <v>3.56</v>
      </c>
      <c r="Q1040" s="1">
        <f t="shared" si="182"/>
        <v>0</v>
      </c>
      <c r="R1040" s="3">
        <f t="shared" si="184"/>
        <v>61787.78352832255</v>
      </c>
      <c r="S1040" s="3">
        <v>121846.831743713</v>
      </c>
      <c r="T1040" s="1">
        <f t="shared" si="183"/>
        <v>0</v>
      </c>
      <c r="U1040" s="5">
        <f>(MAX($S$3:S1040)-S1040)/MAX($S$3:S1040)</f>
        <v>0.25654935884627761</v>
      </c>
      <c r="V1040" s="1">
        <f>IF(S1040&lt;MAX($S$3:S1040),V1039+1,0)</f>
        <v>302</v>
      </c>
      <c r="W1040" s="1">
        <f t="shared" si="185"/>
        <v>0</v>
      </c>
    </row>
    <row r="1041" spans="1:23">
      <c r="A1041" s="2">
        <v>42612</v>
      </c>
      <c r="B1041" s="1">
        <v>3.5590000000000002</v>
      </c>
      <c r="C1041" s="1">
        <v>3.58</v>
      </c>
      <c r="D1041" s="1">
        <v>3.5569999999999999</v>
      </c>
      <c r="E1041" s="1">
        <v>3.5680000000000001</v>
      </c>
      <c r="F1041" s="1">
        <f t="shared" si="175"/>
        <v>3.5505499999999999</v>
      </c>
      <c r="G1041" s="1">
        <v>3.5505499999999999</v>
      </c>
      <c r="H1041" s="1">
        <f t="shared" si="178"/>
        <v>0</v>
      </c>
      <c r="I1041" s="1">
        <f t="shared" si="176"/>
        <v>1</v>
      </c>
      <c r="J1041" s="1">
        <v>1</v>
      </c>
      <c r="K1041" s="1">
        <f t="shared" si="179"/>
        <v>0</v>
      </c>
      <c r="L1041" s="1">
        <f t="shared" si="177"/>
        <v>0</v>
      </c>
      <c r="M1041" s="1">
        <v>0</v>
      </c>
      <c r="N1041" s="1">
        <f t="shared" si="180"/>
        <v>0</v>
      </c>
      <c r="O1041" s="1">
        <f t="shared" si="181"/>
        <v>3.5680000000000001</v>
      </c>
      <c r="P1041" s="1">
        <v>3.5680000000000001</v>
      </c>
      <c r="Q1041" s="1">
        <f t="shared" si="182"/>
        <v>0</v>
      </c>
      <c r="R1041" s="3">
        <f t="shared" si="184"/>
        <v>61926.632480071588</v>
      </c>
      <c r="S1041" s="3">
        <v>122120.64484875499</v>
      </c>
      <c r="T1041" s="1">
        <f t="shared" si="183"/>
        <v>0</v>
      </c>
      <c r="U1041" s="5">
        <f>(MAX($S$3:S1041)-S1041)/MAX($S$3:S1041)</f>
        <v>0.25487868324817975</v>
      </c>
      <c r="V1041" s="1">
        <f>IF(S1041&lt;MAX($S$3:S1041),V1040+1,0)</f>
        <v>303</v>
      </c>
      <c r="W1041" s="1">
        <f t="shared" si="185"/>
        <v>2.2471910112360494E-3</v>
      </c>
    </row>
    <row r="1042" spans="1:23">
      <c r="A1042" s="2">
        <v>42613</v>
      </c>
      <c r="B1042" s="1">
        <v>3.5750000000000002</v>
      </c>
      <c r="C1042" s="1">
        <v>3.589</v>
      </c>
      <c r="D1042" s="1">
        <v>3.5579999999999998</v>
      </c>
      <c r="E1042" s="1">
        <v>3.585</v>
      </c>
      <c r="F1042" s="1">
        <f t="shared" si="175"/>
        <v>3.5583499999999995</v>
      </c>
      <c r="G1042" s="1">
        <v>3.5583499999999999</v>
      </c>
      <c r="H1042" s="1">
        <f t="shared" si="178"/>
        <v>0</v>
      </c>
      <c r="I1042" s="1">
        <f t="shared" si="176"/>
        <v>1</v>
      </c>
      <c r="J1042" s="1">
        <v>1</v>
      </c>
      <c r="K1042" s="1">
        <f t="shared" si="179"/>
        <v>0</v>
      </c>
      <c r="L1042" s="1">
        <f t="shared" si="177"/>
        <v>0</v>
      </c>
      <c r="M1042" s="1">
        <v>0</v>
      </c>
      <c r="N1042" s="1">
        <f t="shared" si="180"/>
        <v>0</v>
      </c>
      <c r="O1042" s="1">
        <f t="shared" si="181"/>
        <v>3.585</v>
      </c>
      <c r="P1042" s="1">
        <v>3.585</v>
      </c>
      <c r="Q1042" s="1">
        <f t="shared" si="182"/>
        <v>0</v>
      </c>
      <c r="R1042" s="3">
        <f t="shared" si="184"/>
        <v>62221.686502538294</v>
      </c>
      <c r="S1042" s="3">
        <v>122702.49769696999</v>
      </c>
      <c r="T1042" s="1">
        <f t="shared" si="183"/>
        <v>0</v>
      </c>
      <c r="U1042" s="5">
        <f>(MAX($S$3:S1042)-S1042)/MAX($S$3:S1042)</f>
        <v>0.25132849760221704</v>
      </c>
      <c r="V1042" s="1">
        <f>IF(S1042&lt;MAX($S$3:S1042),V1041+1,0)</f>
        <v>304</v>
      </c>
      <c r="W1042" s="1">
        <f t="shared" si="185"/>
        <v>4.7645739910313623E-3</v>
      </c>
    </row>
    <row r="1043" spans="1:23">
      <c r="A1043" s="2">
        <v>42614</v>
      </c>
      <c r="B1043" s="1">
        <v>3.59</v>
      </c>
      <c r="C1043" s="1">
        <v>3.59</v>
      </c>
      <c r="D1043" s="1">
        <v>3.5550000000000002</v>
      </c>
      <c r="E1043" s="1">
        <v>3.5550000000000002</v>
      </c>
      <c r="F1043" s="1">
        <f t="shared" si="175"/>
        <v>3.5644000000000005</v>
      </c>
      <c r="G1043" s="1">
        <v>3.5644</v>
      </c>
      <c r="H1043" s="1">
        <f t="shared" si="178"/>
        <v>0</v>
      </c>
      <c r="I1043" s="1">
        <f t="shared" si="176"/>
        <v>1</v>
      </c>
      <c r="J1043" s="1">
        <v>1</v>
      </c>
      <c r="K1043" s="1">
        <f t="shared" si="179"/>
        <v>0</v>
      </c>
      <c r="L1043" s="1">
        <f t="shared" si="177"/>
        <v>0</v>
      </c>
      <c r="M1043" s="1">
        <v>0</v>
      </c>
      <c r="N1043" s="1">
        <f t="shared" si="180"/>
        <v>0</v>
      </c>
      <c r="O1043" s="1">
        <f t="shared" si="181"/>
        <v>3.5550000000000002</v>
      </c>
      <c r="P1043" s="1">
        <v>3.5550000000000002</v>
      </c>
      <c r="Q1043" s="1">
        <f t="shared" si="182"/>
        <v>0</v>
      </c>
      <c r="R1043" s="3">
        <f t="shared" si="184"/>
        <v>61701.002933479402</v>
      </c>
      <c r="S1043" s="3">
        <v>121675.698553062</v>
      </c>
      <c r="T1043" s="1">
        <f t="shared" si="183"/>
        <v>0</v>
      </c>
      <c r="U1043" s="5">
        <f>(MAX($S$3:S1043)-S1043)/MAX($S$3:S1043)</f>
        <v>0.25759353109508731</v>
      </c>
      <c r="V1043" s="1">
        <f>IF(S1043&lt;MAX($S$3:S1043),V1042+1,0)</f>
        <v>305</v>
      </c>
      <c r="W1043" s="1">
        <f t="shared" si="185"/>
        <v>-8.3682008368199945E-3</v>
      </c>
    </row>
    <row r="1044" spans="1:23">
      <c r="A1044" s="2">
        <v>42615</v>
      </c>
      <c r="B1044" s="1">
        <v>3.5489999999999999</v>
      </c>
      <c r="C1044" s="1">
        <v>3.5710000000000002</v>
      </c>
      <c r="D1044" s="1">
        <v>3.5489999999999999</v>
      </c>
      <c r="E1044" s="1">
        <v>3.5550000000000002</v>
      </c>
      <c r="F1044" s="1">
        <f t="shared" si="175"/>
        <v>3.5697500000000004</v>
      </c>
      <c r="G1044" s="1">
        <v>3.56975</v>
      </c>
      <c r="H1044" s="1">
        <f t="shared" si="178"/>
        <v>0</v>
      </c>
      <c r="I1044" s="1">
        <f t="shared" si="176"/>
        <v>0</v>
      </c>
      <c r="J1044" s="1">
        <v>0</v>
      </c>
      <c r="K1044" s="1">
        <f t="shared" si="179"/>
        <v>0</v>
      </c>
      <c r="L1044" s="1">
        <f t="shared" si="177"/>
        <v>-1</v>
      </c>
      <c r="M1044" s="1">
        <v>0</v>
      </c>
      <c r="N1044" s="1">
        <f t="shared" si="180"/>
        <v>-1</v>
      </c>
      <c r="O1044" s="1">
        <f t="shared" si="181"/>
        <v>3.5489999999999999</v>
      </c>
      <c r="P1044" s="1">
        <v>3.5550000000000002</v>
      </c>
      <c r="Q1044" s="1">
        <f t="shared" si="182"/>
        <v>-6.0000000000002274E-3</v>
      </c>
      <c r="R1044" s="3">
        <f t="shared" si="184"/>
        <v>61596.866219667616</v>
      </c>
      <c r="S1044" s="3">
        <v>121675.698553062</v>
      </c>
      <c r="T1044" s="1">
        <f t="shared" si="183"/>
        <v>0</v>
      </c>
      <c r="U1044" s="5">
        <f>(MAX($S$3:S1044)-S1044)/MAX($S$3:S1044)</f>
        <v>0.25759353109508731</v>
      </c>
      <c r="V1044" s="1">
        <f>IF(S1044&lt;MAX($S$3:S1044),V1043+1,0)</f>
        <v>306</v>
      </c>
      <c r="W1044" s="1">
        <f t="shared" si="185"/>
        <v>0</v>
      </c>
    </row>
    <row r="1045" spans="1:23">
      <c r="A1045" s="2">
        <v>42618</v>
      </c>
      <c r="B1045" s="1">
        <v>3.57</v>
      </c>
      <c r="C1045" s="1">
        <v>3.5880000000000001</v>
      </c>
      <c r="D1045" s="1">
        <v>3.5619999999999998</v>
      </c>
      <c r="E1045" s="1">
        <v>3.5659999999999998</v>
      </c>
      <c r="F1045" s="1">
        <f t="shared" si="175"/>
        <v>3.5740500000000011</v>
      </c>
      <c r="G1045" s="1">
        <v>3.5740500000000002</v>
      </c>
      <c r="H1045" s="1">
        <f t="shared" si="178"/>
        <v>0</v>
      </c>
      <c r="I1045" s="1">
        <f t="shared" si="176"/>
        <v>0</v>
      </c>
      <c r="J1045" s="1">
        <v>0</v>
      </c>
      <c r="K1045" s="1">
        <f t="shared" si="179"/>
        <v>0</v>
      </c>
      <c r="L1045" s="1">
        <f t="shared" si="177"/>
        <v>0</v>
      </c>
      <c r="M1045" s="1">
        <v>0</v>
      </c>
      <c r="N1045" s="1">
        <f t="shared" si="180"/>
        <v>0</v>
      </c>
      <c r="O1045" s="1">
        <f t="shared" si="181"/>
        <v>3.5659999999999998</v>
      </c>
      <c r="P1045" s="1">
        <v>3.5659999999999998</v>
      </c>
      <c r="Q1045" s="1">
        <f t="shared" si="182"/>
        <v>0</v>
      </c>
      <c r="R1045" s="3">
        <f t="shared" si="184"/>
        <v>61596.866219667616</v>
      </c>
      <c r="S1045" s="3">
        <v>122052.19157249499</v>
      </c>
      <c r="T1045" s="1">
        <f t="shared" si="183"/>
        <v>0</v>
      </c>
      <c r="U1045" s="5">
        <f>(MAX($S$3:S1045)-S1045)/MAX($S$3:S1045)</f>
        <v>0.25529635214770119</v>
      </c>
      <c r="V1045" s="1">
        <f>IF(S1045&lt;MAX($S$3:S1045),V1044+1,0)</f>
        <v>307</v>
      </c>
      <c r="W1045" s="1">
        <f t="shared" si="185"/>
        <v>3.0942334739803012E-3</v>
      </c>
    </row>
    <row r="1046" spans="1:23">
      <c r="A1046" s="2">
        <v>42619</v>
      </c>
      <c r="B1046" s="1">
        <v>3.569</v>
      </c>
      <c r="C1046" s="1">
        <v>3.5990000000000002</v>
      </c>
      <c r="D1046" s="1">
        <v>3.5449999999999999</v>
      </c>
      <c r="E1046" s="1">
        <v>3.5880000000000001</v>
      </c>
      <c r="F1046" s="1">
        <f t="shared" si="175"/>
        <v>3.5785499999999999</v>
      </c>
      <c r="G1046" s="1">
        <v>3.5785499999999999</v>
      </c>
      <c r="H1046" s="1">
        <f t="shared" si="178"/>
        <v>0</v>
      </c>
      <c r="I1046" s="1">
        <f t="shared" si="176"/>
        <v>0</v>
      </c>
      <c r="J1046" s="1">
        <v>0</v>
      </c>
      <c r="K1046" s="1">
        <f t="shared" si="179"/>
        <v>0</v>
      </c>
      <c r="L1046" s="1">
        <f t="shared" si="177"/>
        <v>0</v>
      </c>
      <c r="M1046" s="1">
        <v>0</v>
      </c>
      <c r="N1046" s="1">
        <f t="shared" si="180"/>
        <v>0</v>
      </c>
      <c r="O1046" s="1">
        <f t="shared" si="181"/>
        <v>3.5880000000000001</v>
      </c>
      <c r="P1046" s="1">
        <v>3.5880000000000001</v>
      </c>
      <c r="Q1046" s="1">
        <f t="shared" si="182"/>
        <v>0</v>
      </c>
      <c r="R1046" s="3">
        <f t="shared" si="184"/>
        <v>61596.866219667616</v>
      </c>
      <c r="S1046" s="3">
        <v>122805.17761136001</v>
      </c>
      <c r="T1046" s="1">
        <f t="shared" si="183"/>
        <v>0</v>
      </c>
      <c r="U1046" s="5">
        <f>(MAX($S$3:S1046)-S1046)/MAX($S$3:S1046)</f>
        <v>0.25070199425293482</v>
      </c>
      <c r="V1046" s="1">
        <f>IF(S1046&lt;MAX($S$3:S1046),V1045+1,0)</f>
        <v>308</v>
      </c>
      <c r="W1046" s="1">
        <f t="shared" si="185"/>
        <v>6.1693774537296964E-3</v>
      </c>
    </row>
    <row r="1047" spans="1:23">
      <c r="A1047" s="2">
        <v>42620</v>
      </c>
      <c r="B1047" s="1">
        <v>3.59</v>
      </c>
      <c r="C1047" s="1">
        <v>3.609</v>
      </c>
      <c r="D1047" s="1">
        <v>3.59</v>
      </c>
      <c r="E1047" s="1">
        <v>3.5950000000000002</v>
      </c>
      <c r="F1047" s="1">
        <f t="shared" ref="F1047:F1110" si="186">AVERAGE(E1028:E1047)</f>
        <v>3.5842499999999995</v>
      </c>
      <c r="G1047" s="1">
        <v>3.5842499999999999</v>
      </c>
      <c r="H1047" s="1">
        <f t="shared" si="178"/>
        <v>0</v>
      </c>
      <c r="I1047" s="1">
        <f t="shared" si="176"/>
        <v>1</v>
      </c>
      <c r="J1047" s="1">
        <v>1</v>
      </c>
      <c r="K1047" s="1">
        <f t="shared" si="179"/>
        <v>0</v>
      </c>
      <c r="L1047" s="1">
        <f t="shared" si="177"/>
        <v>1</v>
      </c>
      <c r="M1047" s="1">
        <v>0</v>
      </c>
      <c r="N1047" s="1">
        <f t="shared" si="180"/>
        <v>1</v>
      </c>
      <c r="O1047" s="1">
        <f t="shared" si="181"/>
        <v>3.609</v>
      </c>
      <c r="P1047" s="1">
        <v>3.5950000000000002</v>
      </c>
      <c r="Q1047" s="1">
        <f t="shared" si="182"/>
        <v>1.399999999999979E-2</v>
      </c>
      <c r="R1047" s="3">
        <f t="shared" si="184"/>
        <v>61357.920216044629</v>
      </c>
      <c r="S1047" s="3">
        <v>123044.764078272</v>
      </c>
      <c r="T1047" s="1">
        <f t="shared" si="183"/>
        <v>0</v>
      </c>
      <c r="U1047" s="5">
        <f>(MAX($S$3:S1047)-S1047)/MAX($S$3:S1047)</f>
        <v>0.24924015310459766</v>
      </c>
      <c r="V1047" s="1">
        <f>IF(S1047&lt;MAX($S$3:S1047),V1046+1,0)</f>
        <v>309</v>
      </c>
      <c r="W1047" s="1">
        <f t="shared" si="185"/>
        <v>1.9509476031216444E-3</v>
      </c>
    </row>
    <row r="1048" spans="1:23">
      <c r="A1048" s="2">
        <v>42621</v>
      </c>
      <c r="B1048" s="1">
        <v>3.59</v>
      </c>
      <c r="C1048" s="1">
        <v>3.5950000000000002</v>
      </c>
      <c r="D1048" s="1">
        <v>3.5840000000000001</v>
      </c>
      <c r="E1048" s="1">
        <v>3.5910000000000002</v>
      </c>
      <c r="F1048" s="1">
        <f t="shared" si="186"/>
        <v>3.58975</v>
      </c>
      <c r="G1048" s="1">
        <v>3.58975</v>
      </c>
      <c r="H1048" s="1">
        <f t="shared" si="178"/>
        <v>0</v>
      </c>
      <c r="I1048" s="1">
        <f t="shared" ref="I1048:I1111" si="187">IF(E1047&gt;F1047,1,IF(E1047&lt;=F1047,0,I1047))</f>
        <v>1</v>
      </c>
      <c r="J1048" s="1">
        <v>1</v>
      </c>
      <c r="K1048" s="1">
        <f t="shared" si="179"/>
        <v>0</v>
      </c>
      <c r="L1048" s="1">
        <f t="shared" si="177"/>
        <v>0</v>
      </c>
      <c r="M1048" s="1">
        <v>0</v>
      </c>
      <c r="N1048" s="1">
        <f t="shared" si="180"/>
        <v>0</v>
      </c>
      <c r="O1048" s="1">
        <f t="shared" si="181"/>
        <v>3.5910000000000002</v>
      </c>
      <c r="P1048" s="1">
        <v>3.5910000000000002</v>
      </c>
      <c r="Q1048" s="1">
        <f t="shared" si="182"/>
        <v>0</v>
      </c>
      <c r="R1048" s="3">
        <f t="shared" si="184"/>
        <v>61289.649929295207</v>
      </c>
      <c r="S1048" s="3">
        <v>122907.85752575099</v>
      </c>
      <c r="T1048" s="1">
        <f t="shared" si="183"/>
        <v>0</v>
      </c>
      <c r="U1048" s="5">
        <f>(MAX($S$3:S1048)-S1048)/MAX($S$3:S1048)</f>
        <v>0.25007549090364661</v>
      </c>
      <c r="V1048" s="1">
        <f>IF(S1048&lt;MAX($S$3:S1048),V1047+1,0)</f>
        <v>310</v>
      </c>
      <c r="W1048" s="1">
        <f t="shared" si="185"/>
        <v>-1.1126564673157313E-3</v>
      </c>
    </row>
    <row r="1049" spans="1:23">
      <c r="A1049" s="2">
        <v>42622</v>
      </c>
      <c r="B1049" s="1">
        <v>3.5920000000000001</v>
      </c>
      <c r="C1049" s="1">
        <v>3.5960000000000001</v>
      </c>
      <c r="D1049" s="1">
        <v>3.573</v>
      </c>
      <c r="E1049" s="1">
        <v>3.5750000000000002</v>
      </c>
      <c r="F1049" s="1">
        <f t="shared" si="186"/>
        <v>3.5910000000000002</v>
      </c>
      <c r="G1049" s="1">
        <v>3.5910000000000002</v>
      </c>
      <c r="H1049" s="1">
        <f t="shared" si="178"/>
        <v>0</v>
      </c>
      <c r="I1049" s="1">
        <f t="shared" si="187"/>
        <v>1</v>
      </c>
      <c r="J1049" s="1">
        <v>1</v>
      </c>
      <c r="K1049" s="1">
        <f t="shared" si="179"/>
        <v>0</v>
      </c>
      <c r="L1049" s="1">
        <f t="shared" si="177"/>
        <v>0</v>
      </c>
      <c r="M1049" s="1">
        <v>0</v>
      </c>
      <c r="N1049" s="1">
        <f t="shared" si="180"/>
        <v>0</v>
      </c>
      <c r="O1049" s="1">
        <f t="shared" si="181"/>
        <v>3.5750000000000002</v>
      </c>
      <c r="P1049" s="1">
        <v>3.5750000000000002</v>
      </c>
      <c r="Q1049" s="1">
        <f t="shared" si="182"/>
        <v>0</v>
      </c>
      <c r="R1049" s="3">
        <f t="shared" si="184"/>
        <v>61016.568782297516</v>
      </c>
      <c r="S1049" s="3">
        <v>122360.231315667</v>
      </c>
      <c r="T1049" s="1">
        <f t="shared" si="183"/>
        <v>0</v>
      </c>
      <c r="U1049" s="5">
        <f>(MAX($S$3:S1049)-S1049)/MAX($S$3:S1049)</f>
        <v>0.2534168420998425</v>
      </c>
      <c r="V1049" s="1">
        <f>IF(S1049&lt;MAX($S$3:S1049),V1048+1,0)</f>
        <v>311</v>
      </c>
      <c r="W1049" s="1">
        <f t="shared" si="185"/>
        <v>-4.4555834029518238E-3</v>
      </c>
    </row>
    <row r="1050" spans="1:23">
      <c r="A1050" s="2">
        <v>42625</v>
      </c>
      <c r="B1050" s="1">
        <v>3.548</v>
      </c>
      <c r="C1050" s="1">
        <v>3.548</v>
      </c>
      <c r="D1050" s="1">
        <v>3.48</v>
      </c>
      <c r="E1050" s="1">
        <v>3.488</v>
      </c>
      <c r="F1050" s="1">
        <f t="shared" si="186"/>
        <v>3.5818500000000002</v>
      </c>
      <c r="G1050" s="1">
        <v>3.5818500000000002</v>
      </c>
      <c r="H1050" s="1">
        <f t="shared" si="178"/>
        <v>0</v>
      </c>
      <c r="I1050" s="1">
        <f t="shared" si="187"/>
        <v>0</v>
      </c>
      <c r="J1050" s="1">
        <v>0</v>
      </c>
      <c r="K1050" s="1">
        <f t="shared" si="179"/>
        <v>0</v>
      </c>
      <c r="L1050" s="1">
        <f t="shared" si="177"/>
        <v>-1</v>
      </c>
      <c r="M1050" s="1">
        <v>0</v>
      </c>
      <c r="N1050" s="1">
        <f t="shared" si="180"/>
        <v>-1</v>
      </c>
      <c r="O1050" s="1">
        <f t="shared" si="181"/>
        <v>3.48</v>
      </c>
      <c r="P1050" s="1">
        <v>3.488</v>
      </c>
      <c r="Q1050" s="1">
        <f t="shared" si="182"/>
        <v>-8.0000000000000071E-3</v>
      </c>
      <c r="R1050" s="3">
        <f t="shared" si="184"/>
        <v>59395.149471998695</v>
      </c>
      <c r="S1050" s="3">
        <v>119382.513798335</v>
      </c>
      <c r="T1050" s="1">
        <f t="shared" si="183"/>
        <v>0</v>
      </c>
      <c r="U1050" s="5">
        <f>(MAX($S$3:S1050)-S1050)/MAX($S$3:S1050)</f>
        <v>0.27158543922915906</v>
      </c>
      <c r="V1050" s="1">
        <f>IF(S1050&lt;MAX($S$3:S1050),V1049+1,0)</f>
        <v>312</v>
      </c>
      <c r="W1050" s="1">
        <f t="shared" si="185"/>
        <v>-2.4335664335664364E-2</v>
      </c>
    </row>
    <row r="1051" spans="1:23">
      <c r="A1051" s="2">
        <v>42626</v>
      </c>
      <c r="B1051" s="1">
        <v>3.5</v>
      </c>
      <c r="C1051" s="1">
        <v>3.51</v>
      </c>
      <c r="D1051" s="1">
        <v>3.4860000000000002</v>
      </c>
      <c r="E1051" s="1">
        <v>3.488</v>
      </c>
      <c r="F1051" s="1">
        <f t="shared" si="186"/>
        <v>3.5747</v>
      </c>
      <c r="G1051" s="1">
        <v>3.5747</v>
      </c>
      <c r="H1051" s="1">
        <f t="shared" si="178"/>
        <v>0</v>
      </c>
      <c r="I1051" s="1">
        <f t="shared" si="187"/>
        <v>0</v>
      </c>
      <c r="J1051" s="1">
        <v>0</v>
      </c>
      <c r="K1051" s="1">
        <f t="shared" si="179"/>
        <v>0</v>
      </c>
      <c r="L1051" s="1">
        <f t="shared" ref="L1051:L1114" si="188">I1051-I1050</f>
        <v>0</v>
      </c>
      <c r="M1051" s="1">
        <v>-1</v>
      </c>
      <c r="N1051" s="1">
        <f t="shared" si="180"/>
        <v>1</v>
      </c>
      <c r="O1051" s="1">
        <f t="shared" si="181"/>
        <v>3.488</v>
      </c>
      <c r="P1051" s="1">
        <v>3.4860000000000002</v>
      </c>
      <c r="Q1051" s="1">
        <f t="shared" si="182"/>
        <v>1.9999999999997797E-3</v>
      </c>
      <c r="R1051" s="3">
        <f t="shared" si="184"/>
        <v>59395.149471998695</v>
      </c>
      <c r="S1051" s="3">
        <v>119143.80695602301</v>
      </c>
      <c r="T1051" s="1">
        <f t="shared" si="183"/>
        <v>0</v>
      </c>
      <c r="U1051" s="5">
        <f>(MAX($S$3:S1051)-S1051)/MAX($S$3:S1051)</f>
        <v>0.27304191333213707</v>
      </c>
      <c r="V1051" s="1">
        <f>IF(S1051&lt;MAX($S$3:S1051),V1050+1,0)</f>
        <v>313</v>
      </c>
      <c r="W1051" s="1">
        <f t="shared" si="185"/>
        <v>0</v>
      </c>
    </row>
    <row r="1052" spans="1:23">
      <c r="A1052" s="2">
        <v>42627</v>
      </c>
      <c r="B1052" s="1">
        <v>3.48</v>
      </c>
      <c r="C1052" s="1">
        <v>3.492</v>
      </c>
      <c r="D1052" s="1">
        <v>3.47</v>
      </c>
      <c r="E1052" s="1">
        <v>3.4750000000000001</v>
      </c>
      <c r="F1052" s="1">
        <f t="shared" si="186"/>
        <v>3.5671999999999997</v>
      </c>
      <c r="G1052" s="1">
        <v>3.5672000000000001</v>
      </c>
      <c r="H1052" s="1">
        <f t="shared" si="178"/>
        <v>0</v>
      </c>
      <c r="I1052" s="1">
        <f t="shared" si="187"/>
        <v>0</v>
      </c>
      <c r="J1052" s="1">
        <v>0</v>
      </c>
      <c r="K1052" s="1">
        <f t="shared" si="179"/>
        <v>0</v>
      </c>
      <c r="L1052" s="1">
        <f t="shared" si="188"/>
        <v>0</v>
      </c>
      <c r="M1052" s="1">
        <v>0</v>
      </c>
      <c r="N1052" s="1">
        <f t="shared" si="180"/>
        <v>0</v>
      </c>
      <c r="O1052" s="1">
        <f t="shared" si="181"/>
        <v>3.4750000000000001</v>
      </c>
      <c r="P1052" s="1">
        <v>3.4750000000000001</v>
      </c>
      <c r="Q1052" s="1">
        <f t="shared" si="182"/>
        <v>0</v>
      </c>
      <c r="R1052" s="3">
        <f t="shared" si="184"/>
        <v>59395.149471998695</v>
      </c>
      <c r="S1052" s="3">
        <v>119143.80695602301</v>
      </c>
      <c r="T1052" s="1">
        <f t="shared" si="183"/>
        <v>0</v>
      </c>
      <c r="U1052" s="5">
        <f>(MAX($S$3:S1052)-S1052)/MAX($S$3:S1052)</f>
        <v>0.27304191333213707</v>
      </c>
      <c r="V1052" s="1">
        <f>IF(S1052&lt;MAX($S$3:S1052),V1051+1,0)</f>
        <v>314</v>
      </c>
      <c r="W1052" s="1">
        <f t="shared" si="185"/>
        <v>-3.7270642201834292E-3</v>
      </c>
    </row>
    <row r="1053" spans="1:23">
      <c r="A1053" s="2">
        <v>42632</v>
      </c>
      <c r="B1053" s="1">
        <v>3.4809999999999999</v>
      </c>
      <c r="C1053" s="1">
        <v>3.5019999999999998</v>
      </c>
      <c r="D1053" s="1">
        <v>3.4769999999999999</v>
      </c>
      <c r="E1053" s="1">
        <v>3.496</v>
      </c>
      <c r="F1053" s="1">
        <f t="shared" si="186"/>
        <v>3.5609999999999999</v>
      </c>
      <c r="G1053" s="1">
        <v>3.5609999999999999</v>
      </c>
      <c r="H1053" s="1">
        <f t="shared" si="178"/>
        <v>0</v>
      </c>
      <c r="I1053" s="1">
        <f t="shared" si="187"/>
        <v>0</v>
      </c>
      <c r="J1053" s="1">
        <v>0</v>
      </c>
      <c r="K1053" s="1">
        <f t="shared" si="179"/>
        <v>0</v>
      </c>
      <c r="L1053" s="1">
        <f t="shared" si="188"/>
        <v>0</v>
      </c>
      <c r="M1053" s="1">
        <v>0</v>
      </c>
      <c r="N1053" s="1">
        <f t="shared" si="180"/>
        <v>0</v>
      </c>
      <c r="O1053" s="1">
        <f t="shared" si="181"/>
        <v>3.496</v>
      </c>
      <c r="P1053" s="1">
        <v>3.496</v>
      </c>
      <c r="Q1053" s="1">
        <f t="shared" si="182"/>
        <v>0</v>
      </c>
      <c r="R1053" s="3">
        <f t="shared" si="184"/>
        <v>59395.149471998695</v>
      </c>
      <c r="S1053" s="3">
        <v>119143.80695602301</v>
      </c>
      <c r="T1053" s="1">
        <f t="shared" si="183"/>
        <v>0</v>
      </c>
      <c r="U1053" s="5">
        <f>(MAX($S$3:S1053)-S1053)/MAX($S$3:S1053)</f>
        <v>0.27304191333213707</v>
      </c>
      <c r="V1053" s="1">
        <f>IF(S1053&lt;MAX($S$3:S1053),V1052+1,0)</f>
        <v>315</v>
      </c>
      <c r="W1053" s="1">
        <f t="shared" si="185"/>
        <v>6.0431654676258439E-3</v>
      </c>
    </row>
    <row r="1054" spans="1:23">
      <c r="A1054" s="2">
        <v>42633</v>
      </c>
      <c r="B1054" s="1">
        <v>3.4980000000000002</v>
      </c>
      <c r="C1054" s="1">
        <v>3.5019999999999998</v>
      </c>
      <c r="D1054" s="1">
        <v>3.4910000000000001</v>
      </c>
      <c r="E1054" s="1">
        <v>3.5</v>
      </c>
      <c r="F1054" s="1">
        <f t="shared" si="186"/>
        <v>3.55505</v>
      </c>
      <c r="G1054" s="1">
        <v>3.55505</v>
      </c>
      <c r="H1054" s="1">
        <f t="shared" si="178"/>
        <v>0</v>
      </c>
      <c r="I1054" s="1">
        <f t="shared" si="187"/>
        <v>0</v>
      </c>
      <c r="J1054" s="1">
        <v>0</v>
      </c>
      <c r="K1054" s="1">
        <f t="shared" si="179"/>
        <v>0</v>
      </c>
      <c r="L1054" s="1">
        <f t="shared" si="188"/>
        <v>0</v>
      </c>
      <c r="M1054" s="1">
        <v>0</v>
      </c>
      <c r="N1054" s="1">
        <f t="shared" si="180"/>
        <v>0</v>
      </c>
      <c r="O1054" s="1">
        <f t="shared" si="181"/>
        <v>3.5</v>
      </c>
      <c r="P1054" s="1">
        <v>3.5</v>
      </c>
      <c r="Q1054" s="1">
        <f t="shared" si="182"/>
        <v>0</v>
      </c>
      <c r="R1054" s="3">
        <f t="shared" si="184"/>
        <v>59395.149471998695</v>
      </c>
      <c r="S1054" s="3">
        <v>119143.80695602301</v>
      </c>
      <c r="T1054" s="1">
        <f t="shared" si="183"/>
        <v>0</v>
      </c>
      <c r="U1054" s="5">
        <f>(MAX($S$3:S1054)-S1054)/MAX($S$3:S1054)</f>
        <v>0.27304191333213707</v>
      </c>
      <c r="V1054" s="1">
        <f>IF(S1054&lt;MAX($S$3:S1054),V1053+1,0)</f>
        <v>316</v>
      </c>
      <c r="W1054" s="1">
        <f t="shared" si="185"/>
        <v>1.1441647597254523E-3</v>
      </c>
    </row>
    <row r="1055" spans="1:23">
      <c r="A1055" s="2">
        <v>42634</v>
      </c>
      <c r="B1055" s="1">
        <v>3.5</v>
      </c>
      <c r="C1055" s="1">
        <v>3.5150000000000001</v>
      </c>
      <c r="D1055" s="1">
        <v>3.488</v>
      </c>
      <c r="E1055" s="1">
        <v>3.5150000000000001</v>
      </c>
      <c r="F1055" s="1">
        <f t="shared" si="186"/>
        <v>3.5508500000000005</v>
      </c>
      <c r="G1055" s="1">
        <v>3.5508500000000001</v>
      </c>
      <c r="H1055" s="1">
        <f t="shared" si="178"/>
        <v>0</v>
      </c>
      <c r="I1055" s="1">
        <f t="shared" si="187"/>
        <v>0</v>
      </c>
      <c r="J1055" s="1">
        <v>0</v>
      </c>
      <c r="K1055" s="1">
        <f t="shared" si="179"/>
        <v>0</v>
      </c>
      <c r="L1055" s="1">
        <f t="shared" si="188"/>
        <v>0</v>
      </c>
      <c r="M1055" s="1">
        <v>0</v>
      </c>
      <c r="N1055" s="1">
        <f t="shared" si="180"/>
        <v>0</v>
      </c>
      <c r="O1055" s="1">
        <f t="shared" si="181"/>
        <v>3.5150000000000001</v>
      </c>
      <c r="P1055" s="1">
        <v>3.5150000000000001</v>
      </c>
      <c r="Q1055" s="1">
        <f t="shared" si="182"/>
        <v>0</v>
      </c>
      <c r="R1055" s="3">
        <f t="shared" si="184"/>
        <v>59395.149471998695</v>
      </c>
      <c r="S1055" s="3">
        <v>119143.80695602301</v>
      </c>
      <c r="T1055" s="1">
        <f t="shared" si="183"/>
        <v>0</v>
      </c>
      <c r="U1055" s="5">
        <f>(MAX($S$3:S1055)-S1055)/MAX($S$3:S1055)</f>
        <v>0.27304191333213707</v>
      </c>
      <c r="V1055" s="1">
        <f>IF(S1055&lt;MAX($S$3:S1055),V1054+1,0)</f>
        <v>317</v>
      </c>
      <c r="W1055" s="1">
        <f t="shared" si="185"/>
        <v>4.2857142857142261E-3</v>
      </c>
    </row>
    <row r="1056" spans="1:23">
      <c r="A1056" s="2">
        <v>42635</v>
      </c>
      <c r="B1056" s="1">
        <v>3.524</v>
      </c>
      <c r="C1056" s="1">
        <v>3.5550000000000002</v>
      </c>
      <c r="D1056" s="1">
        <v>3.5230000000000001</v>
      </c>
      <c r="E1056" s="1">
        <v>3.5409999999999999</v>
      </c>
      <c r="F1056" s="1">
        <f t="shared" si="186"/>
        <v>3.5480000000000005</v>
      </c>
      <c r="G1056" s="1">
        <v>3.548</v>
      </c>
      <c r="H1056" s="1">
        <f t="shared" si="178"/>
        <v>0</v>
      </c>
      <c r="I1056" s="1">
        <f t="shared" si="187"/>
        <v>0</v>
      </c>
      <c r="J1056" s="1">
        <v>0</v>
      </c>
      <c r="K1056" s="1">
        <f t="shared" si="179"/>
        <v>0</v>
      </c>
      <c r="L1056" s="1">
        <f t="shared" si="188"/>
        <v>0</v>
      </c>
      <c r="M1056" s="1">
        <v>0</v>
      </c>
      <c r="N1056" s="1">
        <f t="shared" si="180"/>
        <v>0</v>
      </c>
      <c r="O1056" s="1">
        <f t="shared" si="181"/>
        <v>3.5409999999999999</v>
      </c>
      <c r="P1056" s="1">
        <v>3.5409999999999999</v>
      </c>
      <c r="Q1056" s="1">
        <f t="shared" si="182"/>
        <v>0</v>
      </c>
      <c r="R1056" s="3">
        <f t="shared" si="184"/>
        <v>59395.149471998695</v>
      </c>
      <c r="S1056" s="3">
        <v>119143.80695602301</v>
      </c>
      <c r="T1056" s="1">
        <f t="shared" si="183"/>
        <v>0</v>
      </c>
      <c r="U1056" s="5">
        <f>(MAX($S$3:S1056)-S1056)/MAX($S$3:S1056)</f>
        <v>0.27304191333213707</v>
      </c>
      <c r="V1056" s="1">
        <f>IF(S1056&lt;MAX($S$3:S1056),V1055+1,0)</f>
        <v>318</v>
      </c>
      <c r="W1056" s="1">
        <f t="shared" si="185"/>
        <v>7.3968705547653446E-3</v>
      </c>
    </row>
    <row r="1057" spans="1:23">
      <c r="A1057" s="2">
        <v>42636</v>
      </c>
      <c r="B1057" s="1">
        <v>3.5379999999999998</v>
      </c>
      <c r="C1057" s="1">
        <v>3.548</v>
      </c>
      <c r="D1057" s="1">
        <v>3.5249999999999999</v>
      </c>
      <c r="E1057" s="1">
        <v>3.5270000000000001</v>
      </c>
      <c r="F1057" s="1">
        <f t="shared" si="186"/>
        <v>3.5446000000000004</v>
      </c>
      <c r="G1057" s="1">
        <v>3.5446</v>
      </c>
      <c r="H1057" s="1">
        <f t="shared" si="178"/>
        <v>0</v>
      </c>
      <c r="I1057" s="1">
        <f t="shared" si="187"/>
        <v>0</v>
      </c>
      <c r="J1057" s="1">
        <v>0</v>
      </c>
      <c r="K1057" s="1">
        <f t="shared" si="179"/>
        <v>0</v>
      </c>
      <c r="L1057" s="1">
        <f t="shared" si="188"/>
        <v>0</v>
      </c>
      <c r="M1057" s="1">
        <v>0</v>
      </c>
      <c r="N1057" s="1">
        <f t="shared" si="180"/>
        <v>0</v>
      </c>
      <c r="O1057" s="1">
        <f t="shared" si="181"/>
        <v>3.5270000000000001</v>
      </c>
      <c r="P1057" s="1">
        <v>3.5270000000000001</v>
      </c>
      <c r="Q1057" s="1">
        <f t="shared" si="182"/>
        <v>0</v>
      </c>
      <c r="R1057" s="3">
        <f t="shared" si="184"/>
        <v>59395.149471998695</v>
      </c>
      <c r="S1057" s="3">
        <v>119143.80695602301</v>
      </c>
      <c r="T1057" s="1">
        <f t="shared" si="183"/>
        <v>0</v>
      </c>
      <c r="U1057" s="5">
        <f>(MAX($S$3:S1057)-S1057)/MAX($S$3:S1057)</f>
        <v>0.27304191333213707</v>
      </c>
      <c r="V1057" s="1">
        <f>IF(S1057&lt;MAX($S$3:S1057),V1056+1,0)</f>
        <v>319</v>
      </c>
      <c r="W1057" s="1">
        <f t="shared" si="185"/>
        <v>-3.9536853996046117E-3</v>
      </c>
    </row>
    <row r="1058" spans="1:23">
      <c r="A1058" s="2">
        <v>42639</v>
      </c>
      <c r="B1058" s="1">
        <v>3.5209999999999999</v>
      </c>
      <c r="C1058" s="1">
        <v>3.5209999999999999</v>
      </c>
      <c r="D1058" s="1">
        <v>3.476</v>
      </c>
      <c r="E1058" s="1">
        <v>3.476</v>
      </c>
      <c r="F1058" s="1">
        <f t="shared" si="186"/>
        <v>3.5402</v>
      </c>
      <c r="G1058" s="1">
        <v>3.5402</v>
      </c>
      <c r="H1058" s="1">
        <f t="shared" si="178"/>
        <v>0</v>
      </c>
      <c r="I1058" s="1">
        <f t="shared" si="187"/>
        <v>0</v>
      </c>
      <c r="J1058" s="1">
        <v>0</v>
      </c>
      <c r="K1058" s="1">
        <f t="shared" si="179"/>
        <v>0</v>
      </c>
      <c r="L1058" s="1">
        <f t="shared" si="188"/>
        <v>0</v>
      </c>
      <c r="M1058" s="1">
        <v>0</v>
      </c>
      <c r="N1058" s="1">
        <f t="shared" si="180"/>
        <v>0</v>
      </c>
      <c r="O1058" s="1">
        <f t="shared" si="181"/>
        <v>3.476</v>
      </c>
      <c r="P1058" s="1">
        <v>3.476</v>
      </c>
      <c r="Q1058" s="1">
        <f t="shared" si="182"/>
        <v>0</v>
      </c>
      <c r="R1058" s="3">
        <f t="shared" si="184"/>
        <v>59395.149471998695</v>
      </c>
      <c r="S1058" s="3">
        <v>119143.80695602301</v>
      </c>
      <c r="T1058" s="1">
        <f t="shared" si="183"/>
        <v>0</v>
      </c>
      <c r="U1058" s="5">
        <f>(MAX($S$3:S1058)-S1058)/MAX($S$3:S1058)</f>
        <v>0.27304191333213707</v>
      </c>
      <c r="V1058" s="1">
        <f>IF(S1058&lt;MAX($S$3:S1058),V1057+1,0)</f>
        <v>320</v>
      </c>
      <c r="W1058" s="1">
        <f t="shared" si="185"/>
        <v>-1.4459880918627821E-2</v>
      </c>
    </row>
    <row r="1059" spans="1:23">
      <c r="A1059" s="2">
        <v>42640</v>
      </c>
      <c r="B1059" s="1">
        <v>3.464</v>
      </c>
      <c r="C1059" s="1">
        <v>3.496</v>
      </c>
      <c r="D1059" s="1">
        <v>3.464</v>
      </c>
      <c r="E1059" s="1">
        <v>3.4950000000000001</v>
      </c>
      <c r="F1059" s="1">
        <f t="shared" si="186"/>
        <v>3.53695</v>
      </c>
      <c r="G1059" s="1">
        <v>3.53695</v>
      </c>
      <c r="H1059" s="1">
        <f t="shared" si="178"/>
        <v>0</v>
      </c>
      <c r="I1059" s="1">
        <f t="shared" si="187"/>
        <v>0</v>
      </c>
      <c r="J1059" s="1">
        <v>0</v>
      </c>
      <c r="K1059" s="1">
        <f t="shared" si="179"/>
        <v>0</v>
      </c>
      <c r="L1059" s="1">
        <f t="shared" si="188"/>
        <v>0</v>
      </c>
      <c r="M1059" s="1">
        <v>0</v>
      </c>
      <c r="N1059" s="1">
        <f t="shared" si="180"/>
        <v>0</v>
      </c>
      <c r="O1059" s="1">
        <f t="shared" si="181"/>
        <v>3.4950000000000001</v>
      </c>
      <c r="P1059" s="1">
        <v>3.4950000000000001</v>
      </c>
      <c r="Q1059" s="1">
        <f t="shared" si="182"/>
        <v>0</v>
      </c>
      <c r="R1059" s="3">
        <f t="shared" si="184"/>
        <v>59395.149471998695</v>
      </c>
      <c r="S1059" s="3">
        <v>119143.80695602301</v>
      </c>
      <c r="T1059" s="1">
        <f t="shared" si="183"/>
        <v>0</v>
      </c>
      <c r="U1059" s="5">
        <f>(MAX($S$3:S1059)-S1059)/MAX($S$3:S1059)</f>
        <v>0.27304191333213707</v>
      </c>
      <c r="V1059" s="1">
        <f>IF(S1059&lt;MAX($S$3:S1059),V1058+1,0)</f>
        <v>321</v>
      </c>
      <c r="W1059" s="1">
        <f t="shared" si="185"/>
        <v>5.4660529344074948E-3</v>
      </c>
    </row>
    <row r="1060" spans="1:23">
      <c r="A1060" s="2">
        <v>42641</v>
      </c>
      <c r="B1060" s="1">
        <v>3.4950000000000001</v>
      </c>
      <c r="C1060" s="1">
        <v>3.4950000000000001</v>
      </c>
      <c r="D1060" s="1">
        <v>3.4820000000000002</v>
      </c>
      <c r="E1060" s="1">
        <v>3.4830000000000001</v>
      </c>
      <c r="F1060" s="1">
        <f t="shared" si="186"/>
        <v>3.5331000000000001</v>
      </c>
      <c r="G1060" s="1">
        <v>3.5331000000000001</v>
      </c>
      <c r="H1060" s="1">
        <f t="shared" si="178"/>
        <v>0</v>
      </c>
      <c r="I1060" s="1">
        <f t="shared" si="187"/>
        <v>0</v>
      </c>
      <c r="J1060" s="1">
        <v>0</v>
      </c>
      <c r="K1060" s="1">
        <f t="shared" si="179"/>
        <v>0</v>
      </c>
      <c r="L1060" s="1">
        <f t="shared" si="188"/>
        <v>0</v>
      </c>
      <c r="M1060" s="1">
        <v>0</v>
      </c>
      <c r="N1060" s="1">
        <f t="shared" si="180"/>
        <v>0</v>
      </c>
      <c r="O1060" s="1">
        <f t="shared" si="181"/>
        <v>3.4830000000000001</v>
      </c>
      <c r="P1060" s="1">
        <v>3.4830000000000001</v>
      </c>
      <c r="Q1060" s="1">
        <f t="shared" si="182"/>
        <v>0</v>
      </c>
      <c r="R1060" s="3">
        <f t="shared" si="184"/>
        <v>59395.149471998695</v>
      </c>
      <c r="S1060" s="3">
        <v>119143.80695602301</v>
      </c>
      <c r="T1060" s="1">
        <f t="shared" si="183"/>
        <v>0</v>
      </c>
      <c r="U1060" s="5">
        <f>(MAX($S$3:S1060)-S1060)/MAX($S$3:S1060)</f>
        <v>0.27304191333213707</v>
      </c>
      <c r="V1060" s="1">
        <f>IF(S1060&lt;MAX($S$3:S1060),V1059+1,0)</f>
        <v>322</v>
      </c>
      <c r="W1060" s="1">
        <f t="shared" si="185"/>
        <v>-3.4334763948498104E-3</v>
      </c>
    </row>
    <row r="1061" spans="1:23">
      <c r="A1061" s="2">
        <v>42642</v>
      </c>
      <c r="B1061" s="1">
        <v>3.49</v>
      </c>
      <c r="C1061" s="1">
        <v>3.508</v>
      </c>
      <c r="D1061" s="1">
        <v>3.49</v>
      </c>
      <c r="E1061" s="1">
        <v>3.5</v>
      </c>
      <c r="F1061" s="1">
        <f t="shared" si="186"/>
        <v>3.5296999999999996</v>
      </c>
      <c r="G1061" s="1">
        <v>3.5297000000000001</v>
      </c>
      <c r="H1061" s="1">
        <f t="shared" si="178"/>
        <v>0</v>
      </c>
      <c r="I1061" s="1">
        <f t="shared" si="187"/>
        <v>0</v>
      </c>
      <c r="J1061" s="1">
        <v>0</v>
      </c>
      <c r="K1061" s="1">
        <f t="shared" si="179"/>
        <v>0</v>
      </c>
      <c r="L1061" s="1">
        <f t="shared" si="188"/>
        <v>0</v>
      </c>
      <c r="M1061" s="1">
        <v>0</v>
      </c>
      <c r="N1061" s="1">
        <f t="shared" si="180"/>
        <v>0</v>
      </c>
      <c r="O1061" s="1">
        <f t="shared" si="181"/>
        <v>3.5</v>
      </c>
      <c r="P1061" s="1">
        <v>3.5</v>
      </c>
      <c r="Q1061" s="1">
        <f t="shared" si="182"/>
        <v>0</v>
      </c>
      <c r="R1061" s="3">
        <f t="shared" si="184"/>
        <v>59395.149471998695</v>
      </c>
      <c r="S1061" s="3">
        <v>119143.80695602301</v>
      </c>
      <c r="T1061" s="1">
        <f t="shared" si="183"/>
        <v>0</v>
      </c>
      <c r="U1061" s="5">
        <f>(MAX($S$3:S1061)-S1061)/MAX($S$3:S1061)</f>
        <v>0.27304191333213707</v>
      </c>
      <c r="V1061" s="1">
        <f>IF(S1061&lt;MAX($S$3:S1061),V1060+1,0)</f>
        <v>323</v>
      </c>
      <c r="W1061" s="1">
        <f t="shared" si="185"/>
        <v>4.8808498420900293E-3</v>
      </c>
    </row>
    <row r="1062" spans="1:23">
      <c r="A1062" s="2">
        <v>42643</v>
      </c>
      <c r="B1062" s="1">
        <v>3.5</v>
      </c>
      <c r="C1062" s="1">
        <v>3.5169999999999999</v>
      </c>
      <c r="D1062" s="1">
        <v>3.484</v>
      </c>
      <c r="E1062" s="1">
        <v>3.5169999999999999</v>
      </c>
      <c r="F1062" s="1">
        <f t="shared" si="186"/>
        <v>3.5262999999999991</v>
      </c>
      <c r="G1062" s="1">
        <v>3.5263</v>
      </c>
      <c r="H1062" s="1">
        <f t="shared" si="178"/>
        <v>0</v>
      </c>
      <c r="I1062" s="1">
        <f t="shared" si="187"/>
        <v>0</v>
      </c>
      <c r="J1062" s="1">
        <v>0</v>
      </c>
      <c r="K1062" s="1">
        <f t="shared" si="179"/>
        <v>0</v>
      </c>
      <c r="L1062" s="1">
        <f t="shared" si="188"/>
        <v>0</v>
      </c>
      <c r="M1062" s="1">
        <v>0</v>
      </c>
      <c r="N1062" s="1">
        <f t="shared" si="180"/>
        <v>0</v>
      </c>
      <c r="O1062" s="1">
        <f t="shared" si="181"/>
        <v>3.5169999999999999</v>
      </c>
      <c r="P1062" s="1">
        <v>3.5169999999999999</v>
      </c>
      <c r="Q1062" s="1">
        <f t="shared" si="182"/>
        <v>0</v>
      </c>
      <c r="R1062" s="3">
        <f t="shared" si="184"/>
        <v>59395.149471998695</v>
      </c>
      <c r="S1062" s="3">
        <v>119143.80695602301</v>
      </c>
      <c r="T1062" s="1">
        <f t="shared" si="183"/>
        <v>0</v>
      </c>
      <c r="U1062" s="5">
        <f>(MAX($S$3:S1062)-S1062)/MAX($S$3:S1062)</f>
        <v>0.27304191333213707</v>
      </c>
      <c r="V1062" s="1">
        <f>IF(S1062&lt;MAX($S$3:S1062),V1061+1,0)</f>
        <v>324</v>
      </c>
      <c r="W1062" s="1">
        <f t="shared" si="185"/>
        <v>4.8571428571428932E-3</v>
      </c>
    </row>
    <row r="1063" spans="1:23">
      <c r="A1063" s="2">
        <v>42653</v>
      </c>
      <c r="B1063" s="1">
        <v>3.5249999999999999</v>
      </c>
      <c r="C1063" s="1">
        <v>3.5659999999999998</v>
      </c>
      <c r="D1063" s="1">
        <v>3.5179999999999998</v>
      </c>
      <c r="E1063" s="1">
        <v>3.552</v>
      </c>
      <c r="F1063" s="1">
        <f t="shared" si="186"/>
        <v>3.5261499999999999</v>
      </c>
      <c r="G1063" s="1">
        <v>3.5261499999999999</v>
      </c>
      <c r="H1063" s="1">
        <f t="shared" si="178"/>
        <v>0</v>
      </c>
      <c r="I1063" s="1">
        <f t="shared" si="187"/>
        <v>0</v>
      </c>
      <c r="J1063" s="1">
        <v>0</v>
      </c>
      <c r="K1063" s="1">
        <f t="shared" si="179"/>
        <v>0</v>
      </c>
      <c r="L1063" s="1">
        <f t="shared" si="188"/>
        <v>0</v>
      </c>
      <c r="M1063" s="1">
        <v>0</v>
      </c>
      <c r="N1063" s="1">
        <f t="shared" si="180"/>
        <v>0</v>
      </c>
      <c r="O1063" s="1">
        <f t="shared" si="181"/>
        <v>3.552</v>
      </c>
      <c r="P1063" s="1">
        <v>3.552</v>
      </c>
      <c r="Q1063" s="1">
        <f t="shared" si="182"/>
        <v>0</v>
      </c>
      <c r="R1063" s="3">
        <f t="shared" si="184"/>
        <v>59395.149471998695</v>
      </c>
      <c r="S1063" s="3">
        <v>119143.80695602301</v>
      </c>
      <c r="T1063" s="1">
        <f t="shared" si="183"/>
        <v>0</v>
      </c>
      <c r="U1063" s="5">
        <f>(MAX($S$3:S1063)-S1063)/MAX($S$3:S1063)</f>
        <v>0.27304191333213707</v>
      </c>
      <c r="V1063" s="1">
        <f>IF(S1063&lt;MAX($S$3:S1063),V1062+1,0)</f>
        <v>325</v>
      </c>
      <c r="W1063" s="1">
        <f t="shared" si="185"/>
        <v>9.9516633494456386E-3</v>
      </c>
    </row>
    <row r="1064" spans="1:23">
      <c r="A1064" s="2">
        <v>42654</v>
      </c>
      <c r="B1064" s="1">
        <v>3.5529999999999999</v>
      </c>
      <c r="C1064" s="1">
        <v>3.5630000000000002</v>
      </c>
      <c r="D1064" s="1">
        <v>3.5459999999999998</v>
      </c>
      <c r="E1064" s="1">
        <v>3.5579999999999998</v>
      </c>
      <c r="F1064" s="1">
        <f t="shared" si="186"/>
        <v>3.5262999999999991</v>
      </c>
      <c r="G1064" s="1">
        <v>3.5263</v>
      </c>
      <c r="H1064" s="1">
        <f t="shared" si="178"/>
        <v>0</v>
      </c>
      <c r="I1064" s="1">
        <f t="shared" si="187"/>
        <v>1</v>
      </c>
      <c r="J1064" s="1">
        <v>1</v>
      </c>
      <c r="K1064" s="1">
        <f t="shared" si="179"/>
        <v>0</v>
      </c>
      <c r="L1064" s="1">
        <f t="shared" si="188"/>
        <v>1</v>
      </c>
      <c r="M1064" s="1">
        <v>0</v>
      </c>
      <c r="N1064" s="1">
        <f t="shared" si="180"/>
        <v>1</v>
      </c>
      <c r="O1064" s="1">
        <f t="shared" si="181"/>
        <v>3.5630000000000002</v>
      </c>
      <c r="P1064" s="1">
        <v>3.5579999999999998</v>
      </c>
      <c r="Q1064" s="1">
        <f t="shared" si="182"/>
        <v>5.0000000000003375E-3</v>
      </c>
      <c r="R1064" s="3">
        <f t="shared" si="184"/>
        <v>59311.799556938349</v>
      </c>
      <c r="S1064" s="3">
        <v>119143.80695602301</v>
      </c>
      <c r="T1064" s="1">
        <f t="shared" si="183"/>
        <v>0</v>
      </c>
      <c r="U1064" s="5">
        <f>(MAX($S$3:S1064)-S1064)/MAX($S$3:S1064)</f>
        <v>0.27304191333213707</v>
      </c>
      <c r="V1064" s="1">
        <f>IF(S1064&lt;MAX($S$3:S1064),V1063+1,0)</f>
        <v>326</v>
      </c>
      <c r="W1064" s="1">
        <f t="shared" si="185"/>
        <v>1.6891891891890332E-3</v>
      </c>
    </row>
    <row r="1065" spans="1:23">
      <c r="A1065" s="2">
        <v>42655</v>
      </c>
      <c r="B1065" s="1">
        <v>3.556</v>
      </c>
      <c r="C1065" s="1">
        <v>3.556</v>
      </c>
      <c r="D1065" s="1">
        <v>3.5449999999999999</v>
      </c>
      <c r="E1065" s="1">
        <v>3.552</v>
      </c>
      <c r="F1065" s="1">
        <f t="shared" si="186"/>
        <v>3.5255999999999998</v>
      </c>
      <c r="G1065" s="1">
        <v>3.5255999999999998</v>
      </c>
      <c r="H1065" s="1">
        <f t="shared" si="178"/>
        <v>0</v>
      </c>
      <c r="I1065" s="1">
        <f t="shared" si="187"/>
        <v>1</v>
      </c>
      <c r="J1065" s="1">
        <v>1</v>
      </c>
      <c r="K1065" s="1">
        <f t="shared" si="179"/>
        <v>0</v>
      </c>
      <c r="L1065" s="1">
        <f t="shared" si="188"/>
        <v>0</v>
      </c>
      <c r="M1065" s="1">
        <v>1</v>
      </c>
      <c r="N1065" s="1">
        <f t="shared" si="180"/>
        <v>-1</v>
      </c>
      <c r="O1065" s="1">
        <f t="shared" si="181"/>
        <v>3.552</v>
      </c>
      <c r="P1065" s="1">
        <v>3.556</v>
      </c>
      <c r="Q1065" s="1">
        <f t="shared" si="182"/>
        <v>-4.0000000000000036E-3</v>
      </c>
      <c r="R1065" s="3">
        <f t="shared" si="184"/>
        <v>59211.77965886594</v>
      </c>
      <c r="S1065" s="3">
        <v>119009.786925701</v>
      </c>
      <c r="T1065" s="1">
        <f t="shared" si="183"/>
        <v>0</v>
      </c>
      <c r="U1065" s="5">
        <f>(MAX($S$3:S1065)-S1065)/MAX($S$3:S1065)</f>
        <v>0.27385963896393606</v>
      </c>
      <c r="V1065" s="1">
        <f>IF(S1065&lt;MAX($S$3:S1065),V1064+1,0)</f>
        <v>327</v>
      </c>
      <c r="W1065" s="1">
        <f t="shared" si="185"/>
        <v>-1.6863406408094139E-3</v>
      </c>
    </row>
    <row r="1066" spans="1:23">
      <c r="A1066" s="2">
        <v>42656</v>
      </c>
      <c r="B1066" s="1">
        <v>3.552</v>
      </c>
      <c r="C1066" s="1">
        <v>3.56</v>
      </c>
      <c r="D1066" s="1">
        <v>3.5470000000000002</v>
      </c>
      <c r="E1066" s="1">
        <v>3.55</v>
      </c>
      <c r="F1066" s="1">
        <f t="shared" si="186"/>
        <v>3.5236999999999994</v>
      </c>
      <c r="G1066" s="1">
        <v>3.5236999999999998</v>
      </c>
      <c r="H1066" s="1">
        <f t="shared" si="178"/>
        <v>0</v>
      </c>
      <c r="I1066" s="1">
        <f t="shared" si="187"/>
        <v>1</v>
      </c>
      <c r="J1066" s="1">
        <v>1</v>
      </c>
      <c r="K1066" s="1">
        <f t="shared" si="179"/>
        <v>0</v>
      </c>
      <c r="L1066" s="1">
        <f t="shared" si="188"/>
        <v>0</v>
      </c>
      <c r="M1066" s="1">
        <v>0</v>
      </c>
      <c r="N1066" s="1">
        <f t="shared" si="180"/>
        <v>0</v>
      </c>
      <c r="O1066" s="1">
        <f t="shared" si="181"/>
        <v>3.55</v>
      </c>
      <c r="P1066" s="1">
        <v>3.55</v>
      </c>
      <c r="Q1066" s="1">
        <f t="shared" si="182"/>
        <v>0</v>
      </c>
      <c r="R1066" s="3">
        <f t="shared" si="184"/>
        <v>59178.439692841806</v>
      </c>
      <c r="S1066" s="3">
        <v>118942.77691053999</v>
      </c>
      <c r="T1066" s="1">
        <f t="shared" si="183"/>
        <v>0</v>
      </c>
      <c r="U1066" s="5">
        <f>(MAX($S$3:S1066)-S1066)/MAX($S$3:S1066)</f>
        <v>0.27426850177983558</v>
      </c>
      <c r="V1066" s="1">
        <f>IF(S1066&lt;MAX($S$3:S1066),V1065+1,0)</f>
        <v>328</v>
      </c>
      <c r="W1066" s="1">
        <f t="shared" si="185"/>
        <v>-5.6306306306308507E-4</v>
      </c>
    </row>
    <row r="1067" spans="1:23">
      <c r="A1067" s="2">
        <v>42657</v>
      </c>
      <c r="B1067" s="1">
        <v>3.55</v>
      </c>
      <c r="C1067" s="1">
        <v>3.5649999999999999</v>
      </c>
      <c r="D1067" s="1">
        <v>3.532</v>
      </c>
      <c r="E1067" s="1">
        <v>3.5579999999999998</v>
      </c>
      <c r="F1067" s="1">
        <f t="shared" si="186"/>
        <v>3.5218499999999993</v>
      </c>
      <c r="G1067" s="1">
        <v>3.5218500000000001</v>
      </c>
      <c r="H1067" s="1">
        <f t="shared" si="178"/>
        <v>0</v>
      </c>
      <c r="I1067" s="1">
        <f t="shared" si="187"/>
        <v>1</v>
      </c>
      <c r="J1067" s="1">
        <v>1</v>
      </c>
      <c r="K1067" s="1">
        <f t="shared" si="179"/>
        <v>0</v>
      </c>
      <c r="L1067" s="1">
        <f t="shared" si="188"/>
        <v>0</v>
      </c>
      <c r="M1067" s="1">
        <v>0</v>
      </c>
      <c r="N1067" s="1">
        <f t="shared" si="180"/>
        <v>0</v>
      </c>
      <c r="O1067" s="1">
        <f t="shared" si="181"/>
        <v>3.5579999999999998</v>
      </c>
      <c r="P1067" s="1">
        <v>3.5579999999999998</v>
      </c>
      <c r="Q1067" s="1">
        <f t="shared" si="182"/>
        <v>0</v>
      </c>
      <c r="R1067" s="3">
        <f t="shared" si="184"/>
        <v>59311.799556938349</v>
      </c>
      <c r="S1067" s="3">
        <v>119210.816971184</v>
      </c>
      <c r="T1067" s="1">
        <f t="shared" si="183"/>
        <v>0</v>
      </c>
      <c r="U1067" s="5">
        <f>(MAX($S$3:S1067)-S1067)/MAX($S$3:S1067)</f>
        <v>0.2726330505162376</v>
      </c>
      <c r="V1067" s="1">
        <f>IF(S1067&lt;MAX($S$3:S1067),V1066+1,0)</f>
        <v>329</v>
      </c>
      <c r="W1067" s="1">
        <f t="shared" si="185"/>
        <v>2.2535211267604716E-3</v>
      </c>
    </row>
    <row r="1068" spans="1:23">
      <c r="A1068" s="2">
        <v>42660</v>
      </c>
      <c r="B1068" s="1">
        <v>3.5579999999999998</v>
      </c>
      <c r="C1068" s="1">
        <v>3.56</v>
      </c>
      <c r="D1068" s="1">
        <v>3.5350000000000001</v>
      </c>
      <c r="E1068" s="1">
        <v>3.5390000000000001</v>
      </c>
      <c r="F1068" s="1">
        <f t="shared" si="186"/>
        <v>3.5192500000000004</v>
      </c>
      <c r="G1068" s="1">
        <v>3.51925</v>
      </c>
      <c r="H1068" s="1">
        <f t="shared" si="178"/>
        <v>0</v>
      </c>
      <c r="I1068" s="1">
        <f t="shared" si="187"/>
        <v>1</v>
      </c>
      <c r="J1068" s="1">
        <v>1</v>
      </c>
      <c r="K1068" s="1">
        <f t="shared" si="179"/>
        <v>0</v>
      </c>
      <c r="L1068" s="1">
        <f t="shared" si="188"/>
        <v>0</v>
      </c>
      <c r="M1068" s="1">
        <v>0</v>
      </c>
      <c r="N1068" s="1">
        <f t="shared" si="180"/>
        <v>0</v>
      </c>
      <c r="O1068" s="1">
        <f t="shared" si="181"/>
        <v>3.5390000000000001</v>
      </c>
      <c r="P1068" s="1">
        <v>3.5390000000000001</v>
      </c>
      <c r="Q1068" s="1">
        <f t="shared" si="182"/>
        <v>0</v>
      </c>
      <c r="R1068" s="3">
        <f t="shared" si="184"/>
        <v>58995.069879709059</v>
      </c>
      <c r="S1068" s="3">
        <v>118574.221827156</v>
      </c>
      <c r="T1068" s="1">
        <f t="shared" si="183"/>
        <v>0</v>
      </c>
      <c r="U1068" s="5">
        <f>(MAX($S$3:S1068)-S1068)/MAX($S$3:S1068)</f>
        <v>0.27651724726727361</v>
      </c>
      <c r="V1068" s="1">
        <f>IF(S1068&lt;MAX($S$3:S1068),V1067+1,0)</f>
        <v>330</v>
      </c>
      <c r="W1068" s="1">
        <f t="shared" si="185"/>
        <v>-5.3400786958964774E-3</v>
      </c>
    </row>
    <row r="1069" spans="1:23">
      <c r="A1069" s="2">
        <v>42661</v>
      </c>
      <c r="B1069" s="1">
        <v>3.5350000000000001</v>
      </c>
      <c r="C1069" s="1">
        <v>3.5840000000000001</v>
      </c>
      <c r="D1069" s="1">
        <v>3.5289999999999999</v>
      </c>
      <c r="E1069" s="1">
        <v>3.5790000000000002</v>
      </c>
      <c r="F1069" s="1">
        <f t="shared" si="186"/>
        <v>3.51945</v>
      </c>
      <c r="G1069" s="1">
        <v>3.51945</v>
      </c>
      <c r="H1069" s="1">
        <f t="shared" si="178"/>
        <v>0</v>
      </c>
      <c r="I1069" s="1">
        <f t="shared" si="187"/>
        <v>1</v>
      </c>
      <c r="J1069" s="1">
        <v>1</v>
      </c>
      <c r="K1069" s="1">
        <f t="shared" si="179"/>
        <v>0</v>
      </c>
      <c r="L1069" s="1">
        <f t="shared" si="188"/>
        <v>0</v>
      </c>
      <c r="M1069" s="1">
        <v>0</v>
      </c>
      <c r="N1069" s="1">
        <f t="shared" si="180"/>
        <v>0</v>
      </c>
      <c r="O1069" s="1">
        <f t="shared" si="181"/>
        <v>3.5790000000000002</v>
      </c>
      <c r="P1069" s="1">
        <v>3.5790000000000002</v>
      </c>
      <c r="Q1069" s="1">
        <f t="shared" si="182"/>
        <v>0</v>
      </c>
      <c r="R1069" s="3">
        <f t="shared" si="184"/>
        <v>59661.869200191788</v>
      </c>
      <c r="S1069" s="3">
        <v>119914.422130373</v>
      </c>
      <c r="T1069" s="1">
        <f t="shared" si="183"/>
        <v>0</v>
      </c>
      <c r="U1069" s="5">
        <f>(MAX($S$3:S1069)-S1069)/MAX($S$3:S1069)</f>
        <v>0.26833999094930205</v>
      </c>
      <c r="V1069" s="1">
        <f>IF(S1069&lt;MAX($S$3:S1069),V1068+1,0)</f>
        <v>331</v>
      </c>
      <c r="W1069" s="1">
        <f t="shared" si="185"/>
        <v>1.1302627860977577E-2</v>
      </c>
    </row>
    <row r="1070" spans="1:23">
      <c r="A1070" s="2">
        <v>42662</v>
      </c>
      <c r="B1070" s="1">
        <v>3.5710000000000002</v>
      </c>
      <c r="C1070" s="1">
        <v>3.5920000000000001</v>
      </c>
      <c r="D1070" s="1">
        <v>3.5649999999999999</v>
      </c>
      <c r="E1070" s="1">
        <v>3.569</v>
      </c>
      <c r="F1070" s="1">
        <f t="shared" si="186"/>
        <v>3.5234999999999999</v>
      </c>
      <c r="G1070" s="1">
        <v>3.5234999999999999</v>
      </c>
      <c r="H1070" s="1">
        <f t="shared" si="178"/>
        <v>0</v>
      </c>
      <c r="I1070" s="1">
        <f t="shared" si="187"/>
        <v>1</v>
      </c>
      <c r="J1070" s="1">
        <v>1</v>
      </c>
      <c r="K1070" s="1">
        <f t="shared" si="179"/>
        <v>0</v>
      </c>
      <c r="L1070" s="1">
        <f t="shared" si="188"/>
        <v>0</v>
      </c>
      <c r="M1070" s="1">
        <v>0</v>
      </c>
      <c r="N1070" s="1">
        <f t="shared" si="180"/>
        <v>0</v>
      </c>
      <c r="O1070" s="1">
        <f t="shared" si="181"/>
        <v>3.569</v>
      </c>
      <c r="P1070" s="1">
        <v>3.569</v>
      </c>
      <c r="Q1070" s="1">
        <f t="shared" si="182"/>
        <v>0</v>
      </c>
      <c r="R1070" s="3">
        <f t="shared" si="184"/>
        <v>59495.169370071097</v>
      </c>
      <c r="S1070" s="3">
        <v>119579.372054569</v>
      </c>
      <c r="T1070" s="1">
        <f t="shared" si="183"/>
        <v>0</v>
      </c>
      <c r="U1070" s="5">
        <f>(MAX($S$3:S1070)-S1070)/MAX($S$3:S1070)</f>
        <v>0.2703843050287934</v>
      </c>
      <c r="V1070" s="1">
        <f>IF(S1070&lt;MAX($S$3:S1070),V1069+1,0)</f>
        <v>332</v>
      </c>
      <c r="W1070" s="1">
        <f t="shared" si="185"/>
        <v>-2.7940765576977E-3</v>
      </c>
    </row>
    <row r="1071" spans="1:23">
      <c r="A1071" s="2">
        <v>42663</v>
      </c>
      <c r="B1071" s="1">
        <v>3.5779999999999998</v>
      </c>
      <c r="C1071" s="1">
        <v>3.58</v>
      </c>
      <c r="D1071" s="1">
        <v>3.5649999999999999</v>
      </c>
      <c r="E1071" s="1">
        <v>3.5710000000000002</v>
      </c>
      <c r="F1071" s="1">
        <f t="shared" si="186"/>
        <v>3.52765</v>
      </c>
      <c r="G1071" s="1">
        <v>3.52765</v>
      </c>
      <c r="H1071" s="1">
        <f t="shared" si="178"/>
        <v>0</v>
      </c>
      <c r="I1071" s="1">
        <f t="shared" si="187"/>
        <v>1</v>
      </c>
      <c r="J1071" s="1">
        <v>1</v>
      </c>
      <c r="K1071" s="1">
        <f t="shared" si="179"/>
        <v>0</v>
      </c>
      <c r="L1071" s="1">
        <f t="shared" si="188"/>
        <v>0</v>
      </c>
      <c r="M1071" s="1">
        <v>0</v>
      </c>
      <c r="N1071" s="1">
        <f t="shared" si="180"/>
        <v>0</v>
      </c>
      <c r="O1071" s="1">
        <f t="shared" si="181"/>
        <v>3.5710000000000002</v>
      </c>
      <c r="P1071" s="1">
        <v>3.5710000000000002</v>
      </c>
      <c r="Q1071" s="1">
        <f t="shared" si="182"/>
        <v>0</v>
      </c>
      <c r="R1071" s="3">
        <f t="shared" si="184"/>
        <v>59528.509336095238</v>
      </c>
      <c r="S1071" s="3">
        <v>119646.38206972901</v>
      </c>
      <c r="T1071" s="1">
        <f t="shared" si="183"/>
        <v>0</v>
      </c>
      <c r="U1071" s="5">
        <f>(MAX($S$3:S1071)-S1071)/MAX($S$3:S1071)</f>
        <v>0.26997544221289999</v>
      </c>
      <c r="V1071" s="1">
        <f>IF(S1071&lt;MAX($S$3:S1071),V1070+1,0)</f>
        <v>333</v>
      </c>
      <c r="W1071" s="1">
        <f t="shared" si="185"/>
        <v>5.6038105912037395E-4</v>
      </c>
    </row>
    <row r="1072" spans="1:23">
      <c r="A1072" s="2">
        <v>42664</v>
      </c>
      <c r="B1072" s="1">
        <v>3.5659999999999998</v>
      </c>
      <c r="C1072" s="1">
        <v>3.5979999999999999</v>
      </c>
      <c r="D1072" s="1">
        <v>3.5649999999999999</v>
      </c>
      <c r="E1072" s="1">
        <v>3.5870000000000002</v>
      </c>
      <c r="F1072" s="1">
        <f t="shared" si="186"/>
        <v>3.5332500000000002</v>
      </c>
      <c r="G1072" s="1">
        <v>3.5332499999999998</v>
      </c>
      <c r="H1072" s="1">
        <f t="shared" si="178"/>
        <v>0</v>
      </c>
      <c r="I1072" s="1">
        <f t="shared" si="187"/>
        <v>1</v>
      </c>
      <c r="J1072" s="1">
        <v>1</v>
      </c>
      <c r="K1072" s="1">
        <f t="shared" si="179"/>
        <v>0</v>
      </c>
      <c r="L1072" s="1">
        <f t="shared" si="188"/>
        <v>0</v>
      </c>
      <c r="M1072" s="1">
        <v>0</v>
      </c>
      <c r="N1072" s="1">
        <f t="shared" si="180"/>
        <v>0</v>
      </c>
      <c r="O1072" s="1">
        <f t="shared" si="181"/>
        <v>3.5870000000000002</v>
      </c>
      <c r="P1072" s="1">
        <v>3.5870000000000002</v>
      </c>
      <c r="Q1072" s="1">
        <f t="shared" si="182"/>
        <v>0</v>
      </c>
      <c r="R1072" s="3">
        <f t="shared" si="184"/>
        <v>59795.229064288331</v>
      </c>
      <c r="S1072" s="3">
        <v>120182.46219101601</v>
      </c>
      <c r="T1072" s="1">
        <f t="shared" si="183"/>
        <v>0</v>
      </c>
      <c r="U1072" s="5">
        <f>(MAX($S$3:S1072)-S1072)/MAX($S$3:S1072)</f>
        <v>0.26670453968571017</v>
      </c>
      <c r="V1072" s="1">
        <f>IF(S1072&lt;MAX($S$3:S1072),V1071+1,0)</f>
        <v>334</v>
      </c>
      <c r="W1072" s="1">
        <f t="shared" si="185"/>
        <v>4.4805376645198347E-3</v>
      </c>
    </row>
    <row r="1073" spans="1:23">
      <c r="A1073" s="2">
        <v>42667</v>
      </c>
      <c r="B1073" s="1">
        <v>3.581</v>
      </c>
      <c r="C1073" s="1">
        <v>3.6429999999999998</v>
      </c>
      <c r="D1073" s="1">
        <v>3.58</v>
      </c>
      <c r="E1073" s="1">
        <v>3.625</v>
      </c>
      <c r="F1073" s="1">
        <f t="shared" si="186"/>
        <v>3.5396999999999998</v>
      </c>
      <c r="G1073" s="1">
        <v>3.5396999999999998</v>
      </c>
      <c r="H1073" s="1">
        <f t="shared" si="178"/>
        <v>0</v>
      </c>
      <c r="I1073" s="1">
        <f t="shared" si="187"/>
        <v>1</v>
      </c>
      <c r="J1073" s="1">
        <v>1</v>
      </c>
      <c r="K1073" s="1">
        <f t="shared" si="179"/>
        <v>0</v>
      </c>
      <c r="L1073" s="1">
        <f t="shared" si="188"/>
        <v>0</v>
      </c>
      <c r="M1073" s="1">
        <v>0</v>
      </c>
      <c r="N1073" s="1">
        <f t="shared" si="180"/>
        <v>0</v>
      </c>
      <c r="O1073" s="1">
        <f t="shared" si="181"/>
        <v>3.625</v>
      </c>
      <c r="P1073" s="1">
        <v>3.625</v>
      </c>
      <c r="Q1073" s="1">
        <f t="shared" si="182"/>
        <v>0</v>
      </c>
      <c r="R1073" s="3">
        <f t="shared" si="184"/>
        <v>60428.688418746911</v>
      </c>
      <c r="S1073" s="3">
        <v>121455.652479073</v>
      </c>
      <c r="T1073" s="1">
        <f t="shared" si="183"/>
        <v>0</v>
      </c>
      <c r="U1073" s="5">
        <f>(MAX($S$3:S1073)-S1073)/MAX($S$3:S1073)</f>
        <v>0.25893614618363203</v>
      </c>
      <c r="V1073" s="1">
        <f>IF(S1073&lt;MAX($S$3:S1073),V1072+1,0)</f>
        <v>335</v>
      </c>
      <c r="W1073" s="1">
        <f t="shared" si="185"/>
        <v>1.0593810984109275E-2</v>
      </c>
    </row>
    <row r="1074" spans="1:23">
      <c r="A1074" s="2">
        <v>42668</v>
      </c>
      <c r="B1074" s="1">
        <v>3.625</v>
      </c>
      <c r="C1074" s="1">
        <v>3.633</v>
      </c>
      <c r="D1074" s="1">
        <v>3.6150000000000002</v>
      </c>
      <c r="E1074" s="1">
        <v>3.6259999999999999</v>
      </c>
      <c r="F1074" s="1">
        <f t="shared" si="186"/>
        <v>3.5460000000000007</v>
      </c>
      <c r="G1074" s="1">
        <v>3.5459999999999998</v>
      </c>
      <c r="H1074" s="1">
        <f t="shared" si="178"/>
        <v>0</v>
      </c>
      <c r="I1074" s="1">
        <f t="shared" si="187"/>
        <v>1</v>
      </c>
      <c r="J1074" s="1">
        <v>1</v>
      </c>
      <c r="K1074" s="1">
        <f t="shared" si="179"/>
        <v>0</v>
      </c>
      <c r="L1074" s="1">
        <f t="shared" si="188"/>
        <v>0</v>
      </c>
      <c r="M1074" s="1">
        <v>0</v>
      </c>
      <c r="N1074" s="1">
        <f t="shared" si="180"/>
        <v>0</v>
      </c>
      <c r="O1074" s="1">
        <f t="shared" si="181"/>
        <v>3.6259999999999999</v>
      </c>
      <c r="P1074" s="1">
        <v>3.6259999999999999</v>
      </c>
      <c r="Q1074" s="1">
        <f t="shared" si="182"/>
        <v>0</v>
      </c>
      <c r="R1074" s="3">
        <f t="shared" si="184"/>
        <v>60445.358401758982</v>
      </c>
      <c r="S1074" s="3">
        <v>121489.157486653</v>
      </c>
      <c r="T1074" s="1">
        <f t="shared" si="183"/>
        <v>0</v>
      </c>
      <c r="U1074" s="5">
        <f>(MAX($S$3:S1074)-S1074)/MAX($S$3:S1074)</f>
        <v>0.25873171477568535</v>
      </c>
      <c r="V1074" s="1">
        <f>IF(S1074&lt;MAX($S$3:S1074),V1073+1,0)</f>
        <v>336</v>
      </c>
      <c r="W1074" s="1">
        <f t="shared" si="185"/>
        <v>2.7586206896557108E-4</v>
      </c>
    </row>
    <row r="1075" spans="1:23">
      <c r="A1075" s="2">
        <v>42669</v>
      </c>
      <c r="B1075" s="1">
        <v>3.625</v>
      </c>
      <c r="C1075" s="1">
        <v>3.6259999999999999</v>
      </c>
      <c r="D1075" s="1">
        <v>3.6120000000000001</v>
      </c>
      <c r="E1075" s="1">
        <v>3.6160000000000001</v>
      </c>
      <c r="F1075" s="1">
        <f t="shared" si="186"/>
        <v>3.55105</v>
      </c>
      <c r="G1075" s="1">
        <v>3.55105</v>
      </c>
      <c r="H1075" s="1">
        <f t="shared" si="178"/>
        <v>0</v>
      </c>
      <c r="I1075" s="1">
        <f t="shared" si="187"/>
        <v>1</v>
      </c>
      <c r="J1075" s="1">
        <v>1</v>
      </c>
      <c r="K1075" s="1">
        <f t="shared" si="179"/>
        <v>0</v>
      </c>
      <c r="L1075" s="1">
        <f t="shared" si="188"/>
        <v>0</v>
      </c>
      <c r="M1075" s="1">
        <v>0</v>
      </c>
      <c r="N1075" s="1">
        <f t="shared" si="180"/>
        <v>0</v>
      </c>
      <c r="O1075" s="1">
        <f t="shared" si="181"/>
        <v>3.6160000000000001</v>
      </c>
      <c r="P1075" s="1">
        <v>3.6160000000000001</v>
      </c>
      <c r="Q1075" s="1">
        <f t="shared" si="182"/>
        <v>0</v>
      </c>
      <c r="R1075" s="3">
        <f t="shared" si="184"/>
        <v>60278.658571638305</v>
      </c>
      <c r="S1075" s="3">
        <v>121154.107410849</v>
      </c>
      <c r="T1075" s="1">
        <f t="shared" si="183"/>
        <v>0</v>
      </c>
      <c r="U1075" s="5">
        <f>(MAX($S$3:S1075)-S1075)/MAX($S$3:S1075)</f>
        <v>0.26077602885517676</v>
      </c>
      <c r="V1075" s="1">
        <f>IF(S1075&lt;MAX($S$3:S1075),V1074+1,0)</f>
        <v>337</v>
      </c>
      <c r="W1075" s="1">
        <f t="shared" si="185"/>
        <v>-2.7578599007169746E-3</v>
      </c>
    </row>
    <row r="1076" spans="1:23">
      <c r="A1076" s="2">
        <v>42670</v>
      </c>
      <c r="B1076" s="1">
        <v>3.6120000000000001</v>
      </c>
      <c r="C1076" s="1">
        <v>3.6179999999999999</v>
      </c>
      <c r="D1076" s="1">
        <v>3.6</v>
      </c>
      <c r="E1076" s="1">
        <v>3.6150000000000002</v>
      </c>
      <c r="F1076" s="1">
        <f t="shared" si="186"/>
        <v>3.5547499999999999</v>
      </c>
      <c r="G1076" s="1">
        <v>3.5547499999999999</v>
      </c>
      <c r="H1076" s="1">
        <f t="shared" si="178"/>
        <v>0</v>
      </c>
      <c r="I1076" s="1">
        <f t="shared" si="187"/>
        <v>1</v>
      </c>
      <c r="J1076" s="1">
        <v>1</v>
      </c>
      <c r="K1076" s="1">
        <f t="shared" si="179"/>
        <v>0</v>
      </c>
      <c r="L1076" s="1">
        <f t="shared" si="188"/>
        <v>0</v>
      </c>
      <c r="M1076" s="1">
        <v>0</v>
      </c>
      <c r="N1076" s="1">
        <f t="shared" si="180"/>
        <v>0</v>
      </c>
      <c r="O1076" s="1">
        <f t="shared" si="181"/>
        <v>3.6150000000000002</v>
      </c>
      <c r="P1076" s="1">
        <v>3.6150000000000002</v>
      </c>
      <c r="Q1076" s="1">
        <f t="shared" si="182"/>
        <v>0</v>
      </c>
      <c r="R1076" s="3">
        <f t="shared" si="184"/>
        <v>60261.988588626235</v>
      </c>
      <c r="S1076" s="3">
        <v>121120.602403269</v>
      </c>
      <c r="T1076" s="1">
        <f t="shared" si="183"/>
        <v>0</v>
      </c>
      <c r="U1076" s="5">
        <f>(MAX($S$3:S1076)-S1076)/MAX($S$3:S1076)</f>
        <v>0.26098046026312338</v>
      </c>
      <c r="V1076" s="1">
        <f>IF(S1076&lt;MAX($S$3:S1076),V1075+1,0)</f>
        <v>338</v>
      </c>
      <c r="W1076" s="1">
        <f t="shared" si="185"/>
        <v>-2.7654867256632354E-4</v>
      </c>
    </row>
    <row r="1077" spans="1:23">
      <c r="A1077" s="2">
        <v>42671</v>
      </c>
      <c r="B1077" s="1">
        <v>3.61</v>
      </c>
      <c r="C1077" s="1">
        <v>3.6379999999999999</v>
      </c>
      <c r="D1077" s="1">
        <v>3.605</v>
      </c>
      <c r="E1077" s="1">
        <v>3.61</v>
      </c>
      <c r="F1077" s="1">
        <f t="shared" si="186"/>
        <v>3.5589</v>
      </c>
      <c r="G1077" s="1">
        <v>3.5589</v>
      </c>
      <c r="H1077" s="1">
        <f t="shared" si="178"/>
        <v>0</v>
      </c>
      <c r="I1077" s="1">
        <f t="shared" si="187"/>
        <v>1</v>
      </c>
      <c r="J1077" s="1">
        <v>1</v>
      </c>
      <c r="K1077" s="1">
        <f t="shared" si="179"/>
        <v>0</v>
      </c>
      <c r="L1077" s="1">
        <f t="shared" si="188"/>
        <v>0</v>
      </c>
      <c r="M1077" s="1">
        <v>0</v>
      </c>
      <c r="N1077" s="1">
        <f t="shared" si="180"/>
        <v>0</v>
      </c>
      <c r="O1077" s="1">
        <f t="shared" si="181"/>
        <v>3.61</v>
      </c>
      <c r="P1077" s="1">
        <v>3.61</v>
      </c>
      <c r="Q1077" s="1">
        <f t="shared" si="182"/>
        <v>0</v>
      </c>
      <c r="R1077" s="3">
        <f t="shared" si="184"/>
        <v>60178.638673565889</v>
      </c>
      <c r="S1077" s="3">
        <v>120953.077365366</v>
      </c>
      <c r="T1077" s="1">
        <f t="shared" si="183"/>
        <v>0</v>
      </c>
      <c r="U1077" s="5">
        <f>(MAX($S$3:S1077)-S1077)/MAX($S$3:S1077)</f>
        <v>0.26200261730287522</v>
      </c>
      <c r="V1077" s="1">
        <f>IF(S1077&lt;MAX($S$3:S1077),V1076+1,0)</f>
        <v>339</v>
      </c>
      <c r="W1077" s="1">
        <f t="shared" si="185"/>
        <v>-1.3831258644537714E-3</v>
      </c>
    </row>
    <row r="1078" spans="1:23">
      <c r="A1078" s="2">
        <v>42674</v>
      </c>
      <c r="B1078" s="1">
        <v>3.609</v>
      </c>
      <c r="C1078" s="1">
        <v>3.609</v>
      </c>
      <c r="D1078" s="1">
        <v>3.5710000000000002</v>
      </c>
      <c r="E1078" s="1">
        <v>3.5979999999999999</v>
      </c>
      <c r="F1078" s="1">
        <f t="shared" si="186"/>
        <v>3.5649999999999999</v>
      </c>
      <c r="G1078" s="1">
        <v>3.5649999999999999</v>
      </c>
      <c r="H1078" s="1">
        <f t="shared" si="178"/>
        <v>0</v>
      </c>
      <c r="I1078" s="1">
        <f t="shared" si="187"/>
        <v>1</v>
      </c>
      <c r="J1078" s="1">
        <v>1</v>
      </c>
      <c r="K1078" s="1">
        <f t="shared" si="179"/>
        <v>0</v>
      </c>
      <c r="L1078" s="1">
        <f t="shared" si="188"/>
        <v>0</v>
      </c>
      <c r="M1078" s="1">
        <v>0</v>
      </c>
      <c r="N1078" s="1">
        <f t="shared" si="180"/>
        <v>0</v>
      </c>
      <c r="O1078" s="1">
        <f t="shared" si="181"/>
        <v>3.5979999999999999</v>
      </c>
      <c r="P1078" s="1">
        <v>3.5979999999999999</v>
      </c>
      <c r="Q1078" s="1">
        <f t="shared" si="182"/>
        <v>0</v>
      </c>
      <c r="R1078" s="3">
        <f t="shared" si="184"/>
        <v>59978.598877421071</v>
      </c>
      <c r="S1078" s="3">
        <v>120551.01727440101</v>
      </c>
      <c r="T1078" s="1">
        <f t="shared" si="183"/>
        <v>0</v>
      </c>
      <c r="U1078" s="5">
        <f>(MAX($S$3:S1078)-S1078)/MAX($S$3:S1078)</f>
        <v>0.26445579419826604</v>
      </c>
      <c r="V1078" s="1">
        <f>IF(S1078&lt;MAX($S$3:S1078),V1077+1,0)</f>
        <v>340</v>
      </c>
      <c r="W1078" s="1">
        <f t="shared" si="185"/>
        <v>-3.3240997229917468E-3</v>
      </c>
    </row>
    <row r="1079" spans="1:23">
      <c r="A1079" s="2">
        <v>42675</v>
      </c>
      <c r="B1079" s="1">
        <v>3.5979999999999999</v>
      </c>
      <c r="C1079" s="1">
        <v>3.6179999999999999</v>
      </c>
      <c r="D1079" s="1">
        <v>3.5880000000000001</v>
      </c>
      <c r="E1079" s="1">
        <v>3.6160000000000001</v>
      </c>
      <c r="F1079" s="1">
        <f t="shared" si="186"/>
        <v>3.5710500000000005</v>
      </c>
      <c r="G1079" s="1">
        <v>3.5710500000000001</v>
      </c>
      <c r="H1079" s="1">
        <f t="shared" si="178"/>
        <v>0</v>
      </c>
      <c r="I1079" s="1">
        <f t="shared" si="187"/>
        <v>1</v>
      </c>
      <c r="J1079" s="1">
        <v>1</v>
      </c>
      <c r="K1079" s="1">
        <f t="shared" si="179"/>
        <v>0</v>
      </c>
      <c r="L1079" s="1">
        <f t="shared" si="188"/>
        <v>0</v>
      </c>
      <c r="M1079" s="1">
        <v>0</v>
      </c>
      <c r="N1079" s="1">
        <f t="shared" si="180"/>
        <v>0</v>
      </c>
      <c r="O1079" s="1">
        <f t="shared" si="181"/>
        <v>3.6160000000000001</v>
      </c>
      <c r="P1079" s="1">
        <v>3.6160000000000001</v>
      </c>
      <c r="Q1079" s="1">
        <f t="shared" si="182"/>
        <v>0</v>
      </c>
      <c r="R1079" s="3">
        <f t="shared" si="184"/>
        <v>60278.658571638305</v>
      </c>
      <c r="S1079" s="3">
        <v>121154.107410849</v>
      </c>
      <c r="T1079" s="1">
        <f t="shared" si="183"/>
        <v>0</v>
      </c>
      <c r="U1079" s="5">
        <f>(MAX($S$3:S1079)-S1079)/MAX($S$3:S1079)</f>
        <v>0.26077602885517676</v>
      </c>
      <c r="V1079" s="1">
        <f>IF(S1079&lt;MAX($S$3:S1079),V1078+1,0)</f>
        <v>341</v>
      </c>
      <c r="W1079" s="1">
        <f t="shared" si="185"/>
        <v>5.0027793218454519E-3</v>
      </c>
    </row>
    <row r="1080" spans="1:23">
      <c r="A1080" s="2">
        <v>42676</v>
      </c>
      <c r="B1080" s="1">
        <v>3.6150000000000002</v>
      </c>
      <c r="C1080" s="1">
        <v>3.6150000000000002</v>
      </c>
      <c r="D1080" s="1">
        <v>3.59</v>
      </c>
      <c r="E1080" s="1">
        <v>3.5910000000000002</v>
      </c>
      <c r="F1080" s="1">
        <f t="shared" si="186"/>
        <v>3.5764499999999999</v>
      </c>
      <c r="G1080" s="1">
        <v>3.5764499999999999</v>
      </c>
      <c r="H1080" s="1">
        <f t="shared" si="178"/>
        <v>0</v>
      </c>
      <c r="I1080" s="1">
        <f t="shared" si="187"/>
        <v>1</v>
      </c>
      <c r="J1080" s="1">
        <v>1</v>
      </c>
      <c r="K1080" s="1">
        <f t="shared" si="179"/>
        <v>0</v>
      </c>
      <c r="L1080" s="1">
        <f t="shared" si="188"/>
        <v>0</v>
      </c>
      <c r="M1080" s="1">
        <v>0</v>
      </c>
      <c r="N1080" s="1">
        <f t="shared" si="180"/>
        <v>0</v>
      </c>
      <c r="O1080" s="1">
        <f t="shared" si="181"/>
        <v>3.5910000000000002</v>
      </c>
      <c r="P1080" s="1">
        <v>3.5910000000000002</v>
      </c>
      <c r="Q1080" s="1">
        <f t="shared" si="182"/>
        <v>0</v>
      </c>
      <c r="R1080" s="3">
        <f t="shared" si="184"/>
        <v>59861.908996336599</v>
      </c>
      <c r="S1080" s="3">
        <v>120316.482221338</v>
      </c>
      <c r="T1080" s="1">
        <f t="shared" si="183"/>
        <v>0</v>
      </c>
      <c r="U1080" s="5">
        <f>(MAX($S$3:S1080)-S1080)/MAX($S$3:S1080)</f>
        <v>0.26588681405391124</v>
      </c>
      <c r="V1080" s="1">
        <f>IF(S1080&lt;MAX($S$3:S1080),V1079+1,0)</f>
        <v>342</v>
      </c>
      <c r="W1080" s="1">
        <f t="shared" si="185"/>
        <v>-6.9137168141593097E-3</v>
      </c>
    </row>
    <row r="1081" spans="1:23">
      <c r="A1081" s="2">
        <v>42677</v>
      </c>
      <c r="B1081" s="1">
        <v>3.5880000000000001</v>
      </c>
      <c r="C1081" s="1">
        <v>3.641</v>
      </c>
      <c r="D1081" s="1">
        <v>3.5859999999999999</v>
      </c>
      <c r="E1081" s="1">
        <v>3.6259999999999999</v>
      </c>
      <c r="F1081" s="1">
        <f t="shared" si="186"/>
        <v>3.5827499999999999</v>
      </c>
      <c r="G1081" s="1">
        <v>3.5827499999999999</v>
      </c>
      <c r="H1081" s="1">
        <f t="shared" si="178"/>
        <v>0</v>
      </c>
      <c r="I1081" s="1">
        <f t="shared" si="187"/>
        <v>1</v>
      </c>
      <c r="J1081" s="1">
        <v>1</v>
      </c>
      <c r="K1081" s="1">
        <f t="shared" si="179"/>
        <v>0</v>
      </c>
      <c r="L1081" s="1">
        <f t="shared" si="188"/>
        <v>0</v>
      </c>
      <c r="M1081" s="1">
        <v>0</v>
      </c>
      <c r="N1081" s="1">
        <f t="shared" si="180"/>
        <v>0</v>
      </c>
      <c r="O1081" s="1">
        <f t="shared" si="181"/>
        <v>3.6259999999999999</v>
      </c>
      <c r="P1081" s="1">
        <v>3.6259999999999999</v>
      </c>
      <c r="Q1081" s="1">
        <f t="shared" si="182"/>
        <v>0</v>
      </c>
      <c r="R1081" s="3">
        <f t="shared" si="184"/>
        <v>60445.358401758982</v>
      </c>
      <c r="S1081" s="3">
        <v>121489.157486653</v>
      </c>
      <c r="T1081" s="1">
        <f t="shared" si="183"/>
        <v>0</v>
      </c>
      <c r="U1081" s="5">
        <f>(MAX($S$3:S1081)-S1081)/MAX($S$3:S1081)</f>
        <v>0.25873171477568535</v>
      </c>
      <c r="V1081" s="1">
        <f>IF(S1081&lt;MAX($S$3:S1081),V1080+1,0)</f>
        <v>343</v>
      </c>
      <c r="W1081" s="1">
        <f t="shared" si="185"/>
        <v>9.7465886939569479E-3</v>
      </c>
    </row>
    <row r="1082" spans="1:23">
      <c r="A1082" s="2">
        <v>42678</v>
      </c>
      <c r="B1082" s="1">
        <v>3.6240000000000001</v>
      </c>
      <c r="C1082" s="1">
        <v>3.64</v>
      </c>
      <c r="D1082" s="1">
        <v>3.6150000000000002</v>
      </c>
      <c r="E1082" s="1">
        <v>3.621</v>
      </c>
      <c r="F1082" s="1">
        <f t="shared" si="186"/>
        <v>3.5879500000000002</v>
      </c>
      <c r="G1082" s="1">
        <v>3.5879500000000002</v>
      </c>
      <c r="H1082" s="1">
        <f t="shared" si="178"/>
        <v>0</v>
      </c>
      <c r="I1082" s="1">
        <f t="shared" si="187"/>
        <v>1</v>
      </c>
      <c r="J1082" s="1">
        <v>1</v>
      </c>
      <c r="K1082" s="1">
        <f t="shared" si="179"/>
        <v>0</v>
      </c>
      <c r="L1082" s="1">
        <f t="shared" si="188"/>
        <v>0</v>
      </c>
      <c r="M1082" s="1">
        <v>0</v>
      </c>
      <c r="N1082" s="1">
        <f t="shared" si="180"/>
        <v>0</v>
      </c>
      <c r="O1082" s="1">
        <f t="shared" si="181"/>
        <v>3.621</v>
      </c>
      <c r="P1082" s="1">
        <v>3.621</v>
      </c>
      <c r="Q1082" s="1">
        <f t="shared" si="182"/>
        <v>0</v>
      </c>
      <c r="R1082" s="3">
        <f t="shared" si="184"/>
        <v>60362.008486698644</v>
      </c>
      <c r="S1082" s="3">
        <v>121321.632448751</v>
      </c>
      <c r="T1082" s="1">
        <f t="shared" si="183"/>
        <v>0</v>
      </c>
      <c r="U1082" s="5">
        <f>(MAX($S$3:S1082)-S1082)/MAX($S$3:S1082)</f>
        <v>0.25975387181543103</v>
      </c>
      <c r="V1082" s="1">
        <f>IF(S1082&lt;MAX($S$3:S1082),V1081+1,0)</f>
        <v>344</v>
      </c>
      <c r="W1082" s="1">
        <f t="shared" si="185"/>
        <v>-1.3789299503584873E-3</v>
      </c>
    </row>
    <row r="1083" spans="1:23">
      <c r="A1083" s="2">
        <v>42681</v>
      </c>
      <c r="B1083" s="1">
        <v>3.6179999999999999</v>
      </c>
      <c r="C1083" s="1">
        <v>3.6259999999999999</v>
      </c>
      <c r="D1083" s="1">
        <v>3.605</v>
      </c>
      <c r="E1083" s="1">
        <v>3.6120000000000001</v>
      </c>
      <c r="F1083" s="1">
        <f t="shared" si="186"/>
        <v>3.5909499999999994</v>
      </c>
      <c r="G1083" s="1">
        <v>3.5909499999999999</v>
      </c>
      <c r="H1083" s="1">
        <f t="shared" si="178"/>
        <v>0</v>
      </c>
      <c r="I1083" s="1">
        <f t="shared" si="187"/>
        <v>1</v>
      </c>
      <c r="J1083" s="1">
        <v>1</v>
      </c>
      <c r="K1083" s="1">
        <f t="shared" si="179"/>
        <v>0</v>
      </c>
      <c r="L1083" s="1">
        <f t="shared" si="188"/>
        <v>0</v>
      </c>
      <c r="M1083" s="1">
        <v>0</v>
      </c>
      <c r="N1083" s="1">
        <f t="shared" si="180"/>
        <v>0</v>
      </c>
      <c r="O1083" s="1">
        <f t="shared" si="181"/>
        <v>3.6120000000000001</v>
      </c>
      <c r="P1083" s="1">
        <v>3.6120000000000001</v>
      </c>
      <c r="Q1083" s="1">
        <f t="shared" si="182"/>
        <v>0</v>
      </c>
      <c r="R1083" s="3">
        <f t="shared" si="184"/>
        <v>60211.97863959003</v>
      </c>
      <c r="S1083" s="3">
        <v>121020.08738052699</v>
      </c>
      <c r="T1083" s="1">
        <f t="shared" si="183"/>
        <v>0</v>
      </c>
      <c r="U1083" s="5">
        <f>(MAX($S$3:S1083)-S1083)/MAX($S$3:S1083)</f>
        <v>0.26159375448697575</v>
      </c>
      <c r="V1083" s="1">
        <f>IF(S1083&lt;MAX($S$3:S1083),V1082+1,0)</f>
        <v>345</v>
      </c>
      <c r="W1083" s="1">
        <f t="shared" si="185"/>
        <v>-2.4855012427505985E-3</v>
      </c>
    </row>
    <row r="1084" spans="1:23">
      <c r="A1084" s="2">
        <v>42682</v>
      </c>
      <c r="B1084" s="1">
        <v>3.6150000000000002</v>
      </c>
      <c r="C1084" s="1">
        <v>3.6440000000000001</v>
      </c>
      <c r="D1084" s="1">
        <v>3.6150000000000002</v>
      </c>
      <c r="E1084" s="1">
        <v>3.633</v>
      </c>
      <c r="F1084" s="1">
        <f t="shared" si="186"/>
        <v>3.5946999999999987</v>
      </c>
      <c r="G1084" s="1">
        <v>3.5947</v>
      </c>
      <c r="H1084" s="1">
        <f t="shared" si="178"/>
        <v>0</v>
      </c>
      <c r="I1084" s="1">
        <f t="shared" si="187"/>
        <v>1</v>
      </c>
      <c r="J1084" s="1">
        <v>1</v>
      </c>
      <c r="K1084" s="1">
        <f t="shared" si="179"/>
        <v>0</v>
      </c>
      <c r="L1084" s="1">
        <f t="shared" si="188"/>
        <v>0</v>
      </c>
      <c r="M1084" s="1">
        <v>0</v>
      </c>
      <c r="N1084" s="1">
        <f t="shared" si="180"/>
        <v>0</v>
      </c>
      <c r="O1084" s="1">
        <f t="shared" si="181"/>
        <v>3.633</v>
      </c>
      <c r="P1084" s="1">
        <v>3.633</v>
      </c>
      <c r="Q1084" s="1">
        <f t="shared" si="182"/>
        <v>0</v>
      </c>
      <c r="R1084" s="3">
        <f t="shared" si="184"/>
        <v>60562.048282843461</v>
      </c>
      <c r="S1084" s="3">
        <v>121723.69253971599</v>
      </c>
      <c r="T1084" s="1">
        <f t="shared" si="183"/>
        <v>0</v>
      </c>
      <c r="U1084" s="5">
        <f>(MAX($S$3:S1084)-S1084)/MAX($S$3:S1084)</f>
        <v>0.25730069492004021</v>
      </c>
      <c r="V1084" s="1">
        <f>IF(S1084&lt;MAX($S$3:S1084),V1083+1,0)</f>
        <v>346</v>
      </c>
      <c r="W1084" s="1">
        <f t="shared" si="185"/>
        <v>5.8139534883721034E-3</v>
      </c>
    </row>
    <row r="1085" spans="1:23">
      <c r="A1085" s="2">
        <v>42683</v>
      </c>
      <c r="B1085" s="1">
        <v>3.6349999999999998</v>
      </c>
      <c r="C1085" s="1">
        <v>3.6349999999999998</v>
      </c>
      <c r="D1085" s="1">
        <v>3.5830000000000002</v>
      </c>
      <c r="E1085" s="1">
        <v>3.6150000000000002</v>
      </c>
      <c r="F1085" s="1">
        <f t="shared" si="186"/>
        <v>3.5978499999999998</v>
      </c>
      <c r="G1085" s="1">
        <v>3.5978500000000002</v>
      </c>
      <c r="H1085" s="1">
        <f t="shared" si="178"/>
        <v>0</v>
      </c>
      <c r="I1085" s="1">
        <f t="shared" si="187"/>
        <v>1</v>
      </c>
      <c r="J1085" s="1">
        <v>1</v>
      </c>
      <c r="K1085" s="1">
        <f t="shared" si="179"/>
        <v>0</v>
      </c>
      <c r="L1085" s="1">
        <f t="shared" si="188"/>
        <v>0</v>
      </c>
      <c r="M1085" s="1">
        <v>0</v>
      </c>
      <c r="N1085" s="1">
        <f t="shared" si="180"/>
        <v>0</v>
      </c>
      <c r="O1085" s="1">
        <f t="shared" si="181"/>
        <v>3.6150000000000002</v>
      </c>
      <c r="P1085" s="1">
        <v>3.6150000000000002</v>
      </c>
      <c r="Q1085" s="1">
        <f t="shared" si="182"/>
        <v>0</v>
      </c>
      <c r="R1085" s="3">
        <f t="shared" si="184"/>
        <v>60261.988588626235</v>
      </c>
      <c r="S1085" s="3">
        <v>121120.602403269</v>
      </c>
      <c r="T1085" s="1">
        <f t="shared" si="183"/>
        <v>0</v>
      </c>
      <c r="U1085" s="5">
        <f>(MAX($S$3:S1085)-S1085)/MAX($S$3:S1085)</f>
        <v>0.26098046026312338</v>
      </c>
      <c r="V1085" s="1">
        <f>IF(S1085&lt;MAX($S$3:S1085),V1084+1,0)</f>
        <v>347</v>
      </c>
      <c r="W1085" s="1">
        <f t="shared" si="185"/>
        <v>-4.9545829892649884E-3</v>
      </c>
    </row>
    <row r="1086" spans="1:23">
      <c r="A1086" s="2">
        <v>42684</v>
      </c>
      <c r="B1086" s="1">
        <v>3.6269999999999998</v>
      </c>
      <c r="C1086" s="1">
        <v>3.665</v>
      </c>
      <c r="D1086" s="1">
        <v>3.625</v>
      </c>
      <c r="E1086" s="1">
        <v>3.653</v>
      </c>
      <c r="F1086" s="1">
        <f t="shared" si="186"/>
        <v>3.6030000000000002</v>
      </c>
      <c r="G1086" s="1">
        <v>3.6030000000000002</v>
      </c>
      <c r="H1086" s="1">
        <f t="shared" si="178"/>
        <v>0</v>
      </c>
      <c r="I1086" s="1">
        <f t="shared" si="187"/>
        <v>1</v>
      </c>
      <c r="J1086" s="1">
        <v>1</v>
      </c>
      <c r="K1086" s="1">
        <f t="shared" si="179"/>
        <v>0</v>
      </c>
      <c r="L1086" s="1">
        <f t="shared" si="188"/>
        <v>0</v>
      </c>
      <c r="M1086" s="1">
        <v>0</v>
      </c>
      <c r="N1086" s="1">
        <f t="shared" si="180"/>
        <v>0</v>
      </c>
      <c r="O1086" s="1">
        <f t="shared" si="181"/>
        <v>3.653</v>
      </c>
      <c r="P1086" s="1">
        <v>3.653</v>
      </c>
      <c r="Q1086" s="1">
        <f t="shared" si="182"/>
        <v>0</v>
      </c>
      <c r="R1086" s="3">
        <f t="shared" si="184"/>
        <v>60895.447943084822</v>
      </c>
      <c r="S1086" s="3">
        <v>122393.792691325</v>
      </c>
      <c r="T1086" s="1">
        <f t="shared" si="183"/>
        <v>0</v>
      </c>
      <c r="U1086" s="5">
        <f>(MAX($S$3:S1086)-S1086)/MAX($S$3:S1086)</f>
        <v>0.2532120667610514</v>
      </c>
      <c r="V1086" s="1">
        <f>IF(S1086&lt;MAX($S$3:S1086),V1085+1,0)</f>
        <v>348</v>
      </c>
      <c r="W1086" s="1">
        <f t="shared" si="185"/>
        <v>1.0511756569847819E-2</v>
      </c>
    </row>
    <row r="1087" spans="1:23">
      <c r="A1087" s="2">
        <v>42685</v>
      </c>
      <c r="B1087" s="1">
        <v>3.65</v>
      </c>
      <c r="C1087" s="1">
        <v>3.6850000000000001</v>
      </c>
      <c r="D1087" s="1">
        <v>3.641</v>
      </c>
      <c r="E1087" s="1">
        <v>3.6850000000000001</v>
      </c>
      <c r="F1087" s="1">
        <f t="shared" si="186"/>
        <v>3.6093500000000005</v>
      </c>
      <c r="G1087" s="1">
        <v>3.6093500000000001</v>
      </c>
      <c r="H1087" s="1">
        <f t="shared" si="178"/>
        <v>0</v>
      </c>
      <c r="I1087" s="1">
        <f t="shared" si="187"/>
        <v>1</v>
      </c>
      <c r="J1087" s="1">
        <v>1</v>
      </c>
      <c r="K1087" s="1">
        <f t="shared" si="179"/>
        <v>0</v>
      </c>
      <c r="L1087" s="1">
        <f t="shared" si="188"/>
        <v>0</v>
      </c>
      <c r="M1087" s="1">
        <v>0</v>
      </c>
      <c r="N1087" s="1">
        <f t="shared" si="180"/>
        <v>0</v>
      </c>
      <c r="O1087" s="1">
        <f t="shared" si="181"/>
        <v>3.6850000000000001</v>
      </c>
      <c r="P1087" s="1">
        <v>3.6850000000000001</v>
      </c>
      <c r="Q1087" s="1">
        <f t="shared" si="182"/>
        <v>0</v>
      </c>
      <c r="R1087" s="3">
        <f t="shared" si="184"/>
        <v>61428.887399471001</v>
      </c>
      <c r="S1087" s="3">
        <v>123465.952933899</v>
      </c>
      <c r="T1087" s="1">
        <f t="shared" si="183"/>
        <v>0</v>
      </c>
      <c r="U1087" s="5">
        <f>(MAX($S$3:S1087)-S1087)/MAX($S$3:S1087)</f>
        <v>0.24667026170667172</v>
      </c>
      <c r="V1087" s="1">
        <f>IF(S1087&lt;MAX($S$3:S1087),V1086+1,0)</f>
        <v>349</v>
      </c>
      <c r="W1087" s="1">
        <f t="shared" si="185"/>
        <v>8.759923350670773E-3</v>
      </c>
    </row>
    <row r="1088" spans="1:23">
      <c r="A1088" s="2">
        <v>42688</v>
      </c>
      <c r="B1088" s="1">
        <v>3.6739999999999999</v>
      </c>
      <c r="C1088" s="1">
        <v>3.71</v>
      </c>
      <c r="D1088" s="1">
        <v>3.67</v>
      </c>
      <c r="E1088" s="1">
        <v>3.69</v>
      </c>
      <c r="F1088" s="1">
        <f t="shared" si="186"/>
        <v>3.6169000000000002</v>
      </c>
      <c r="G1088" s="1">
        <v>3.6168999999999998</v>
      </c>
      <c r="H1088" s="1">
        <f t="shared" si="178"/>
        <v>0</v>
      </c>
      <c r="I1088" s="1">
        <f t="shared" si="187"/>
        <v>1</v>
      </c>
      <c r="J1088" s="1">
        <v>1</v>
      </c>
      <c r="K1088" s="1">
        <f t="shared" si="179"/>
        <v>0</v>
      </c>
      <c r="L1088" s="1">
        <f t="shared" si="188"/>
        <v>0</v>
      </c>
      <c r="M1088" s="1">
        <v>0</v>
      </c>
      <c r="N1088" s="1">
        <f t="shared" si="180"/>
        <v>0</v>
      </c>
      <c r="O1088" s="1">
        <f t="shared" si="181"/>
        <v>3.69</v>
      </c>
      <c r="P1088" s="1">
        <v>3.69</v>
      </c>
      <c r="Q1088" s="1">
        <f t="shared" si="182"/>
        <v>0</v>
      </c>
      <c r="R1088" s="3">
        <f t="shared" si="184"/>
        <v>61512.23731453134</v>
      </c>
      <c r="S1088" s="3">
        <v>123633.477971801</v>
      </c>
      <c r="T1088" s="1">
        <f t="shared" si="183"/>
        <v>0</v>
      </c>
      <c r="U1088" s="5">
        <f>(MAX($S$3:S1088)-S1088)/MAX($S$3:S1088)</f>
        <v>0.24564810466692605</v>
      </c>
      <c r="V1088" s="1">
        <f>IF(S1088&lt;MAX($S$3:S1088),V1087+1,0)</f>
        <v>350</v>
      </c>
      <c r="W1088" s="1">
        <f t="shared" si="185"/>
        <v>1.3568521031206426E-3</v>
      </c>
    </row>
    <row r="1089" spans="1:23">
      <c r="A1089" s="2">
        <v>42689</v>
      </c>
      <c r="B1089" s="1">
        <v>3.69</v>
      </c>
      <c r="C1089" s="1">
        <v>3.6960000000000002</v>
      </c>
      <c r="D1089" s="1">
        <v>3.6739999999999999</v>
      </c>
      <c r="E1089" s="1">
        <v>3.6859999999999999</v>
      </c>
      <c r="F1089" s="1">
        <f t="shared" si="186"/>
        <v>3.6222499999999997</v>
      </c>
      <c r="G1089" s="1">
        <v>3.6222500000000002</v>
      </c>
      <c r="H1089" s="1">
        <f t="shared" si="178"/>
        <v>0</v>
      </c>
      <c r="I1089" s="1">
        <f t="shared" si="187"/>
        <v>1</v>
      </c>
      <c r="J1089" s="1">
        <v>1</v>
      </c>
      <c r="K1089" s="1">
        <f t="shared" si="179"/>
        <v>0</v>
      </c>
      <c r="L1089" s="1">
        <f t="shared" si="188"/>
        <v>0</v>
      </c>
      <c r="M1089" s="1">
        <v>0</v>
      </c>
      <c r="N1089" s="1">
        <f t="shared" si="180"/>
        <v>0</v>
      </c>
      <c r="O1089" s="1">
        <f t="shared" si="181"/>
        <v>3.6859999999999999</v>
      </c>
      <c r="P1089" s="1">
        <v>3.6859999999999999</v>
      </c>
      <c r="Q1089" s="1">
        <f t="shared" si="182"/>
        <v>0</v>
      </c>
      <c r="R1089" s="3">
        <f t="shared" si="184"/>
        <v>61445.557382483072</v>
      </c>
      <c r="S1089" s="3">
        <v>123499.45794147901</v>
      </c>
      <c r="T1089" s="1">
        <f t="shared" si="183"/>
        <v>0</v>
      </c>
      <c r="U1089" s="5">
        <f>(MAX($S$3:S1089)-S1089)/MAX($S$3:S1089)</f>
        <v>0.24646583029872499</v>
      </c>
      <c r="V1089" s="1">
        <f>IF(S1089&lt;MAX($S$3:S1089),V1088+1,0)</f>
        <v>351</v>
      </c>
      <c r="W1089" s="1">
        <f t="shared" si="185"/>
        <v>-1.0840108401084514E-3</v>
      </c>
    </row>
    <row r="1090" spans="1:23">
      <c r="A1090" s="2">
        <v>42690</v>
      </c>
      <c r="B1090" s="1">
        <v>3.69</v>
      </c>
      <c r="C1090" s="1">
        <v>3.6949999999999998</v>
      </c>
      <c r="D1090" s="1">
        <v>3.68</v>
      </c>
      <c r="E1090" s="1">
        <v>3.69</v>
      </c>
      <c r="F1090" s="1">
        <f t="shared" si="186"/>
        <v>3.6283000000000003</v>
      </c>
      <c r="G1090" s="1">
        <v>3.6282999999999999</v>
      </c>
      <c r="H1090" s="1">
        <f t="shared" si="178"/>
        <v>0</v>
      </c>
      <c r="I1090" s="1">
        <f t="shared" si="187"/>
        <v>1</v>
      </c>
      <c r="J1090" s="1">
        <v>1</v>
      </c>
      <c r="K1090" s="1">
        <f t="shared" si="179"/>
        <v>0</v>
      </c>
      <c r="L1090" s="1">
        <f t="shared" si="188"/>
        <v>0</v>
      </c>
      <c r="M1090" s="1">
        <v>0</v>
      </c>
      <c r="N1090" s="1">
        <f t="shared" si="180"/>
        <v>0</v>
      </c>
      <c r="O1090" s="1">
        <f t="shared" si="181"/>
        <v>3.69</v>
      </c>
      <c r="P1090" s="1">
        <v>3.69</v>
      </c>
      <c r="Q1090" s="1">
        <f t="shared" si="182"/>
        <v>0</v>
      </c>
      <c r="R1090" s="3">
        <f t="shared" si="184"/>
        <v>61512.23731453134</v>
      </c>
      <c r="S1090" s="3">
        <v>123633.477971801</v>
      </c>
      <c r="T1090" s="1">
        <f t="shared" si="183"/>
        <v>0</v>
      </c>
      <c r="U1090" s="5">
        <f>(MAX($S$3:S1090)-S1090)/MAX($S$3:S1090)</f>
        <v>0.24564810466692605</v>
      </c>
      <c r="V1090" s="1">
        <f>IF(S1090&lt;MAX($S$3:S1090),V1089+1,0)</f>
        <v>352</v>
      </c>
      <c r="W1090" s="1">
        <f t="shared" si="185"/>
        <v>1.0851871947910041E-3</v>
      </c>
    </row>
    <row r="1091" spans="1:23">
      <c r="A1091" s="2">
        <v>42691</v>
      </c>
      <c r="B1091" s="1">
        <v>3.68</v>
      </c>
      <c r="C1091" s="1">
        <v>3.7010000000000001</v>
      </c>
      <c r="D1091" s="1">
        <v>3.6720000000000002</v>
      </c>
      <c r="E1091" s="1">
        <v>3.6930000000000001</v>
      </c>
      <c r="F1091" s="1">
        <f t="shared" si="186"/>
        <v>3.6344000000000003</v>
      </c>
      <c r="G1091" s="1">
        <v>3.6343999999999999</v>
      </c>
      <c r="H1091" s="1">
        <f t="shared" si="178"/>
        <v>0</v>
      </c>
      <c r="I1091" s="1">
        <f t="shared" si="187"/>
        <v>1</v>
      </c>
      <c r="J1091" s="1">
        <v>1</v>
      </c>
      <c r="K1091" s="1">
        <f t="shared" si="179"/>
        <v>0</v>
      </c>
      <c r="L1091" s="1">
        <f t="shared" si="188"/>
        <v>0</v>
      </c>
      <c r="M1091" s="1">
        <v>0</v>
      </c>
      <c r="N1091" s="1">
        <f t="shared" si="180"/>
        <v>0</v>
      </c>
      <c r="O1091" s="1">
        <f t="shared" si="181"/>
        <v>3.6930000000000001</v>
      </c>
      <c r="P1091" s="1">
        <v>3.6930000000000001</v>
      </c>
      <c r="Q1091" s="1">
        <f t="shared" si="182"/>
        <v>0</v>
      </c>
      <c r="R1091" s="3">
        <f t="shared" si="184"/>
        <v>61562.247263567551</v>
      </c>
      <c r="S1091" s="3">
        <v>123733.992994542</v>
      </c>
      <c r="T1091" s="1">
        <f t="shared" si="183"/>
        <v>0</v>
      </c>
      <c r="U1091" s="5">
        <f>(MAX($S$3:S1091)-S1091)/MAX($S$3:S1091)</f>
        <v>0.24503481044307984</v>
      </c>
      <c r="V1091" s="1">
        <f>IF(S1091&lt;MAX($S$3:S1091),V1090+1,0)</f>
        <v>353</v>
      </c>
      <c r="W1091" s="1">
        <f t="shared" si="185"/>
        <v>8.1300813008122752E-4</v>
      </c>
    </row>
    <row r="1092" spans="1:23">
      <c r="A1092" s="2">
        <v>42692</v>
      </c>
      <c r="B1092" s="1">
        <v>3.6920000000000002</v>
      </c>
      <c r="C1092" s="1">
        <v>3.7010000000000001</v>
      </c>
      <c r="D1092" s="1">
        <v>3.68</v>
      </c>
      <c r="E1092" s="1">
        <v>3.6850000000000001</v>
      </c>
      <c r="F1092" s="1">
        <f t="shared" si="186"/>
        <v>3.6393</v>
      </c>
      <c r="G1092" s="1">
        <v>3.6393</v>
      </c>
      <c r="H1092" s="1">
        <f t="shared" ref="H1092:H1155" si="189">F1092-G1092</f>
        <v>0</v>
      </c>
      <c r="I1092" s="1">
        <f t="shared" si="187"/>
        <v>1</v>
      </c>
      <c r="J1092" s="1">
        <v>1</v>
      </c>
      <c r="K1092" s="1">
        <f t="shared" ref="K1092:K1155" si="190">I1092-J1092</f>
        <v>0</v>
      </c>
      <c r="L1092" s="1">
        <f t="shared" si="188"/>
        <v>0</v>
      </c>
      <c r="M1092" s="1">
        <v>0</v>
      </c>
      <c r="N1092" s="1">
        <f t="shared" ref="N1092:N1155" si="191">L1092-M1092</f>
        <v>0</v>
      </c>
      <c r="O1092" s="1">
        <f t="shared" ref="O1092:O1155" si="192">IF(L1092=1,C1092,IF(L1092=-1,D1092,E1092))</f>
        <v>3.6850000000000001</v>
      </c>
      <c r="P1092" s="1">
        <v>3.6850000000000001</v>
      </c>
      <c r="Q1092" s="1">
        <f t="shared" ref="Q1092:Q1155" si="193">O1092-P1092</f>
        <v>0</v>
      </c>
      <c r="R1092" s="3">
        <f t="shared" si="184"/>
        <v>61428.887399471001</v>
      </c>
      <c r="S1092" s="3">
        <v>123465.952933899</v>
      </c>
      <c r="T1092" s="1">
        <f t="shared" ref="T1092:T1155" si="194">YEAR(A1093)-YEAR(A1092)</f>
        <v>0</v>
      </c>
      <c r="U1092" s="5">
        <f>(MAX($S$3:S1092)-S1092)/MAX($S$3:S1092)</f>
        <v>0.24667026170667172</v>
      </c>
      <c r="V1092" s="1">
        <f>IF(S1092&lt;MAX($S$3:S1092),V1091+1,0)</f>
        <v>354</v>
      </c>
      <c r="W1092" s="1">
        <f t="shared" si="185"/>
        <v>-2.1662604928243123E-3</v>
      </c>
    </row>
    <row r="1093" spans="1:23">
      <c r="A1093" s="2">
        <v>42695</v>
      </c>
      <c r="B1093" s="1">
        <v>3.6850000000000001</v>
      </c>
      <c r="C1093" s="1">
        <v>3.726</v>
      </c>
      <c r="D1093" s="1">
        <v>3.6709999999999998</v>
      </c>
      <c r="E1093" s="1">
        <v>3.7</v>
      </c>
      <c r="F1093" s="1">
        <f t="shared" si="186"/>
        <v>3.6430500000000001</v>
      </c>
      <c r="G1093" s="1">
        <v>3.6430500000000001</v>
      </c>
      <c r="H1093" s="1">
        <f t="shared" si="189"/>
        <v>0</v>
      </c>
      <c r="I1093" s="1">
        <f t="shared" si="187"/>
        <v>1</v>
      </c>
      <c r="J1093" s="1">
        <v>1</v>
      </c>
      <c r="K1093" s="1">
        <f t="shared" si="190"/>
        <v>0</v>
      </c>
      <c r="L1093" s="1">
        <f t="shared" si="188"/>
        <v>0</v>
      </c>
      <c r="M1093" s="1">
        <v>0</v>
      </c>
      <c r="N1093" s="1">
        <f t="shared" si="191"/>
        <v>0</v>
      </c>
      <c r="O1093" s="1">
        <f t="shared" si="192"/>
        <v>3.7</v>
      </c>
      <c r="P1093" s="1">
        <v>3.7</v>
      </c>
      <c r="Q1093" s="1">
        <f t="shared" si="193"/>
        <v>0</v>
      </c>
      <c r="R1093" s="3">
        <f t="shared" ref="R1093:R1156" si="195">IF(AND(I1093=0,L1093=0),R1092,IF(AND(I1093=1,L1093=1),R1092/C1093*E1093,IF(AND(I1093=0,L1093=-1),R1092/E1092*D1093,IF(AND(I1093=1,L1093=0,L1092=1),R1091/C1092*E1093,R1092/E1092*E1093))))</f>
        <v>61678.937144652024</v>
      </c>
      <c r="S1093" s="3">
        <v>123968.528047605</v>
      </c>
      <c r="T1093" s="1">
        <f t="shared" si="194"/>
        <v>0</v>
      </c>
      <c r="U1093" s="5">
        <f>(MAX($S$3:S1093)-S1093)/MAX($S$3:S1093)</f>
        <v>0.2436037905874347</v>
      </c>
      <c r="V1093" s="1">
        <f>IF(S1093&lt;MAX($S$3:S1093),V1092+1,0)</f>
        <v>355</v>
      </c>
      <c r="W1093" s="1">
        <f t="shared" ref="W1093:W1156" si="196">E1093/E1092-1</f>
        <v>4.070556309362372E-3</v>
      </c>
    </row>
    <row r="1094" spans="1:23">
      <c r="A1094" s="2">
        <v>42696</v>
      </c>
      <c r="B1094" s="1">
        <v>3.702</v>
      </c>
      <c r="C1094" s="1">
        <v>3.7330000000000001</v>
      </c>
      <c r="D1094" s="1">
        <v>3.7</v>
      </c>
      <c r="E1094" s="1">
        <v>3.7330000000000001</v>
      </c>
      <c r="F1094" s="1">
        <f t="shared" si="186"/>
        <v>3.6484000000000001</v>
      </c>
      <c r="G1094" s="1">
        <v>3.6484000000000001</v>
      </c>
      <c r="H1094" s="1">
        <f t="shared" si="189"/>
        <v>0</v>
      </c>
      <c r="I1094" s="1">
        <f t="shared" si="187"/>
        <v>1</v>
      </c>
      <c r="J1094" s="1">
        <v>1</v>
      </c>
      <c r="K1094" s="1">
        <f t="shared" si="190"/>
        <v>0</v>
      </c>
      <c r="L1094" s="1">
        <f t="shared" si="188"/>
        <v>0</v>
      </c>
      <c r="M1094" s="1">
        <v>0</v>
      </c>
      <c r="N1094" s="1">
        <f t="shared" si="191"/>
        <v>0</v>
      </c>
      <c r="O1094" s="1">
        <f t="shared" si="192"/>
        <v>3.7330000000000001</v>
      </c>
      <c r="P1094" s="1">
        <v>3.7330000000000001</v>
      </c>
      <c r="Q1094" s="1">
        <f t="shared" si="193"/>
        <v>0</v>
      </c>
      <c r="R1094" s="3">
        <f t="shared" si="195"/>
        <v>62229.046584050273</v>
      </c>
      <c r="S1094" s="3">
        <v>125074.19329775999</v>
      </c>
      <c r="T1094" s="1">
        <f t="shared" si="194"/>
        <v>0</v>
      </c>
      <c r="U1094" s="5">
        <f>(MAX($S$3:S1094)-S1094)/MAX($S$3:S1094)</f>
        <v>0.23685755412510223</v>
      </c>
      <c r="V1094" s="1">
        <f>IF(S1094&lt;MAX($S$3:S1094),V1093+1,0)</f>
        <v>356</v>
      </c>
      <c r="W1094" s="1">
        <f t="shared" si="196"/>
        <v>8.9189189189189388E-3</v>
      </c>
    </row>
    <row r="1095" spans="1:23">
      <c r="A1095" s="2">
        <v>42697</v>
      </c>
      <c r="B1095" s="1">
        <v>3.7330000000000001</v>
      </c>
      <c r="C1095" s="1">
        <v>3.7549999999999999</v>
      </c>
      <c r="D1095" s="1">
        <v>3.7320000000000002</v>
      </c>
      <c r="E1095" s="1">
        <v>3.7389999999999999</v>
      </c>
      <c r="F1095" s="1">
        <f t="shared" si="186"/>
        <v>3.6545500000000004</v>
      </c>
      <c r="G1095" s="1">
        <v>3.65455</v>
      </c>
      <c r="H1095" s="1">
        <f t="shared" si="189"/>
        <v>0</v>
      </c>
      <c r="I1095" s="1">
        <f t="shared" si="187"/>
        <v>1</v>
      </c>
      <c r="J1095" s="1">
        <v>1</v>
      </c>
      <c r="K1095" s="1">
        <f t="shared" si="190"/>
        <v>0</v>
      </c>
      <c r="L1095" s="1">
        <f t="shared" si="188"/>
        <v>0</v>
      </c>
      <c r="M1095" s="1">
        <v>0</v>
      </c>
      <c r="N1095" s="1">
        <f t="shared" si="191"/>
        <v>0</v>
      </c>
      <c r="O1095" s="1">
        <f t="shared" si="192"/>
        <v>3.7389999999999999</v>
      </c>
      <c r="P1095" s="1">
        <v>3.7389999999999999</v>
      </c>
      <c r="Q1095" s="1">
        <f t="shared" si="193"/>
        <v>0</v>
      </c>
      <c r="R1095" s="3">
        <f t="shared" si="195"/>
        <v>62329.066482122675</v>
      </c>
      <c r="S1095" s="3">
        <v>125275.223343242</v>
      </c>
      <c r="T1095" s="1">
        <f t="shared" si="194"/>
        <v>0</v>
      </c>
      <c r="U1095" s="5">
        <f>(MAX($S$3:S1095)-S1095)/MAX($S$3:S1095)</f>
        <v>0.23563096567740982</v>
      </c>
      <c r="V1095" s="1">
        <f>IF(S1095&lt;MAX($S$3:S1095),V1094+1,0)</f>
        <v>357</v>
      </c>
      <c r="W1095" s="1">
        <f t="shared" si="196"/>
        <v>1.6072863648539659E-3</v>
      </c>
    </row>
    <row r="1096" spans="1:23">
      <c r="A1096" s="2">
        <v>42698</v>
      </c>
      <c r="B1096" s="1">
        <v>3.7389999999999999</v>
      </c>
      <c r="C1096" s="1">
        <v>3.7749999999999999</v>
      </c>
      <c r="D1096" s="1">
        <v>3.734</v>
      </c>
      <c r="E1096" s="1">
        <v>3.7509999999999999</v>
      </c>
      <c r="F1096" s="1">
        <f t="shared" si="186"/>
        <v>3.6613500000000001</v>
      </c>
      <c r="G1096" s="1">
        <v>3.6613500000000001</v>
      </c>
      <c r="H1096" s="1">
        <f t="shared" si="189"/>
        <v>0</v>
      </c>
      <c r="I1096" s="1">
        <f t="shared" si="187"/>
        <v>1</v>
      </c>
      <c r="J1096" s="1">
        <v>1</v>
      </c>
      <c r="K1096" s="1">
        <f t="shared" si="190"/>
        <v>0</v>
      </c>
      <c r="L1096" s="1">
        <f t="shared" si="188"/>
        <v>0</v>
      </c>
      <c r="M1096" s="1">
        <v>0</v>
      </c>
      <c r="N1096" s="1">
        <f t="shared" si="191"/>
        <v>0</v>
      </c>
      <c r="O1096" s="1">
        <f t="shared" si="192"/>
        <v>3.7509999999999999</v>
      </c>
      <c r="P1096" s="1">
        <v>3.7509999999999999</v>
      </c>
      <c r="Q1096" s="1">
        <f t="shared" si="193"/>
        <v>0</v>
      </c>
      <c r="R1096" s="3">
        <f t="shared" si="195"/>
        <v>62529.106278267493</v>
      </c>
      <c r="S1096" s="3">
        <v>125677.283434208</v>
      </c>
      <c r="T1096" s="1">
        <f t="shared" si="194"/>
        <v>0</v>
      </c>
      <c r="U1096" s="5">
        <f>(MAX($S$3:S1096)-S1096)/MAX($S$3:S1096)</f>
        <v>0.23317778878201287</v>
      </c>
      <c r="V1096" s="1">
        <f>IF(S1096&lt;MAX($S$3:S1096),V1095+1,0)</f>
        <v>358</v>
      </c>
      <c r="W1096" s="1">
        <f t="shared" si="196"/>
        <v>3.2094142818934746E-3</v>
      </c>
    </row>
    <row r="1097" spans="1:23">
      <c r="A1097" s="2">
        <v>42699</v>
      </c>
      <c r="B1097" s="1">
        <v>3.75</v>
      </c>
      <c r="C1097" s="1">
        <v>3.7970000000000002</v>
      </c>
      <c r="D1097" s="1">
        <v>3.722</v>
      </c>
      <c r="E1097" s="1">
        <v>3.7959999999999998</v>
      </c>
      <c r="F1097" s="1">
        <f t="shared" si="186"/>
        <v>3.6706500000000006</v>
      </c>
      <c r="G1097" s="1">
        <v>3.6706500000000002</v>
      </c>
      <c r="H1097" s="1">
        <f t="shared" si="189"/>
        <v>0</v>
      </c>
      <c r="I1097" s="1">
        <f t="shared" si="187"/>
        <v>1</v>
      </c>
      <c r="J1097" s="1">
        <v>1</v>
      </c>
      <c r="K1097" s="1">
        <f t="shared" si="190"/>
        <v>0</v>
      </c>
      <c r="L1097" s="1">
        <f t="shared" si="188"/>
        <v>0</v>
      </c>
      <c r="M1097" s="1">
        <v>0</v>
      </c>
      <c r="N1097" s="1">
        <f t="shared" si="191"/>
        <v>0</v>
      </c>
      <c r="O1097" s="1">
        <f t="shared" si="192"/>
        <v>3.7959999999999998</v>
      </c>
      <c r="P1097" s="1">
        <v>3.7959999999999998</v>
      </c>
      <c r="Q1097" s="1">
        <f t="shared" si="193"/>
        <v>0</v>
      </c>
      <c r="R1097" s="3">
        <f t="shared" si="195"/>
        <v>63279.25551381056</v>
      </c>
      <c r="S1097" s="3">
        <v>127185.00877532701</v>
      </c>
      <c r="T1097" s="1">
        <f t="shared" si="194"/>
        <v>0</v>
      </c>
      <c r="U1097" s="5">
        <f>(MAX($S$3:S1097)-S1097)/MAX($S$3:S1097)</f>
        <v>0.22397837542429563</v>
      </c>
      <c r="V1097" s="1">
        <f>IF(S1097&lt;MAX($S$3:S1097),V1096+1,0)</f>
        <v>359</v>
      </c>
      <c r="W1097" s="1">
        <f t="shared" si="196"/>
        <v>1.1996800853105727E-2</v>
      </c>
    </row>
    <row r="1098" spans="1:23">
      <c r="A1098" s="2">
        <v>42702</v>
      </c>
      <c r="B1098" s="1">
        <v>3.8</v>
      </c>
      <c r="C1098" s="1">
        <v>3.8290000000000002</v>
      </c>
      <c r="D1098" s="1">
        <v>3.8</v>
      </c>
      <c r="E1098" s="1">
        <v>3.8079999999999998</v>
      </c>
      <c r="F1098" s="1">
        <f t="shared" si="186"/>
        <v>3.6811499999999997</v>
      </c>
      <c r="G1098" s="1">
        <v>3.6811500000000001</v>
      </c>
      <c r="H1098" s="1">
        <f t="shared" si="189"/>
        <v>0</v>
      </c>
      <c r="I1098" s="1">
        <f t="shared" si="187"/>
        <v>1</v>
      </c>
      <c r="J1098" s="1">
        <v>1</v>
      </c>
      <c r="K1098" s="1">
        <f t="shared" si="190"/>
        <v>0</v>
      </c>
      <c r="L1098" s="1">
        <f t="shared" si="188"/>
        <v>0</v>
      </c>
      <c r="M1098" s="1">
        <v>0</v>
      </c>
      <c r="N1098" s="1">
        <f t="shared" si="191"/>
        <v>0</v>
      </c>
      <c r="O1098" s="1">
        <f t="shared" si="192"/>
        <v>3.8079999999999998</v>
      </c>
      <c r="P1098" s="1">
        <v>3.8079999999999998</v>
      </c>
      <c r="Q1098" s="1">
        <f t="shared" si="193"/>
        <v>0</v>
      </c>
      <c r="R1098" s="3">
        <f t="shared" si="195"/>
        <v>63479.295309955378</v>
      </c>
      <c r="S1098" s="3">
        <v>127587.068866292</v>
      </c>
      <c r="T1098" s="1">
        <f t="shared" si="194"/>
        <v>0</v>
      </c>
      <c r="U1098" s="5">
        <f>(MAX($S$3:S1098)-S1098)/MAX($S$3:S1098)</f>
        <v>0.22152519852890482</v>
      </c>
      <c r="V1098" s="1">
        <f>IF(S1098&lt;MAX($S$3:S1098),V1097+1,0)</f>
        <v>360</v>
      </c>
      <c r="W1098" s="1">
        <f t="shared" si="196"/>
        <v>3.1612223393044925E-3</v>
      </c>
    </row>
    <row r="1099" spans="1:23">
      <c r="A1099" s="2">
        <v>42703</v>
      </c>
      <c r="B1099" s="1">
        <v>3.8079999999999998</v>
      </c>
      <c r="C1099" s="1">
        <v>3.8650000000000002</v>
      </c>
      <c r="D1099" s="1">
        <v>3.7930000000000001</v>
      </c>
      <c r="E1099" s="1">
        <v>3.8370000000000002</v>
      </c>
      <c r="F1099" s="1">
        <f t="shared" si="186"/>
        <v>3.6922000000000006</v>
      </c>
      <c r="G1099" s="1">
        <v>3.6922000000000001</v>
      </c>
      <c r="H1099" s="1">
        <f t="shared" si="189"/>
        <v>0</v>
      </c>
      <c r="I1099" s="1">
        <f t="shared" si="187"/>
        <v>1</v>
      </c>
      <c r="J1099" s="1">
        <v>1</v>
      </c>
      <c r="K1099" s="1">
        <f t="shared" si="190"/>
        <v>0</v>
      </c>
      <c r="L1099" s="1">
        <f t="shared" si="188"/>
        <v>0</v>
      </c>
      <c r="M1099" s="1">
        <v>0</v>
      </c>
      <c r="N1099" s="1">
        <f t="shared" si="191"/>
        <v>0</v>
      </c>
      <c r="O1099" s="1">
        <f t="shared" si="192"/>
        <v>3.8370000000000002</v>
      </c>
      <c r="P1099" s="1">
        <v>3.8370000000000002</v>
      </c>
      <c r="Q1099" s="1">
        <f t="shared" si="193"/>
        <v>0</v>
      </c>
      <c r="R1099" s="3">
        <f t="shared" si="195"/>
        <v>63962.724817305359</v>
      </c>
      <c r="S1099" s="3">
        <v>128558.71408612499</v>
      </c>
      <c r="T1099" s="1">
        <f t="shared" si="194"/>
        <v>0</v>
      </c>
      <c r="U1099" s="5">
        <f>(MAX($S$3:S1099)-S1099)/MAX($S$3:S1099)</f>
        <v>0.21559668769837137</v>
      </c>
      <c r="V1099" s="1">
        <f>IF(S1099&lt;MAX($S$3:S1099),V1098+1,0)</f>
        <v>361</v>
      </c>
      <c r="W1099" s="1">
        <f t="shared" si="196"/>
        <v>7.6155462184874789E-3</v>
      </c>
    </row>
    <row r="1100" spans="1:23">
      <c r="A1100" s="2">
        <v>42704</v>
      </c>
      <c r="B1100" s="1">
        <v>3.8370000000000002</v>
      </c>
      <c r="C1100" s="1">
        <v>3.847</v>
      </c>
      <c r="D1100" s="1">
        <v>3.806</v>
      </c>
      <c r="E1100" s="1">
        <v>3.8149999999999999</v>
      </c>
      <c r="F1100" s="1">
        <f t="shared" si="186"/>
        <v>3.7033999999999998</v>
      </c>
      <c r="G1100" s="1">
        <v>3.7033999999999998</v>
      </c>
      <c r="H1100" s="1">
        <f t="shared" si="189"/>
        <v>0</v>
      </c>
      <c r="I1100" s="1">
        <f t="shared" si="187"/>
        <v>1</v>
      </c>
      <c r="J1100" s="1">
        <v>1</v>
      </c>
      <c r="K1100" s="1">
        <f t="shared" si="190"/>
        <v>0</v>
      </c>
      <c r="L1100" s="1">
        <f t="shared" si="188"/>
        <v>0</v>
      </c>
      <c r="M1100" s="1">
        <v>0</v>
      </c>
      <c r="N1100" s="1">
        <f t="shared" si="191"/>
        <v>0</v>
      </c>
      <c r="O1100" s="1">
        <f t="shared" si="192"/>
        <v>3.8149999999999999</v>
      </c>
      <c r="P1100" s="1">
        <v>3.8149999999999999</v>
      </c>
      <c r="Q1100" s="1">
        <f t="shared" si="193"/>
        <v>0</v>
      </c>
      <c r="R1100" s="3">
        <f t="shared" si="195"/>
        <v>63595.985191039857</v>
      </c>
      <c r="S1100" s="3">
        <v>127821.603919355</v>
      </c>
      <c r="T1100" s="1">
        <f t="shared" si="194"/>
        <v>0</v>
      </c>
      <c r="U1100" s="5">
        <f>(MAX($S$3:S1100)-S1100)/MAX($S$3:S1100)</f>
        <v>0.22009417867325967</v>
      </c>
      <c r="V1100" s="1">
        <f>IF(S1100&lt;MAX($S$3:S1100),V1099+1,0)</f>
        <v>362</v>
      </c>
      <c r="W1100" s="1">
        <f t="shared" si="196"/>
        <v>-5.7336460776649112E-3</v>
      </c>
    </row>
    <row r="1101" spans="1:23">
      <c r="A1101" s="2">
        <v>42705</v>
      </c>
      <c r="B1101" s="1">
        <v>3.8149999999999999</v>
      </c>
      <c r="C1101" s="1">
        <v>3.8620000000000001</v>
      </c>
      <c r="D1101" s="1">
        <v>3.8140000000000001</v>
      </c>
      <c r="E1101" s="1">
        <v>3.847</v>
      </c>
      <c r="F1101" s="1">
        <f t="shared" si="186"/>
        <v>3.7144499999999994</v>
      </c>
      <c r="G1101" s="1">
        <v>3.7144499999999998</v>
      </c>
      <c r="H1101" s="1">
        <f t="shared" si="189"/>
        <v>0</v>
      </c>
      <c r="I1101" s="1">
        <f t="shared" si="187"/>
        <v>1</v>
      </c>
      <c r="J1101" s="1">
        <v>1</v>
      </c>
      <c r="K1101" s="1">
        <f t="shared" si="190"/>
        <v>0</v>
      </c>
      <c r="L1101" s="1">
        <f t="shared" si="188"/>
        <v>0</v>
      </c>
      <c r="M1101" s="1">
        <v>0</v>
      </c>
      <c r="N1101" s="1">
        <f t="shared" si="191"/>
        <v>0</v>
      </c>
      <c r="O1101" s="1">
        <f t="shared" si="192"/>
        <v>3.847</v>
      </c>
      <c r="P1101" s="1">
        <v>3.847</v>
      </c>
      <c r="Q1101" s="1">
        <f t="shared" si="193"/>
        <v>0</v>
      </c>
      <c r="R1101" s="3">
        <f t="shared" si="195"/>
        <v>64129.424647426036</v>
      </c>
      <c r="S1101" s="3">
        <v>128893.76416192899</v>
      </c>
      <c r="T1101" s="1">
        <f t="shared" si="194"/>
        <v>0</v>
      </c>
      <c r="U1101" s="5">
        <f>(MAX($S$3:S1101)-S1101)/MAX($S$3:S1101)</f>
        <v>0.21355237361888002</v>
      </c>
      <c r="V1101" s="1">
        <f>IF(S1101&lt;MAX($S$3:S1101),V1100+1,0)</f>
        <v>363</v>
      </c>
      <c r="W1101" s="1">
        <f t="shared" si="196"/>
        <v>8.3879423328965252E-3</v>
      </c>
    </row>
    <row r="1102" spans="1:23">
      <c r="A1102" s="2">
        <v>42706</v>
      </c>
      <c r="B1102" s="1">
        <v>3.847</v>
      </c>
      <c r="C1102" s="1">
        <v>3.847</v>
      </c>
      <c r="D1102" s="1">
        <v>3.7959999999999998</v>
      </c>
      <c r="E1102" s="1">
        <v>3.8149999999999999</v>
      </c>
      <c r="F1102" s="1">
        <f t="shared" si="186"/>
        <v>3.7241499999999994</v>
      </c>
      <c r="G1102" s="1">
        <v>3.7241499999999998</v>
      </c>
      <c r="H1102" s="1">
        <f t="shared" si="189"/>
        <v>0</v>
      </c>
      <c r="I1102" s="1">
        <f t="shared" si="187"/>
        <v>1</v>
      </c>
      <c r="J1102" s="1">
        <v>1</v>
      </c>
      <c r="K1102" s="1">
        <f t="shared" si="190"/>
        <v>0</v>
      </c>
      <c r="L1102" s="1">
        <f t="shared" si="188"/>
        <v>0</v>
      </c>
      <c r="M1102" s="1">
        <v>0</v>
      </c>
      <c r="N1102" s="1">
        <f t="shared" si="191"/>
        <v>0</v>
      </c>
      <c r="O1102" s="1">
        <f t="shared" si="192"/>
        <v>3.8149999999999999</v>
      </c>
      <c r="P1102" s="1">
        <v>3.8149999999999999</v>
      </c>
      <c r="Q1102" s="1">
        <f t="shared" si="193"/>
        <v>0</v>
      </c>
      <c r="R1102" s="3">
        <f t="shared" si="195"/>
        <v>63595.985191039857</v>
      </c>
      <c r="S1102" s="3">
        <v>127821.603919355</v>
      </c>
      <c r="T1102" s="1">
        <f t="shared" si="194"/>
        <v>0</v>
      </c>
      <c r="U1102" s="5">
        <f>(MAX($S$3:S1102)-S1102)/MAX($S$3:S1102)</f>
        <v>0.22009417867325967</v>
      </c>
      <c r="V1102" s="1">
        <f>IF(S1102&lt;MAX($S$3:S1102),V1101+1,0)</f>
        <v>364</v>
      </c>
      <c r="W1102" s="1">
        <f t="shared" si="196"/>
        <v>-8.3181700025994898E-3</v>
      </c>
    </row>
    <row r="1103" spans="1:23">
      <c r="A1103" s="2">
        <v>42709</v>
      </c>
      <c r="B1103" s="1">
        <v>3.8</v>
      </c>
      <c r="C1103" s="1">
        <v>3.8</v>
      </c>
      <c r="D1103" s="1">
        <v>3.7330000000000001</v>
      </c>
      <c r="E1103" s="1">
        <v>3.74</v>
      </c>
      <c r="F1103" s="1">
        <f t="shared" si="186"/>
        <v>3.7305499999999996</v>
      </c>
      <c r="G1103" s="1">
        <v>3.73055</v>
      </c>
      <c r="H1103" s="1">
        <f t="shared" si="189"/>
        <v>0</v>
      </c>
      <c r="I1103" s="1">
        <f t="shared" si="187"/>
        <v>1</v>
      </c>
      <c r="J1103" s="1">
        <v>1</v>
      </c>
      <c r="K1103" s="1">
        <f t="shared" si="190"/>
        <v>0</v>
      </c>
      <c r="L1103" s="1">
        <f t="shared" si="188"/>
        <v>0</v>
      </c>
      <c r="M1103" s="1">
        <v>0</v>
      </c>
      <c r="N1103" s="1">
        <f t="shared" si="191"/>
        <v>0</v>
      </c>
      <c r="O1103" s="1">
        <f t="shared" si="192"/>
        <v>3.74</v>
      </c>
      <c r="P1103" s="1">
        <v>3.74</v>
      </c>
      <c r="Q1103" s="1">
        <f t="shared" si="193"/>
        <v>0</v>
      </c>
      <c r="R1103" s="3">
        <f t="shared" si="195"/>
        <v>62345.736465134753</v>
      </c>
      <c r="S1103" s="3">
        <v>125308.728350823</v>
      </c>
      <c r="T1103" s="1">
        <f t="shared" si="194"/>
        <v>0</v>
      </c>
      <c r="U1103" s="5">
        <f>(MAX($S$3:S1103)-S1103)/MAX($S$3:S1103)</f>
        <v>0.23542653426945701</v>
      </c>
      <c r="V1103" s="1">
        <f>IF(S1103&lt;MAX($S$3:S1103),V1102+1,0)</f>
        <v>365</v>
      </c>
      <c r="W1103" s="1">
        <f t="shared" si="196"/>
        <v>-1.9659239842725995E-2</v>
      </c>
    </row>
    <row r="1104" spans="1:23">
      <c r="A1104" s="2">
        <v>42710</v>
      </c>
      <c r="B1104" s="1">
        <v>3.742</v>
      </c>
      <c r="C1104" s="1">
        <v>3.7490000000000001</v>
      </c>
      <c r="D1104" s="1">
        <v>3.7229999999999999</v>
      </c>
      <c r="E1104" s="1">
        <v>3.7250000000000001</v>
      </c>
      <c r="F1104" s="1">
        <f t="shared" si="186"/>
        <v>3.7351499999999995</v>
      </c>
      <c r="G1104" s="1">
        <v>3.73515</v>
      </c>
      <c r="H1104" s="1">
        <f t="shared" si="189"/>
        <v>0</v>
      </c>
      <c r="I1104" s="1">
        <f t="shared" si="187"/>
        <v>1</v>
      </c>
      <c r="J1104" s="1">
        <v>1</v>
      </c>
      <c r="K1104" s="1">
        <f t="shared" si="190"/>
        <v>0</v>
      </c>
      <c r="L1104" s="1">
        <f t="shared" si="188"/>
        <v>0</v>
      </c>
      <c r="M1104" s="1">
        <v>0</v>
      </c>
      <c r="N1104" s="1">
        <f t="shared" si="191"/>
        <v>0</v>
      </c>
      <c r="O1104" s="1">
        <f t="shared" si="192"/>
        <v>3.7250000000000001</v>
      </c>
      <c r="P1104" s="1">
        <v>3.7250000000000001</v>
      </c>
      <c r="Q1104" s="1">
        <f t="shared" si="193"/>
        <v>0</v>
      </c>
      <c r="R1104" s="3">
        <f t="shared" si="195"/>
        <v>62095.68671995373</v>
      </c>
      <c r="S1104" s="3">
        <v>124806.153237116</v>
      </c>
      <c r="T1104" s="1">
        <f t="shared" si="194"/>
        <v>0</v>
      </c>
      <c r="U1104" s="5">
        <f>(MAX($S$3:S1104)-S1104)/MAX($S$3:S1104)</f>
        <v>0.23849300538870019</v>
      </c>
      <c r="V1104" s="1">
        <f>IF(S1104&lt;MAX($S$3:S1104),V1103+1,0)</f>
        <v>366</v>
      </c>
      <c r="W1104" s="1">
        <f t="shared" si="196"/>
        <v>-4.0106951871657914E-3</v>
      </c>
    </row>
    <row r="1105" spans="1:23">
      <c r="A1105" s="2">
        <v>42711</v>
      </c>
      <c r="B1105" s="1">
        <v>3.7250000000000001</v>
      </c>
      <c r="C1105" s="1">
        <v>3.7429999999999999</v>
      </c>
      <c r="D1105" s="1">
        <v>3.71</v>
      </c>
      <c r="E1105" s="1">
        <v>3.7429999999999999</v>
      </c>
      <c r="F1105" s="1">
        <f t="shared" si="186"/>
        <v>3.7415499999999988</v>
      </c>
      <c r="G1105" s="1">
        <v>3.7415500000000002</v>
      </c>
      <c r="H1105" s="1">
        <f t="shared" si="189"/>
        <v>0</v>
      </c>
      <c r="I1105" s="1">
        <f t="shared" si="187"/>
        <v>0</v>
      </c>
      <c r="J1105" s="1">
        <v>0</v>
      </c>
      <c r="K1105" s="1">
        <f t="shared" si="190"/>
        <v>0</v>
      </c>
      <c r="L1105" s="1">
        <f t="shared" si="188"/>
        <v>-1</v>
      </c>
      <c r="M1105" s="1">
        <v>0</v>
      </c>
      <c r="N1105" s="1">
        <f t="shared" si="191"/>
        <v>-1</v>
      </c>
      <c r="O1105" s="1">
        <f t="shared" si="192"/>
        <v>3.71</v>
      </c>
      <c r="P1105" s="1">
        <v>3.7429999999999999</v>
      </c>
      <c r="Q1105" s="1">
        <f t="shared" si="193"/>
        <v>-3.2999999999999918E-2</v>
      </c>
      <c r="R1105" s="3">
        <f t="shared" si="195"/>
        <v>61845.636974772708</v>
      </c>
      <c r="S1105" s="3">
        <v>125409.24337356399</v>
      </c>
      <c r="T1105" s="1">
        <f t="shared" si="194"/>
        <v>0</v>
      </c>
      <c r="U1105" s="5">
        <f>(MAX($S$3:S1105)-S1105)/MAX($S$3:S1105)</f>
        <v>0.23481324004561088</v>
      </c>
      <c r="V1105" s="1">
        <f>IF(S1105&lt;MAX($S$3:S1105),V1104+1,0)</f>
        <v>367</v>
      </c>
      <c r="W1105" s="1">
        <f t="shared" si="196"/>
        <v>4.8322147651005398E-3</v>
      </c>
    </row>
    <row r="1106" spans="1:23">
      <c r="A1106" s="2">
        <v>42712</v>
      </c>
      <c r="B1106" s="1">
        <v>3.7429999999999999</v>
      </c>
      <c r="C1106" s="1">
        <v>3.7519999999999998</v>
      </c>
      <c r="D1106" s="1">
        <v>3.726</v>
      </c>
      <c r="E1106" s="1">
        <v>3.738</v>
      </c>
      <c r="F1106" s="1">
        <f t="shared" si="186"/>
        <v>3.7457999999999991</v>
      </c>
      <c r="G1106" s="1">
        <v>3.7458</v>
      </c>
      <c r="H1106" s="1">
        <f t="shared" si="189"/>
        <v>0</v>
      </c>
      <c r="I1106" s="1">
        <f t="shared" si="187"/>
        <v>1</v>
      </c>
      <c r="J1106" s="1">
        <v>1</v>
      </c>
      <c r="K1106" s="1">
        <f t="shared" si="190"/>
        <v>0</v>
      </c>
      <c r="L1106" s="1">
        <f t="shared" si="188"/>
        <v>1</v>
      </c>
      <c r="M1106" s="1">
        <v>0</v>
      </c>
      <c r="N1106" s="1">
        <f t="shared" si="191"/>
        <v>1</v>
      </c>
      <c r="O1106" s="1">
        <f t="shared" si="192"/>
        <v>3.7519999999999998</v>
      </c>
      <c r="P1106" s="1">
        <v>3.738</v>
      </c>
      <c r="Q1106" s="1">
        <f t="shared" si="193"/>
        <v>1.399999999999979E-2</v>
      </c>
      <c r="R1106" s="3">
        <f t="shared" si="195"/>
        <v>61614.86967262804</v>
      </c>
      <c r="S1106" s="3">
        <v>125241.71833566199</v>
      </c>
      <c r="T1106" s="1">
        <f t="shared" si="194"/>
        <v>0</v>
      </c>
      <c r="U1106" s="5">
        <f>(MAX($S$3:S1106)-S1106)/MAX($S$3:S1106)</f>
        <v>0.23583539708535656</v>
      </c>
      <c r="V1106" s="1">
        <f>IF(S1106&lt;MAX($S$3:S1106),V1105+1,0)</f>
        <v>368</v>
      </c>
      <c r="W1106" s="1">
        <f t="shared" si="196"/>
        <v>-1.3358268768367543E-3</v>
      </c>
    </row>
    <row r="1107" spans="1:23">
      <c r="A1107" s="2">
        <v>42713</v>
      </c>
      <c r="B1107" s="1">
        <v>3.7349999999999999</v>
      </c>
      <c r="C1107" s="1">
        <v>3.7759999999999998</v>
      </c>
      <c r="D1107" s="1">
        <v>3.73</v>
      </c>
      <c r="E1107" s="1">
        <v>3.7639999999999998</v>
      </c>
      <c r="F1107" s="1">
        <f t="shared" si="186"/>
        <v>3.7497499999999997</v>
      </c>
      <c r="G1107" s="1">
        <v>3.7497500000000001</v>
      </c>
      <c r="H1107" s="1">
        <f t="shared" si="189"/>
        <v>0</v>
      </c>
      <c r="I1107" s="1">
        <f t="shared" si="187"/>
        <v>0</v>
      </c>
      <c r="J1107" s="1">
        <v>0</v>
      </c>
      <c r="K1107" s="1">
        <f t="shared" si="190"/>
        <v>0</v>
      </c>
      <c r="L1107" s="1">
        <f t="shared" si="188"/>
        <v>-1</v>
      </c>
      <c r="M1107" s="1">
        <v>0</v>
      </c>
      <c r="N1107" s="1">
        <f t="shared" si="191"/>
        <v>-1</v>
      </c>
      <c r="O1107" s="1">
        <f t="shared" si="192"/>
        <v>3.73</v>
      </c>
      <c r="P1107" s="1">
        <v>3.7639999999999998</v>
      </c>
      <c r="Q1107" s="1">
        <f t="shared" si="193"/>
        <v>-3.3999999999999808E-2</v>
      </c>
      <c r="R1107" s="3">
        <f t="shared" si="195"/>
        <v>61483.002642831081</v>
      </c>
      <c r="S1107" s="3">
        <v>126112.84853275301</v>
      </c>
      <c r="T1107" s="1">
        <f t="shared" si="194"/>
        <v>0</v>
      </c>
      <c r="U1107" s="5">
        <f>(MAX($S$3:S1107)-S1107)/MAX($S$3:S1107)</f>
        <v>0.23052018047867529</v>
      </c>
      <c r="V1107" s="1">
        <f>IF(S1107&lt;MAX($S$3:S1107),V1106+1,0)</f>
        <v>369</v>
      </c>
      <c r="W1107" s="1">
        <f t="shared" si="196"/>
        <v>6.9555912252541319E-3</v>
      </c>
    </row>
    <row r="1108" spans="1:23">
      <c r="A1108" s="2">
        <v>42716</v>
      </c>
      <c r="B1108" s="1">
        <v>3.77</v>
      </c>
      <c r="C1108" s="1">
        <v>3.77</v>
      </c>
      <c r="D1108" s="1">
        <v>3.6619999999999999</v>
      </c>
      <c r="E1108" s="1">
        <v>3.6680000000000001</v>
      </c>
      <c r="F1108" s="1">
        <f t="shared" si="186"/>
        <v>3.7486500000000005</v>
      </c>
      <c r="G1108" s="1">
        <v>3.74865</v>
      </c>
      <c r="H1108" s="1">
        <f t="shared" si="189"/>
        <v>0</v>
      </c>
      <c r="I1108" s="1">
        <f t="shared" si="187"/>
        <v>1</v>
      </c>
      <c r="J1108" s="1">
        <v>1</v>
      </c>
      <c r="K1108" s="1">
        <f t="shared" si="190"/>
        <v>0</v>
      </c>
      <c r="L1108" s="1">
        <f t="shared" si="188"/>
        <v>1</v>
      </c>
      <c r="M1108" s="1">
        <v>0</v>
      </c>
      <c r="N1108" s="1">
        <f t="shared" si="191"/>
        <v>1</v>
      </c>
      <c r="O1108" s="1">
        <f t="shared" si="192"/>
        <v>3.77</v>
      </c>
      <c r="P1108" s="1">
        <v>3.6680000000000001</v>
      </c>
      <c r="Q1108" s="1">
        <f t="shared" si="193"/>
        <v>0.10199999999999987</v>
      </c>
      <c r="R1108" s="3">
        <f t="shared" si="195"/>
        <v>59819.536788834062</v>
      </c>
      <c r="S1108" s="3">
        <v>122896.367805031</v>
      </c>
      <c r="T1108" s="1">
        <f t="shared" si="194"/>
        <v>0</v>
      </c>
      <c r="U1108" s="5">
        <f>(MAX($S$3:S1108)-S1108)/MAX($S$3:S1108)</f>
        <v>0.25014559564181438</v>
      </c>
      <c r="V1108" s="1">
        <f>IF(S1108&lt;MAX($S$3:S1108),V1107+1,0)</f>
        <v>370</v>
      </c>
      <c r="W1108" s="1">
        <f t="shared" si="196"/>
        <v>-2.5504782146652416E-2</v>
      </c>
    </row>
    <row r="1109" spans="1:23">
      <c r="A1109" s="2">
        <v>42717</v>
      </c>
      <c r="B1109" s="1">
        <v>3.669</v>
      </c>
      <c r="C1109" s="1">
        <v>3.68</v>
      </c>
      <c r="D1109" s="1">
        <v>3.64</v>
      </c>
      <c r="E1109" s="1">
        <v>3.67</v>
      </c>
      <c r="F1109" s="1">
        <f t="shared" si="186"/>
        <v>3.7478500000000006</v>
      </c>
      <c r="G1109" s="1">
        <v>3.7478500000000001</v>
      </c>
      <c r="H1109" s="1">
        <f t="shared" si="189"/>
        <v>0</v>
      </c>
      <c r="I1109" s="1">
        <f t="shared" si="187"/>
        <v>0</v>
      </c>
      <c r="J1109" s="1">
        <v>0</v>
      </c>
      <c r="K1109" s="1">
        <f t="shared" si="190"/>
        <v>0</v>
      </c>
      <c r="L1109" s="1">
        <f t="shared" si="188"/>
        <v>-1</v>
      </c>
      <c r="M1109" s="1">
        <v>-1</v>
      </c>
      <c r="N1109" s="1">
        <f t="shared" si="191"/>
        <v>0</v>
      </c>
      <c r="O1109" s="1">
        <f t="shared" si="192"/>
        <v>3.64</v>
      </c>
      <c r="P1109" s="1">
        <v>3.64</v>
      </c>
      <c r="Q1109" s="1">
        <f t="shared" si="193"/>
        <v>0</v>
      </c>
      <c r="R1109" s="3">
        <f t="shared" si="195"/>
        <v>59362.899103423115</v>
      </c>
      <c r="S1109" s="3">
        <v>121783.256401993</v>
      </c>
      <c r="T1109" s="1">
        <f t="shared" si="194"/>
        <v>0</v>
      </c>
      <c r="U1109" s="5">
        <f>(MAX($S$3:S1109)-S1109)/MAX($S$3:S1109)</f>
        <v>0.25693726494023927</v>
      </c>
      <c r="V1109" s="1">
        <f>IF(S1109&lt;MAX($S$3:S1109),V1108+1,0)</f>
        <v>371</v>
      </c>
      <c r="W1109" s="1">
        <f t="shared" si="196"/>
        <v>5.4525627044710312E-4</v>
      </c>
    </row>
    <row r="1110" spans="1:23">
      <c r="A1110" s="2">
        <v>42718</v>
      </c>
      <c r="B1110" s="1">
        <v>3.6669999999999998</v>
      </c>
      <c r="C1110" s="1">
        <v>3.6749999999999998</v>
      </c>
      <c r="D1110" s="1">
        <v>3.6440000000000001</v>
      </c>
      <c r="E1110" s="1">
        <v>3.6469999999999998</v>
      </c>
      <c r="F1110" s="1">
        <f t="shared" si="186"/>
        <v>3.7457000000000007</v>
      </c>
      <c r="G1110" s="1">
        <v>3.7456999999999998</v>
      </c>
      <c r="H1110" s="1">
        <f t="shared" si="189"/>
        <v>0</v>
      </c>
      <c r="I1110" s="1">
        <f t="shared" si="187"/>
        <v>0</v>
      </c>
      <c r="J1110" s="1">
        <v>0</v>
      </c>
      <c r="K1110" s="1">
        <f t="shared" si="190"/>
        <v>0</v>
      </c>
      <c r="L1110" s="1">
        <f t="shared" si="188"/>
        <v>0</v>
      </c>
      <c r="M1110" s="1">
        <v>0</v>
      </c>
      <c r="N1110" s="1">
        <f t="shared" si="191"/>
        <v>0</v>
      </c>
      <c r="O1110" s="1">
        <f t="shared" si="192"/>
        <v>3.6469999999999998</v>
      </c>
      <c r="P1110" s="1">
        <v>3.6469999999999998</v>
      </c>
      <c r="Q1110" s="1">
        <f t="shared" si="193"/>
        <v>0</v>
      </c>
      <c r="R1110" s="3">
        <f t="shared" si="195"/>
        <v>59362.899103423115</v>
      </c>
      <c r="S1110" s="3">
        <v>121783.256401993</v>
      </c>
      <c r="T1110" s="1">
        <f t="shared" si="194"/>
        <v>0</v>
      </c>
      <c r="U1110" s="5">
        <f>(MAX($S$3:S1110)-S1110)/MAX($S$3:S1110)</f>
        <v>0.25693726494023927</v>
      </c>
      <c r="V1110" s="1">
        <f>IF(S1110&lt;MAX($S$3:S1110),V1109+1,0)</f>
        <v>372</v>
      </c>
      <c r="W1110" s="1">
        <f t="shared" si="196"/>
        <v>-6.2670299727520806E-3</v>
      </c>
    </row>
    <row r="1111" spans="1:23">
      <c r="A1111" s="2">
        <v>42719</v>
      </c>
      <c r="B1111" s="1">
        <v>3.6379999999999999</v>
      </c>
      <c r="C1111" s="1">
        <v>3.6640000000000001</v>
      </c>
      <c r="D1111" s="1">
        <v>3.589</v>
      </c>
      <c r="E1111" s="1">
        <v>3.5990000000000002</v>
      </c>
      <c r="F1111" s="1">
        <f t="shared" ref="F1111:F1174" si="197">AVERAGE(E1092:E1111)</f>
        <v>3.7410000000000005</v>
      </c>
      <c r="G1111" s="1">
        <v>3.7410000000000001</v>
      </c>
      <c r="H1111" s="1">
        <f t="shared" si="189"/>
        <v>0</v>
      </c>
      <c r="I1111" s="1">
        <f t="shared" si="187"/>
        <v>0</v>
      </c>
      <c r="J1111" s="1">
        <v>0</v>
      </c>
      <c r="K1111" s="1">
        <f t="shared" si="190"/>
        <v>0</v>
      </c>
      <c r="L1111" s="1">
        <f t="shared" si="188"/>
        <v>0</v>
      </c>
      <c r="M1111" s="1">
        <v>0</v>
      </c>
      <c r="N1111" s="1">
        <f t="shared" si="191"/>
        <v>0</v>
      </c>
      <c r="O1111" s="1">
        <f t="shared" si="192"/>
        <v>3.5990000000000002</v>
      </c>
      <c r="P1111" s="1">
        <v>3.5990000000000002</v>
      </c>
      <c r="Q1111" s="1">
        <f t="shared" si="193"/>
        <v>0</v>
      </c>
      <c r="R1111" s="3">
        <f t="shared" si="195"/>
        <v>59362.899103423115</v>
      </c>
      <c r="S1111" s="3">
        <v>121783.256401993</v>
      </c>
      <c r="T1111" s="1">
        <f t="shared" si="194"/>
        <v>0</v>
      </c>
      <c r="U1111" s="5">
        <f>(MAX($S$3:S1111)-S1111)/MAX($S$3:S1111)</f>
        <v>0.25693726494023927</v>
      </c>
      <c r="V1111" s="1">
        <f>IF(S1111&lt;MAX($S$3:S1111),V1110+1,0)</f>
        <v>373</v>
      </c>
      <c r="W1111" s="1">
        <f t="shared" si="196"/>
        <v>-1.3161502604880582E-2</v>
      </c>
    </row>
    <row r="1112" spans="1:23">
      <c r="A1112" s="2">
        <v>42720</v>
      </c>
      <c r="B1112" s="1">
        <v>3.601</v>
      </c>
      <c r="C1112" s="1">
        <v>3.617</v>
      </c>
      <c r="D1112" s="1">
        <v>3.5960000000000001</v>
      </c>
      <c r="E1112" s="1">
        <v>3.6019999999999999</v>
      </c>
      <c r="F1112" s="1">
        <f t="shared" si="197"/>
        <v>3.7368500000000013</v>
      </c>
      <c r="G1112" s="1">
        <v>3.73685</v>
      </c>
      <c r="H1112" s="1">
        <f t="shared" si="189"/>
        <v>0</v>
      </c>
      <c r="I1112" s="1">
        <f t="shared" ref="I1112:I1175" si="198">IF(E1111&gt;F1111,1,IF(E1111&lt;=F1111,0,I1111))</f>
        <v>0</v>
      </c>
      <c r="J1112" s="1">
        <v>0</v>
      </c>
      <c r="K1112" s="1">
        <f t="shared" si="190"/>
        <v>0</v>
      </c>
      <c r="L1112" s="1">
        <f t="shared" si="188"/>
        <v>0</v>
      </c>
      <c r="M1112" s="1">
        <v>0</v>
      </c>
      <c r="N1112" s="1">
        <f t="shared" si="191"/>
        <v>0</v>
      </c>
      <c r="O1112" s="1">
        <f t="shared" si="192"/>
        <v>3.6019999999999999</v>
      </c>
      <c r="P1112" s="1">
        <v>3.6019999999999999</v>
      </c>
      <c r="Q1112" s="1">
        <f t="shared" si="193"/>
        <v>0</v>
      </c>
      <c r="R1112" s="3">
        <f t="shared" si="195"/>
        <v>59362.899103423115</v>
      </c>
      <c r="S1112" s="3">
        <v>121783.256401993</v>
      </c>
      <c r="T1112" s="1">
        <f t="shared" si="194"/>
        <v>0</v>
      </c>
      <c r="U1112" s="5">
        <f>(MAX($S$3:S1112)-S1112)/MAX($S$3:S1112)</f>
        <v>0.25693726494023927</v>
      </c>
      <c r="V1112" s="1">
        <f>IF(S1112&lt;MAX($S$3:S1112),V1111+1,0)</f>
        <v>374</v>
      </c>
      <c r="W1112" s="1">
        <f t="shared" si="196"/>
        <v>8.3356487913310851E-4</v>
      </c>
    </row>
    <row r="1113" spans="1:23">
      <c r="A1113" s="2">
        <v>42723</v>
      </c>
      <c r="B1113" s="1">
        <v>3.6</v>
      </c>
      <c r="C1113" s="1">
        <v>3.6070000000000002</v>
      </c>
      <c r="D1113" s="1">
        <v>3.5880000000000001</v>
      </c>
      <c r="E1113" s="1">
        <v>3.5920000000000001</v>
      </c>
      <c r="F1113" s="1">
        <f t="shared" si="197"/>
        <v>3.7314500000000002</v>
      </c>
      <c r="G1113" s="1">
        <v>3.7314500000000002</v>
      </c>
      <c r="H1113" s="1">
        <f t="shared" si="189"/>
        <v>0</v>
      </c>
      <c r="I1113" s="1">
        <f t="shared" si="198"/>
        <v>0</v>
      </c>
      <c r="J1113" s="1">
        <v>0</v>
      </c>
      <c r="K1113" s="1">
        <f t="shared" si="190"/>
        <v>0</v>
      </c>
      <c r="L1113" s="1">
        <f t="shared" si="188"/>
        <v>0</v>
      </c>
      <c r="M1113" s="1">
        <v>0</v>
      </c>
      <c r="N1113" s="1">
        <f t="shared" si="191"/>
        <v>0</v>
      </c>
      <c r="O1113" s="1">
        <f t="shared" si="192"/>
        <v>3.5920000000000001</v>
      </c>
      <c r="P1113" s="1">
        <v>3.5920000000000001</v>
      </c>
      <c r="Q1113" s="1">
        <f t="shared" si="193"/>
        <v>0</v>
      </c>
      <c r="R1113" s="3">
        <f t="shared" si="195"/>
        <v>59362.899103423115</v>
      </c>
      <c r="S1113" s="3">
        <v>121783.256401993</v>
      </c>
      <c r="T1113" s="1">
        <f t="shared" si="194"/>
        <v>0</v>
      </c>
      <c r="U1113" s="5">
        <f>(MAX($S$3:S1113)-S1113)/MAX($S$3:S1113)</f>
        <v>0.25693726494023927</v>
      </c>
      <c r="V1113" s="1">
        <f>IF(S1113&lt;MAX($S$3:S1113),V1112+1,0)</f>
        <v>375</v>
      </c>
      <c r="W1113" s="1">
        <f t="shared" si="196"/>
        <v>-2.7762354247639065E-3</v>
      </c>
    </row>
    <row r="1114" spans="1:23">
      <c r="A1114" s="2">
        <v>42724</v>
      </c>
      <c r="B1114" s="1">
        <v>3.597</v>
      </c>
      <c r="C1114" s="1">
        <v>3.597</v>
      </c>
      <c r="D1114" s="1">
        <v>3.5550000000000002</v>
      </c>
      <c r="E1114" s="1">
        <v>3.5590000000000002</v>
      </c>
      <c r="F1114" s="1">
        <f t="shared" si="197"/>
        <v>3.7227500000000004</v>
      </c>
      <c r="G1114" s="1">
        <v>3.72275</v>
      </c>
      <c r="H1114" s="1">
        <f t="shared" si="189"/>
        <v>0</v>
      </c>
      <c r="I1114" s="1">
        <f t="shared" si="198"/>
        <v>0</v>
      </c>
      <c r="J1114" s="1">
        <v>0</v>
      </c>
      <c r="K1114" s="1">
        <f t="shared" si="190"/>
        <v>0</v>
      </c>
      <c r="L1114" s="1">
        <f t="shared" si="188"/>
        <v>0</v>
      </c>
      <c r="M1114" s="1">
        <v>0</v>
      </c>
      <c r="N1114" s="1">
        <f t="shared" si="191"/>
        <v>0</v>
      </c>
      <c r="O1114" s="1">
        <f t="shared" si="192"/>
        <v>3.5590000000000002</v>
      </c>
      <c r="P1114" s="1">
        <v>3.5590000000000002</v>
      </c>
      <c r="Q1114" s="1">
        <f t="shared" si="193"/>
        <v>0</v>
      </c>
      <c r="R1114" s="3">
        <f t="shared" si="195"/>
        <v>59362.899103423115</v>
      </c>
      <c r="S1114" s="3">
        <v>121783.256401993</v>
      </c>
      <c r="T1114" s="1">
        <f t="shared" si="194"/>
        <v>0</v>
      </c>
      <c r="U1114" s="5">
        <f>(MAX($S$3:S1114)-S1114)/MAX($S$3:S1114)</f>
        <v>0.25693726494023927</v>
      </c>
      <c r="V1114" s="1">
        <f>IF(S1114&lt;MAX($S$3:S1114),V1113+1,0)</f>
        <v>376</v>
      </c>
      <c r="W1114" s="1">
        <f t="shared" si="196"/>
        <v>-9.1870824053451594E-3</v>
      </c>
    </row>
    <row r="1115" spans="1:23">
      <c r="A1115" s="2">
        <v>42725</v>
      </c>
      <c r="B1115" s="1">
        <v>3.569</v>
      </c>
      <c r="C1115" s="1">
        <v>3.5979999999999999</v>
      </c>
      <c r="D1115" s="1">
        <v>3.569</v>
      </c>
      <c r="E1115" s="1">
        <v>3.593</v>
      </c>
      <c r="F1115" s="1">
        <f t="shared" si="197"/>
        <v>3.7154500000000006</v>
      </c>
      <c r="G1115" s="1">
        <v>3.7154500000000001</v>
      </c>
      <c r="H1115" s="1">
        <f t="shared" si="189"/>
        <v>0</v>
      </c>
      <c r="I1115" s="1">
        <f t="shared" si="198"/>
        <v>0</v>
      </c>
      <c r="J1115" s="1">
        <v>0</v>
      </c>
      <c r="K1115" s="1">
        <f t="shared" si="190"/>
        <v>0</v>
      </c>
      <c r="L1115" s="1">
        <f t="shared" ref="L1115:L1178" si="199">I1115-I1114</f>
        <v>0</v>
      </c>
      <c r="M1115" s="1">
        <v>0</v>
      </c>
      <c r="N1115" s="1">
        <f t="shared" si="191"/>
        <v>0</v>
      </c>
      <c r="O1115" s="1">
        <f t="shared" si="192"/>
        <v>3.593</v>
      </c>
      <c r="P1115" s="1">
        <v>3.593</v>
      </c>
      <c r="Q1115" s="1">
        <f t="shared" si="193"/>
        <v>0</v>
      </c>
      <c r="R1115" s="3">
        <f t="shared" si="195"/>
        <v>59362.899103423115</v>
      </c>
      <c r="S1115" s="3">
        <v>121783.256401993</v>
      </c>
      <c r="T1115" s="1">
        <f t="shared" si="194"/>
        <v>0</v>
      </c>
      <c r="U1115" s="5">
        <f>(MAX($S$3:S1115)-S1115)/MAX($S$3:S1115)</f>
        <v>0.25693726494023927</v>
      </c>
      <c r="V1115" s="1">
        <f>IF(S1115&lt;MAX($S$3:S1115),V1114+1,0)</f>
        <v>377</v>
      </c>
      <c r="W1115" s="1">
        <f t="shared" si="196"/>
        <v>9.5532452936217815E-3</v>
      </c>
    </row>
    <row r="1116" spans="1:23">
      <c r="A1116" s="2">
        <v>42726</v>
      </c>
      <c r="B1116" s="1">
        <v>3.5939999999999999</v>
      </c>
      <c r="C1116" s="1">
        <v>3.5960000000000001</v>
      </c>
      <c r="D1116" s="1">
        <v>3.5779999999999998</v>
      </c>
      <c r="E1116" s="1">
        <v>3.589</v>
      </c>
      <c r="F1116" s="1">
        <f t="shared" si="197"/>
        <v>3.7073500000000004</v>
      </c>
      <c r="G1116" s="1">
        <v>3.7073499999999999</v>
      </c>
      <c r="H1116" s="1">
        <f t="shared" si="189"/>
        <v>0</v>
      </c>
      <c r="I1116" s="1">
        <f t="shared" si="198"/>
        <v>0</v>
      </c>
      <c r="J1116" s="1">
        <v>0</v>
      </c>
      <c r="K1116" s="1">
        <f t="shared" si="190"/>
        <v>0</v>
      </c>
      <c r="L1116" s="1">
        <f t="shared" si="199"/>
        <v>0</v>
      </c>
      <c r="M1116" s="1">
        <v>0</v>
      </c>
      <c r="N1116" s="1">
        <f t="shared" si="191"/>
        <v>0</v>
      </c>
      <c r="O1116" s="1">
        <f t="shared" si="192"/>
        <v>3.589</v>
      </c>
      <c r="P1116" s="1">
        <v>3.589</v>
      </c>
      <c r="Q1116" s="1">
        <f t="shared" si="193"/>
        <v>0</v>
      </c>
      <c r="R1116" s="3">
        <f t="shared" si="195"/>
        <v>59362.899103423115</v>
      </c>
      <c r="S1116" s="3">
        <v>121783.256401993</v>
      </c>
      <c r="T1116" s="1">
        <f t="shared" si="194"/>
        <v>0</v>
      </c>
      <c r="U1116" s="5">
        <f>(MAX($S$3:S1116)-S1116)/MAX($S$3:S1116)</f>
        <v>0.25693726494023927</v>
      </c>
      <c r="V1116" s="1">
        <f>IF(S1116&lt;MAX($S$3:S1116),V1115+1,0)</f>
        <v>378</v>
      </c>
      <c r="W1116" s="1">
        <f t="shared" si="196"/>
        <v>-1.1132758140829369E-3</v>
      </c>
    </row>
    <row r="1117" spans="1:23">
      <c r="A1117" s="2">
        <v>42727</v>
      </c>
      <c r="B1117" s="1">
        <v>3.589</v>
      </c>
      <c r="C1117" s="1">
        <v>3.589</v>
      </c>
      <c r="D1117" s="1">
        <v>3.5539999999999998</v>
      </c>
      <c r="E1117" s="1">
        <v>3.5550000000000002</v>
      </c>
      <c r="F1117" s="1">
        <f t="shared" si="197"/>
        <v>3.6953000000000005</v>
      </c>
      <c r="G1117" s="1">
        <v>3.6953</v>
      </c>
      <c r="H1117" s="1">
        <f t="shared" si="189"/>
        <v>0</v>
      </c>
      <c r="I1117" s="1">
        <f t="shared" si="198"/>
        <v>0</v>
      </c>
      <c r="J1117" s="1">
        <v>0</v>
      </c>
      <c r="K1117" s="1">
        <f t="shared" si="190"/>
        <v>0</v>
      </c>
      <c r="L1117" s="1">
        <f t="shared" si="199"/>
        <v>0</v>
      </c>
      <c r="M1117" s="1">
        <v>0</v>
      </c>
      <c r="N1117" s="1">
        <f t="shared" si="191"/>
        <v>0</v>
      </c>
      <c r="O1117" s="1">
        <f t="shared" si="192"/>
        <v>3.5550000000000002</v>
      </c>
      <c r="P1117" s="1">
        <v>3.5550000000000002</v>
      </c>
      <c r="Q1117" s="1">
        <f t="shared" si="193"/>
        <v>0</v>
      </c>
      <c r="R1117" s="3">
        <f t="shared" si="195"/>
        <v>59362.899103423115</v>
      </c>
      <c r="S1117" s="3">
        <v>121783.256401993</v>
      </c>
      <c r="T1117" s="1">
        <f t="shared" si="194"/>
        <v>0</v>
      </c>
      <c r="U1117" s="5">
        <f>(MAX($S$3:S1117)-S1117)/MAX($S$3:S1117)</f>
        <v>0.25693726494023927</v>
      </c>
      <c r="V1117" s="1">
        <f>IF(S1117&lt;MAX($S$3:S1117),V1116+1,0)</f>
        <v>379</v>
      </c>
      <c r="W1117" s="1">
        <f t="shared" si="196"/>
        <v>-9.4733909166898611E-3</v>
      </c>
    </row>
    <row r="1118" spans="1:23">
      <c r="A1118" s="2">
        <v>42730</v>
      </c>
      <c r="B1118" s="1">
        <v>3.5489999999999999</v>
      </c>
      <c r="C1118" s="1">
        <v>3.5750000000000002</v>
      </c>
      <c r="D1118" s="1">
        <v>3.5169999999999999</v>
      </c>
      <c r="E1118" s="1">
        <v>3.57</v>
      </c>
      <c r="F1118" s="1">
        <f t="shared" si="197"/>
        <v>3.6833999999999998</v>
      </c>
      <c r="G1118" s="1">
        <v>3.6833999999999998</v>
      </c>
      <c r="H1118" s="1">
        <f t="shared" si="189"/>
        <v>0</v>
      </c>
      <c r="I1118" s="1">
        <f t="shared" si="198"/>
        <v>0</v>
      </c>
      <c r="J1118" s="1">
        <v>0</v>
      </c>
      <c r="K1118" s="1">
        <f t="shared" si="190"/>
        <v>0</v>
      </c>
      <c r="L1118" s="1">
        <f t="shared" si="199"/>
        <v>0</v>
      </c>
      <c r="M1118" s="1">
        <v>0</v>
      </c>
      <c r="N1118" s="1">
        <f t="shared" si="191"/>
        <v>0</v>
      </c>
      <c r="O1118" s="1">
        <f t="shared" si="192"/>
        <v>3.57</v>
      </c>
      <c r="P1118" s="1">
        <v>3.57</v>
      </c>
      <c r="Q1118" s="1">
        <f t="shared" si="193"/>
        <v>0</v>
      </c>
      <c r="R1118" s="3">
        <f t="shared" si="195"/>
        <v>59362.899103423115</v>
      </c>
      <c r="S1118" s="3">
        <v>121783.256401993</v>
      </c>
      <c r="T1118" s="1">
        <f t="shared" si="194"/>
        <v>0</v>
      </c>
      <c r="U1118" s="5">
        <f>(MAX($S$3:S1118)-S1118)/MAX($S$3:S1118)</f>
        <v>0.25693726494023927</v>
      </c>
      <c r="V1118" s="1">
        <f>IF(S1118&lt;MAX($S$3:S1118),V1117+1,0)</f>
        <v>380</v>
      </c>
      <c r="W1118" s="1">
        <f t="shared" si="196"/>
        <v>4.2194092827003704E-3</v>
      </c>
    </row>
    <row r="1119" spans="1:23">
      <c r="A1119" s="2">
        <v>42731</v>
      </c>
      <c r="B1119" s="1">
        <v>3.5680000000000001</v>
      </c>
      <c r="C1119" s="1">
        <v>3.5840000000000001</v>
      </c>
      <c r="D1119" s="1">
        <v>3.56</v>
      </c>
      <c r="E1119" s="1">
        <v>3.5670000000000002</v>
      </c>
      <c r="F1119" s="1">
        <f t="shared" si="197"/>
        <v>3.6698999999999997</v>
      </c>
      <c r="G1119" s="1">
        <v>3.6699000000000002</v>
      </c>
      <c r="H1119" s="1">
        <f t="shared" si="189"/>
        <v>0</v>
      </c>
      <c r="I1119" s="1">
        <f t="shared" si="198"/>
        <v>0</v>
      </c>
      <c r="J1119" s="1">
        <v>0</v>
      </c>
      <c r="K1119" s="1">
        <f t="shared" si="190"/>
        <v>0</v>
      </c>
      <c r="L1119" s="1">
        <f t="shared" si="199"/>
        <v>0</v>
      </c>
      <c r="M1119" s="1">
        <v>0</v>
      </c>
      <c r="N1119" s="1">
        <f t="shared" si="191"/>
        <v>0</v>
      </c>
      <c r="O1119" s="1">
        <f t="shared" si="192"/>
        <v>3.5670000000000002</v>
      </c>
      <c r="P1119" s="1">
        <v>3.5670000000000002</v>
      </c>
      <c r="Q1119" s="1">
        <f t="shared" si="193"/>
        <v>0</v>
      </c>
      <c r="R1119" s="3">
        <f t="shared" si="195"/>
        <v>59362.899103423115</v>
      </c>
      <c r="S1119" s="3">
        <v>121783.256401993</v>
      </c>
      <c r="T1119" s="1">
        <f t="shared" si="194"/>
        <v>0</v>
      </c>
      <c r="U1119" s="5">
        <f>(MAX($S$3:S1119)-S1119)/MAX($S$3:S1119)</f>
        <v>0.25693726494023927</v>
      </c>
      <c r="V1119" s="1">
        <f>IF(S1119&lt;MAX($S$3:S1119),V1118+1,0)</f>
        <v>381</v>
      </c>
      <c r="W1119" s="1">
        <f t="shared" si="196"/>
        <v>-8.403361344536675E-4</v>
      </c>
    </row>
    <row r="1120" spans="1:23">
      <c r="A1120" s="2">
        <v>42732</v>
      </c>
      <c r="B1120" s="1">
        <v>3.5670000000000002</v>
      </c>
      <c r="C1120" s="1">
        <v>3.5720000000000001</v>
      </c>
      <c r="D1120" s="1">
        <v>3.54</v>
      </c>
      <c r="E1120" s="1">
        <v>3.5489999999999999</v>
      </c>
      <c r="F1120" s="1">
        <f t="shared" si="197"/>
        <v>3.6566000000000001</v>
      </c>
      <c r="G1120" s="1">
        <v>3.6566000000000001</v>
      </c>
      <c r="H1120" s="1">
        <f t="shared" si="189"/>
        <v>0</v>
      </c>
      <c r="I1120" s="1">
        <f t="shared" si="198"/>
        <v>0</v>
      </c>
      <c r="J1120" s="1">
        <v>0</v>
      </c>
      <c r="K1120" s="1">
        <f t="shared" si="190"/>
        <v>0</v>
      </c>
      <c r="L1120" s="1">
        <f t="shared" si="199"/>
        <v>0</v>
      </c>
      <c r="M1120" s="1">
        <v>0</v>
      </c>
      <c r="N1120" s="1">
        <f t="shared" si="191"/>
        <v>0</v>
      </c>
      <c r="O1120" s="1">
        <f t="shared" si="192"/>
        <v>3.5489999999999999</v>
      </c>
      <c r="P1120" s="1">
        <v>3.5489999999999999</v>
      </c>
      <c r="Q1120" s="1">
        <f t="shared" si="193"/>
        <v>0</v>
      </c>
      <c r="R1120" s="3">
        <f t="shared" si="195"/>
        <v>59362.899103423115</v>
      </c>
      <c r="S1120" s="3">
        <v>121783.256401993</v>
      </c>
      <c r="T1120" s="1">
        <f t="shared" si="194"/>
        <v>0</v>
      </c>
      <c r="U1120" s="5">
        <f>(MAX($S$3:S1120)-S1120)/MAX($S$3:S1120)</f>
        <v>0.25693726494023927</v>
      </c>
      <c r="V1120" s="1">
        <f>IF(S1120&lt;MAX($S$3:S1120),V1119+1,0)</f>
        <v>382</v>
      </c>
      <c r="W1120" s="1">
        <f t="shared" si="196"/>
        <v>-5.046257359125339E-3</v>
      </c>
    </row>
    <row r="1121" spans="1:23">
      <c r="A1121" s="2">
        <v>42733</v>
      </c>
      <c r="B1121" s="1">
        <v>3.5489999999999999</v>
      </c>
      <c r="C1121" s="1">
        <v>3.5649999999999999</v>
      </c>
      <c r="D1121" s="1">
        <v>3.54</v>
      </c>
      <c r="E1121" s="1">
        <v>3.5529999999999999</v>
      </c>
      <c r="F1121" s="1">
        <f t="shared" si="197"/>
        <v>3.6418999999999997</v>
      </c>
      <c r="G1121" s="1">
        <v>3.6419000000000001</v>
      </c>
      <c r="H1121" s="1">
        <f t="shared" si="189"/>
        <v>0</v>
      </c>
      <c r="I1121" s="1">
        <f t="shared" si="198"/>
        <v>0</v>
      </c>
      <c r="J1121" s="1">
        <v>0</v>
      </c>
      <c r="K1121" s="1">
        <f t="shared" si="190"/>
        <v>0</v>
      </c>
      <c r="L1121" s="1">
        <f t="shared" si="199"/>
        <v>0</v>
      </c>
      <c r="M1121" s="1">
        <v>0</v>
      </c>
      <c r="N1121" s="1">
        <f t="shared" si="191"/>
        <v>0</v>
      </c>
      <c r="O1121" s="1">
        <f t="shared" si="192"/>
        <v>3.5529999999999999</v>
      </c>
      <c r="P1121" s="1">
        <v>3.5529999999999999</v>
      </c>
      <c r="Q1121" s="1">
        <f t="shared" si="193"/>
        <v>0</v>
      </c>
      <c r="R1121" s="3">
        <f t="shared" si="195"/>
        <v>59362.899103423115</v>
      </c>
      <c r="S1121" s="3">
        <v>121783.256401993</v>
      </c>
      <c r="T1121" s="1">
        <f t="shared" si="194"/>
        <v>0</v>
      </c>
      <c r="U1121" s="5">
        <f>(MAX($S$3:S1121)-S1121)/MAX($S$3:S1121)</f>
        <v>0.25693726494023927</v>
      </c>
      <c r="V1121" s="1">
        <f>IF(S1121&lt;MAX($S$3:S1121),V1120+1,0)</f>
        <v>383</v>
      </c>
      <c r="W1121" s="1">
        <f t="shared" si="196"/>
        <v>1.1270780501548838E-3</v>
      </c>
    </row>
    <row r="1122" spans="1:23">
      <c r="A1122" s="2">
        <v>42734</v>
      </c>
      <c r="B1122" s="1">
        <v>3.5630000000000002</v>
      </c>
      <c r="C1122" s="1">
        <v>3.569</v>
      </c>
      <c r="D1122" s="1">
        <v>3.5510000000000002</v>
      </c>
      <c r="E1122" s="1">
        <v>3.5649999999999999</v>
      </c>
      <c r="F1122" s="1">
        <f t="shared" si="197"/>
        <v>3.6293999999999991</v>
      </c>
      <c r="G1122" s="1">
        <v>3.6294</v>
      </c>
      <c r="H1122" s="1">
        <f t="shared" si="189"/>
        <v>0</v>
      </c>
      <c r="I1122" s="1">
        <f t="shared" si="198"/>
        <v>0</v>
      </c>
      <c r="J1122" s="1">
        <v>0</v>
      </c>
      <c r="K1122" s="1">
        <f t="shared" si="190"/>
        <v>0</v>
      </c>
      <c r="L1122" s="1">
        <f t="shared" si="199"/>
        <v>0</v>
      </c>
      <c r="M1122" s="1">
        <v>0</v>
      </c>
      <c r="N1122" s="1">
        <f t="shared" si="191"/>
        <v>0</v>
      </c>
      <c r="O1122" s="1">
        <f t="shared" si="192"/>
        <v>3.5649999999999999</v>
      </c>
      <c r="P1122" s="1">
        <v>3.5649999999999999</v>
      </c>
      <c r="Q1122" s="1">
        <f t="shared" si="193"/>
        <v>0</v>
      </c>
      <c r="R1122" s="3">
        <f t="shared" si="195"/>
        <v>59362.899103423115</v>
      </c>
      <c r="S1122" s="3">
        <v>121783.256401993</v>
      </c>
      <c r="T1122" s="1">
        <f t="shared" si="194"/>
        <v>1</v>
      </c>
      <c r="U1122" s="5">
        <f>(MAX($S$3:S1122)-S1122)/MAX($S$3:S1122)</f>
        <v>0.25693726494023927</v>
      </c>
      <c r="V1122" s="1">
        <f>IF(S1122&lt;MAX($S$3:S1122),V1121+1,0)</f>
        <v>384</v>
      </c>
      <c r="W1122" s="1">
        <f t="shared" si="196"/>
        <v>3.3774275260343156E-3</v>
      </c>
    </row>
    <row r="1123" spans="1:23">
      <c r="A1123" s="2">
        <v>42738</v>
      </c>
      <c r="B1123" s="1">
        <v>3.5649999999999999</v>
      </c>
      <c r="C1123" s="1">
        <v>3.6040000000000001</v>
      </c>
      <c r="D1123" s="1">
        <v>3.5649999999999999</v>
      </c>
      <c r="E1123" s="1">
        <v>3.597</v>
      </c>
      <c r="F1123" s="1">
        <f t="shared" si="197"/>
        <v>3.6222499999999989</v>
      </c>
      <c r="G1123" s="1">
        <v>3.6222500000000002</v>
      </c>
      <c r="H1123" s="1">
        <f t="shared" si="189"/>
        <v>0</v>
      </c>
      <c r="I1123" s="1">
        <f t="shared" si="198"/>
        <v>0</v>
      </c>
      <c r="J1123" s="1">
        <v>0</v>
      </c>
      <c r="K1123" s="1">
        <f t="shared" si="190"/>
        <v>0</v>
      </c>
      <c r="L1123" s="1">
        <f t="shared" si="199"/>
        <v>0</v>
      </c>
      <c r="M1123" s="1">
        <v>0</v>
      </c>
      <c r="N1123" s="1">
        <f t="shared" si="191"/>
        <v>0</v>
      </c>
      <c r="O1123" s="1">
        <f t="shared" si="192"/>
        <v>3.597</v>
      </c>
      <c r="P1123" s="1">
        <v>3.597</v>
      </c>
      <c r="Q1123" s="1">
        <f t="shared" si="193"/>
        <v>0</v>
      </c>
      <c r="R1123" s="3">
        <f t="shared" si="195"/>
        <v>59362.899103423115</v>
      </c>
      <c r="S1123" s="3">
        <v>121783.256401993</v>
      </c>
      <c r="T1123" s="1">
        <f t="shared" si="194"/>
        <v>0</v>
      </c>
      <c r="U1123" s="5">
        <f>(MAX($S$3:S1123)-S1123)/MAX($S$3:S1123)</f>
        <v>0.25693726494023927</v>
      </c>
      <c r="V1123" s="1">
        <f>IF(S1123&lt;MAX($S$3:S1123),V1122+1,0)</f>
        <v>385</v>
      </c>
      <c r="W1123" s="1">
        <f t="shared" si="196"/>
        <v>8.9761570827489034E-3</v>
      </c>
    </row>
    <row r="1124" spans="1:23">
      <c r="A1124" s="2">
        <v>42739</v>
      </c>
      <c r="B1124" s="1">
        <v>3.597</v>
      </c>
      <c r="C1124" s="1">
        <v>3.6259999999999999</v>
      </c>
      <c r="D1124" s="1">
        <v>3.5910000000000002</v>
      </c>
      <c r="E1124" s="1">
        <v>3.625</v>
      </c>
      <c r="F1124" s="1">
        <f t="shared" si="197"/>
        <v>3.6172499999999994</v>
      </c>
      <c r="G1124" s="1">
        <v>3.6172499999999999</v>
      </c>
      <c r="H1124" s="1">
        <f t="shared" si="189"/>
        <v>0</v>
      </c>
      <c r="I1124" s="1">
        <f t="shared" si="198"/>
        <v>0</v>
      </c>
      <c r="J1124" s="1">
        <v>0</v>
      </c>
      <c r="K1124" s="1">
        <f t="shared" si="190"/>
        <v>0</v>
      </c>
      <c r="L1124" s="1">
        <f t="shared" si="199"/>
        <v>0</v>
      </c>
      <c r="M1124" s="1">
        <v>0</v>
      </c>
      <c r="N1124" s="1">
        <f t="shared" si="191"/>
        <v>0</v>
      </c>
      <c r="O1124" s="1">
        <f t="shared" si="192"/>
        <v>3.625</v>
      </c>
      <c r="P1124" s="1">
        <v>3.625</v>
      </c>
      <c r="Q1124" s="1">
        <f t="shared" si="193"/>
        <v>0</v>
      </c>
      <c r="R1124" s="3">
        <f t="shared" si="195"/>
        <v>59362.899103423115</v>
      </c>
      <c r="S1124" s="3">
        <v>121783.256401993</v>
      </c>
      <c r="T1124" s="1">
        <f t="shared" si="194"/>
        <v>0</v>
      </c>
      <c r="U1124" s="5">
        <f>(MAX($S$3:S1124)-S1124)/MAX($S$3:S1124)</f>
        <v>0.25693726494023927</v>
      </c>
      <c r="V1124" s="1">
        <f>IF(S1124&lt;MAX($S$3:S1124),V1123+1,0)</f>
        <v>386</v>
      </c>
      <c r="W1124" s="1">
        <f t="shared" si="196"/>
        <v>7.7842646649985969E-3</v>
      </c>
    </row>
    <row r="1125" spans="1:23">
      <c r="A1125" s="2">
        <v>42740</v>
      </c>
      <c r="B1125" s="1">
        <v>3.6259999999999999</v>
      </c>
      <c r="C1125" s="1">
        <v>3.6320000000000001</v>
      </c>
      <c r="D1125" s="1">
        <v>3.617</v>
      </c>
      <c r="E1125" s="1">
        <v>3.6219999999999999</v>
      </c>
      <c r="F1125" s="1">
        <f t="shared" si="197"/>
        <v>3.6111999999999993</v>
      </c>
      <c r="G1125" s="1">
        <v>3.6112000000000002</v>
      </c>
      <c r="H1125" s="1">
        <f t="shared" si="189"/>
        <v>0</v>
      </c>
      <c r="I1125" s="1">
        <f t="shared" si="198"/>
        <v>1</v>
      </c>
      <c r="J1125" s="1">
        <v>1</v>
      </c>
      <c r="K1125" s="1">
        <f t="shared" si="190"/>
        <v>0</v>
      </c>
      <c r="L1125" s="1">
        <f t="shared" si="199"/>
        <v>1</v>
      </c>
      <c r="M1125" s="1">
        <v>0</v>
      </c>
      <c r="N1125" s="1">
        <f t="shared" si="191"/>
        <v>1</v>
      </c>
      <c r="O1125" s="1">
        <f t="shared" si="192"/>
        <v>3.6320000000000001</v>
      </c>
      <c r="P1125" s="1">
        <v>3.6219999999999999</v>
      </c>
      <c r="Q1125" s="1">
        <f t="shared" si="193"/>
        <v>1.0000000000000231E-2</v>
      </c>
      <c r="R1125" s="3">
        <f t="shared" si="195"/>
        <v>59199.454997962144</v>
      </c>
      <c r="S1125" s="3">
        <v>121783.256401993</v>
      </c>
      <c r="T1125" s="1">
        <f t="shared" si="194"/>
        <v>0</v>
      </c>
      <c r="U1125" s="5">
        <f>(MAX($S$3:S1125)-S1125)/MAX($S$3:S1125)</f>
        <v>0.25693726494023927</v>
      </c>
      <c r="V1125" s="1">
        <f>IF(S1125&lt;MAX($S$3:S1125),V1124+1,0)</f>
        <v>387</v>
      </c>
      <c r="W1125" s="1">
        <f t="shared" si="196"/>
        <v>-8.2758620689660223E-4</v>
      </c>
    </row>
    <row r="1126" spans="1:23">
      <c r="A1126" s="2">
        <v>42741</v>
      </c>
      <c r="B1126" s="1">
        <v>3.6240000000000001</v>
      </c>
      <c r="C1126" s="1">
        <v>3.6240000000000001</v>
      </c>
      <c r="D1126" s="1">
        <v>3.601</v>
      </c>
      <c r="E1126" s="1">
        <v>3.6019999999999999</v>
      </c>
      <c r="F1126" s="1">
        <f t="shared" si="197"/>
        <v>3.6044000000000005</v>
      </c>
      <c r="G1126" s="1">
        <v>3.6044</v>
      </c>
      <c r="H1126" s="1">
        <f t="shared" si="189"/>
        <v>0</v>
      </c>
      <c r="I1126" s="1">
        <f t="shared" si="198"/>
        <v>1</v>
      </c>
      <c r="J1126" s="1">
        <v>1</v>
      </c>
      <c r="K1126" s="1">
        <f t="shared" si="190"/>
        <v>0</v>
      </c>
      <c r="L1126" s="1">
        <f t="shared" si="199"/>
        <v>0</v>
      </c>
      <c r="M1126" s="1">
        <v>0</v>
      </c>
      <c r="N1126" s="1">
        <f t="shared" si="191"/>
        <v>0</v>
      </c>
      <c r="O1126" s="1">
        <f t="shared" si="192"/>
        <v>3.6019999999999999</v>
      </c>
      <c r="P1126" s="1">
        <v>3.6019999999999999</v>
      </c>
      <c r="Q1126" s="1">
        <f t="shared" si="193"/>
        <v>0</v>
      </c>
      <c r="R1126" s="3">
        <f t="shared" si="195"/>
        <v>58872.56678704021</v>
      </c>
      <c r="S1126" s="3">
        <v>121783.256401993</v>
      </c>
      <c r="T1126" s="1">
        <f t="shared" si="194"/>
        <v>0</v>
      </c>
      <c r="U1126" s="5">
        <f>(MAX($S$3:S1126)-S1126)/MAX($S$3:S1126)</f>
        <v>0.25693726494023927</v>
      </c>
      <c r="V1126" s="1">
        <f>IF(S1126&lt;MAX($S$3:S1126),V1125+1,0)</f>
        <v>388</v>
      </c>
      <c r="W1126" s="1">
        <f t="shared" si="196"/>
        <v>-5.5218111540585868E-3</v>
      </c>
    </row>
    <row r="1127" spans="1:23">
      <c r="A1127" s="2">
        <v>42744</v>
      </c>
      <c r="B1127" s="1">
        <v>3.5990000000000002</v>
      </c>
      <c r="C1127" s="1">
        <v>3.6219999999999999</v>
      </c>
      <c r="D1127" s="1">
        <v>3.5979999999999999</v>
      </c>
      <c r="E1127" s="1">
        <v>3.617</v>
      </c>
      <c r="F1127" s="1">
        <f t="shared" si="197"/>
        <v>3.5970500000000003</v>
      </c>
      <c r="G1127" s="1">
        <v>3.5970499999999999</v>
      </c>
      <c r="H1127" s="1">
        <f t="shared" si="189"/>
        <v>0</v>
      </c>
      <c r="I1127" s="1">
        <f t="shared" si="198"/>
        <v>0</v>
      </c>
      <c r="J1127" s="1">
        <v>0</v>
      </c>
      <c r="K1127" s="1">
        <f t="shared" si="190"/>
        <v>0</v>
      </c>
      <c r="L1127" s="1">
        <f t="shared" si="199"/>
        <v>-1</v>
      </c>
      <c r="M1127" s="1">
        <v>0</v>
      </c>
      <c r="N1127" s="1">
        <f t="shared" si="191"/>
        <v>-1</v>
      </c>
      <c r="O1127" s="1">
        <f t="shared" si="192"/>
        <v>3.5979999999999999</v>
      </c>
      <c r="P1127" s="1">
        <v>3.617</v>
      </c>
      <c r="Q1127" s="1">
        <f t="shared" si="193"/>
        <v>-1.9000000000000128E-2</v>
      </c>
      <c r="R1127" s="3">
        <f t="shared" si="195"/>
        <v>58807.189144855824</v>
      </c>
      <c r="S1127" s="3">
        <v>121783.256401993</v>
      </c>
      <c r="T1127" s="1">
        <f t="shared" si="194"/>
        <v>0</v>
      </c>
      <c r="U1127" s="5">
        <f>(MAX($S$3:S1127)-S1127)/MAX($S$3:S1127)</f>
        <v>0.25693726494023927</v>
      </c>
      <c r="V1127" s="1">
        <f>IF(S1127&lt;MAX($S$3:S1127),V1126+1,0)</f>
        <v>389</v>
      </c>
      <c r="W1127" s="1">
        <f t="shared" si="196"/>
        <v>4.1643531371460263E-3</v>
      </c>
    </row>
    <row r="1128" spans="1:23">
      <c r="A1128" s="2">
        <v>42745</v>
      </c>
      <c r="B1128" s="1">
        <v>3.617</v>
      </c>
      <c r="C1128" s="1">
        <v>3.6240000000000001</v>
      </c>
      <c r="D1128" s="1">
        <v>3.6059999999999999</v>
      </c>
      <c r="E1128" s="1">
        <v>3.609</v>
      </c>
      <c r="F1128" s="1">
        <f t="shared" si="197"/>
        <v>3.5940999999999996</v>
      </c>
      <c r="G1128" s="1">
        <v>3.5941000000000001</v>
      </c>
      <c r="H1128" s="1">
        <f t="shared" si="189"/>
        <v>0</v>
      </c>
      <c r="I1128" s="1">
        <f t="shared" si="198"/>
        <v>1</v>
      </c>
      <c r="J1128" s="1">
        <v>1</v>
      </c>
      <c r="K1128" s="1">
        <f t="shared" si="190"/>
        <v>0</v>
      </c>
      <c r="L1128" s="1">
        <f t="shared" si="199"/>
        <v>1</v>
      </c>
      <c r="M1128" s="1">
        <v>0</v>
      </c>
      <c r="N1128" s="1">
        <f t="shared" si="191"/>
        <v>1</v>
      </c>
      <c r="O1128" s="1">
        <f t="shared" si="192"/>
        <v>3.6240000000000001</v>
      </c>
      <c r="P1128" s="1">
        <v>3.609</v>
      </c>
      <c r="Q1128" s="1">
        <f t="shared" si="193"/>
        <v>1.5000000000000124E-2</v>
      </c>
      <c r="R1128" s="3">
        <f t="shared" si="195"/>
        <v>58563.781905017837</v>
      </c>
      <c r="S1128" s="3">
        <v>121783.256401993</v>
      </c>
      <c r="T1128" s="1">
        <f t="shared" si="194"/>
        <v>0</v>
      </c>
      <c r="U1128" s="5">
        <f>(MAX($S$3:S1128)-S1128)/MAX($S$3:S1128)</f>
        <v>0.25693726494023927</v>
      </c>
      <c r="V1128" s="1">
        <f>IF(S1128&lt;MAX($S$3:S1128),V1127+1,0)</f>
        <v>390</v>
      </c>
      <c r="W1128" s="1">
        <f t="shared" si="196"/>
        <v>-2.2117777163395136E-3</v>
      </c>
    </row>
    <row r="1129" spans="1:23">
      <c r="A1129" s="2">
        <v>42746</v>
      </c>
      <c r="B1129" s="1">
        <v>3.61</v>
      </c>
      <c r="C1129" s="1">
        <v>3.6179999999999999</v>
      </c>
      <c r="D1129" s="1">
        <v>3.581</v>
      </c>
      <c r="E1129" s="1">
        <v>3.5830000000000002</v>
      </c>
      <c r="F1129" s="1">
        <f t="shared" si="197"/>
        <v>3.5897499999999996</v>
      </c>
      <c r="G1129" s="1">
        <v>3.58975</v>
      </c>
      <c r="H1129" s="1">
        <f t="shared" si="189"/>
        <v>0</v>
      </c>
      <c r="I1129" s="1">
        <f t="shared" si="198"/>
        <v>1</v>
      </c>
      <c r="J1129" s="1">
        <v>1</v>
      </c>
      <c r="K1129" s="1">
        <f t="shared" si="190"/>
        <v>0</v>
      </c>
      <c r="L1129" s="1">
        <f t="shared" si="199"/>
        <v>0</v>
      </c>
      <c r="M1129" s="1">
        <v>0</v>
      </c>
      <c r="N1129" s="1">
        <f t="shared" si="191"/>
        <v>0</v>
      </c>
      <c r="O1129" s="1">
        <f t="shared" si="192"/>
        <v>3.5830000000000002</v>
      </c>
      <c r="P1129" s="1">
        <v>3.5830000000000002</v>
      </c>
      <c r="Q1129" s="1">
        <f t="shared" si="193"/>
        <v>0</v>
      </c>
      <c r="R1129" s="3">
        <f t="shared" si="195"/>
        <v>58141.876022632016</v>
      </c>
      <c r="S1129" s="3">
        <v>121783.256401993</v>
      </c>
      <c r="T1129" s="1">
        <f t="shared" si="194"/>
        <v>0</v>
      </c>
      <c r="U1129" s="5">
        <f>(MAX($S$3:S1129)-S1129)/MAX($S$3:S1129)</f>
        <v>0.25693726494023927</v>
      </c>
      <c r="V1129" s="1">
        <f>IF(S1129&lt;MAX($S$3:S1129),V1128+1,0)</f>
        <v>391</v>
      </c>
      <c r="W1129" s="1">
        <f t="shared" si="196"/>
        <v>-7.2042116929896816E-3</v>
      </c>
    </row>
    <row r="1130" spans="1:23">
      <c r="A1130" s="2">
        <v>42747</v>
      </c>
      <c r="B1130" s="1">
        <v>3.5830000000000002</v>
      </c>
      <c r="C1130" s="1">
        <v>3.5920000000000001</v>
      </c>
      <c r="D1130" s="1">
        <v>3.5630000000000002</v>
      </c>
      <c r="E1130" s="1">
        <v>3.5640000000000001</v>
      </c>
      <c r="F1130" s="1">
        <f t="shared" si="197"/>
        <v>3.5855999999999995</v>
      </c>
      <c r="G1130" s="1">
        <v>3.5855999999999999</v>
      </c>
      <c r="H1130" s="1">
        <f t="shared" si="189"/>
        <v>0</v>
      </c>
      <c r="I1130" s="1">
        <f t="shared" si="198"/>
        <v>0</v>
      </c>
      <c r="J1130" s="1">
        <v>0</v>
      </c>
      <c r="K1130" s="1">
        <f t="shared" si="190"/>
        <v>0</v>
      </c>
      <c r="L1130" s="1">
        <f t="shared" si="199"/>
        <v>-1</v>
      </c>
      <c r="M1130" s="1">
        <v>0</v>
      </c>
      <c r="N1130" s="1">
        <f t="shared" si="191"/>
        <v>-1</v>
      </c>
      <c r="O1130" s="1">
        <f t="shared" si="192"/>
        <v>3.5630000000000002</v>
      </c>
      <c r="P1130" s="1">
        <v>3.5640000000000001</v>
      </c>
      <c r="Q1130" s="1">
        <f t="shared" si="193"/>
        <v>-9.9999999999988987E-4</v>
      </c>
      <c r="R1130" s="3">
        <f t="shared" si="195"/>
        <v>57817.333036181371</v>
      </c>
      <c r="S1130" s="3">
        <v>121783.256401993</v>
      </c>
      <c r="T1130" s="1">
        <f t="shared" si="194"/>
        <v>0</v>
      </c>
      <c r="U1130" s="5">
        <f>(MAX($S$3:S1130)-S1130)/MAX($S$3:S1130)</f>
        <v>0.25693726494023927</v>
      </c>
      <c r="V1130" s="1">
        <f>IF(S1130&lt;MAX($S$3:S1130),V1129+1,0)</f>
        <v>392</v>
      </c>
      <c r="W1130" s="1">
        <f t="shared" si="196"/>
        <v>-5.3028188668713394E-3</v>
      </c>
    </row>
    <row r="1131" spans="1:23">
      <c r="A1131" s="2">
        <v>42748</v>
      </c>
      <c r="B1131" s="1">
        <v>3.56</v>
      </c>
      <c r="C1131" s="1">
        <v>3.5859999999999999</v>
      </c>
      <c r="D1131" s="1">
        <v>3.5550000000000002</v>
      </c>
      <c r="E1131" s="1">
        <v>3.569</v>
      </c>
      <c r="F1131" s="1">
        <f t="shared" si="197"/>
        <v>3.5841000000000003</v>
      </c>
      <c r="G1131" s="1">
        <v>3.5840999999999998</v>
      </c>
      <c r="H1131" s="1">
        <f t="shared" si="189"/>
        <v>0</v>
      </c>
      <c r="I1131" s="1">
        <f t="shared" si="198"/>
        <v>0</v>
      </c>
      <c r="J1131" s="1">
        <v>0</v>
      </c>
      <c r="K1131" s="1">
        <f t="shared" si="190"/>
        <v>0</v>
      </c>
      <c r="L1131" s="1">
        <f t="shared" si="199"/>
        <v>0</v>
      </c>
      <c r="M1131" s="1">
        <v>0</v>
      </c>
      <c r="N1131" s="1">
        <f t="shared" si="191"/>
        <v>0</v>
      </c>
      <c r="O1131" s="1">
        <f t="shared" si="192"/>
        <v>3.569</v>
      </c>
      <c r="P1131" s="1">
        <v>3.569</v>
      </c>
      <c r="Q1131" s="1">
        <f t="shared" si="193"/>
        <v>0</v>
      </c>
      <c r="R1131" s="3">
        <f t="shared" si="195"/>
        <v>57817.333036181371</v>
      </c>
      <c r="S1131" s="3">
        <v>121783.256401993</v>
      </c>
      <c r="T1131" s="1">
        <f t="shared" si="194"/>
        <v>0</v>
      </c>
      <c r="U1131" s="5">
        <f>(MAX($S$3:S1131)-S1131)/MAX($S$3:S1131)</f>
        <v>0.25693726494023927</v>
      </c>
      <c r="V1131" s="1">
        <f>IF(S1131&lt;MAX($S$3:S1131),V1130+1,0)</f>
        <v>393</v>
      </c>
      <c r="W1131" s="1">
        <f t="shared" si="196"/>
        <v>1.4029180695847021E-3</v>
      </c>
    </row>
    <row r="1132" spans="1:23">
      <c r="A1132" s="2">
        <v>42751</v>
      </c>
      <c r="B1132" s="1">
        <v>3.5630000000000002</v>
      </c>
      <c r="C1132" s="1">
        <v>3.5680000000000001</v>
      </c>
      <c r="D1132" s="1">
        <v>3.51</v>
      </c>
      <c r="E1132" s="1">
        <v>3.5630000000000002</v>
      </c>
      <c r="F1132" s="1">
        <f t="shared" si="197"/>
        <v>3.5821499999999999</v>
      </c>
      <c r="G1132" s="1">
        <v>3.5821499999999999</v>
      </c>
      <c r="H1132" s="1">
        <f t="shared" si="189"/>
        <v>0</v>
      </c>
      <c r="I1132" s="1">
        <f t="shared" si="198"/>
        <v>0</v>
      </c>
      <c r="J1132" s="1">
        <v>0</v>
      </c>
      <c r="K1132" s="1">
        <f t="shared" si="190"/>
        <v>0</v>
      </c>
      <c r="L1132" s="1">
        <f t="shared" si="199"/>
        <v>0</v>
      </c>
      <c r="M1132" s="1">
        <v>0</v>
      </c>
      <c r="N1132" s="1">
        <f t="shared" si="191"/>
        <v>0</v>
      </c>
      <c r="O1132" s="1">
        <f t="shared" si="192"/>
        <v>3.5630000000000002</v>
      </c>
      <c r="P1132" s="1">
        <v>3.5630000000000002</v>
      </c>
      <c r="Q1132" s="1">
        <f t="shared" si="193"/>
        <v>0</v>
      </c>
      <c r="R1132" s="3">
        <f t="shared" si="195"/>
        <v>57817.333036181371</v>
      </c>
      <c r="S1132" s="3">
        <v>121783.256401993</v>
      </c>
      <c r="T1132" s="1">
        <f t="shared" si="194"/>
        <v>0</v>
      </c>
      <c r="U1132" s="5">
        <f>(MAX($S$3:S1132)-S1132)/MAX($S$3:S1132)</f>
        <v>0.25693726494023927</v>
      </c>
      <c r="V1132" s="1">
        <f>IF(S1132&lt;MAX($S$3:S1132),V1131+1,0)</f>
        <v>394</v>
      </c>
      <c r="W1132" s="1">
        <f t="shared" si="196"/>
        <v>-1.6811431773605667E-3</v>
      </c>
    </row>
    <row r="1133" spans="1:23">
      <c r="A1133" s="2">
        <v>42752</v>
      </c>
      <c r="B1133" s="1">
        <v>3.5609999999999999</v>
      </c>
      <c r="C1133" s="1">
        <v>3.58</v>
      </c>
      <c r="D1133" s="1">
        <v>3.5409999999999999</v>
      </c>
      <c r="E1133" s="1">
        <v>3.577</v>
      </c>
      <c r="F1133" s="1">
        <f t="shared" si="197"/>
        <v>3.5813999999999999</v>
      </c>
      <c r="G1133" s="1">
        <v>3.5813999999999999</v>
      </c>
      <c r="H1133" s="1">
        <f t="shared" si="189"/>
        <v>0</v>
      </c>
      <c r="I1133" s="1">
        <f t="shared" si="198"/>
        <v>0</v>
      </c>
      <c r="J1133" s="1">
        <v>0</v>
      </c>
      <c r="K1133" s="1">
        <f t="shared" si="190"/>
        <v>0</v>
      </c>
      <c r="L1133" s="1">
        <f t="shared" si="199"/>
        <v>0</v>
      </c>
      <c r="M1133" s="1">
        <v>0</v>
      </c>
      <c r="N1133" s="1">
        <f t="shared" si="191"/>
        <v>0</v>
      </c>
      <c r="O1133" s="1">
        <f t="shared" si="192"/>
        <v>3.577</v>
      </c>
      <c r="P1133" s="1">
        <v>3.577</v>
      </c>
      <c r="Q1133" s="1">
        <f t="shared" si="193"/>
        <v>0</v>
      </c>
      <c r="R1133" s="3">
        <f t="shared" si="195"/>
        <v>57817.333036181371</v>
      </c>
      <c r="S1133" s="3">
        <v>121783.256401993</v>
      </c>
      <c r="T1133" s="1">
        <f t="shared" si="194"/>
        <v>0</v>
      </c>
      <c r="U1133" s="5">
        <f>(MAX($S$3:S1133)-S1133)/MAX($S$3:S1133)</f>
        <v>0.25693726494023927</v>
      </c>
      <c r="V1133" s="1">
        <f>IF(S1133&lt;MAX($S$3:S1133),V1132+1,0)</f>
        <v>395</v>
      </c>
      <c r="W1133" s="1">
        <f t="shared" si="196"/>
        <v>3.9292730844793233E-3</v>
      </c>
    </row>
    <row r="1134" spans="1:23">
      <c r="A1134" s="2">
        <v>42753</v>
      </c>
      <c r="B1134" s="1">
        <v>3.5790000000000002</v>
      </c>
      <c r="C1134" s="1">
        <v>3.6040000000000001</v>
      </c>
      <c r="D1134" s="1">
        <v>3.5710000000000002</v>
      </c>
      <c r="E1134" s="1">
        <v>3.593</v>
      </c>
      <c r="F1134" s="1">
        <f t="shared" si="197"/>
        <v>3.5831000000000004</v>
      </c>
      <c r="G1134" s="1">
        <v>3.5831</v>
      </c>
      <c r="H1134" s="1">
        <f t="shared" si="189"/>
        <v>0</v>
      </c>
      <c r="I1134" s="1">
        <f t="shared" si="198"/>
        <v>0</v>
      </c>
      <c r="J1134" s="1">
        <v>0</v>
      </c>
      <c r="K1134" s="1">
        <f t="shared" si="190"/>
        <v>0</v>
      </c>
      <c r="L1134" s="1">
        <f t="shared" si="199"/>
        <v>0</v>
      </c>
      <c r="M1134" s="1">
        <v>0</v>
      </c>
      <c r="N1134" s="1">
        <f t="shared" si="191"/>
        <v>0</v>
      </c>
      <c r="O1134" s="1">
        <f t="shared" si="192"/>
        <v>3.593</v>
      </c>
      <c r="P1134" s="1">
        <v>3.593</v>
      </c>
      <c r="Q1134" s="1">
        <f t="shared" si="193"/>
        <v>0</v>
      </c>
      <c r="R1134" s="3">
        <f t="shared" si="195"/>
        <v>57817.333036181371</v>
      </c>
      <c r="S1134" s="3">
        <v>121783.256401993</v>
      </c>
      <c r="T1134" s="1">
        <f t="shared" si="194"/>
        <v>0</v>
      </c>
      <c r="U1134" s="5">
        <f>(MAX($S$3:S1134)-S1134)/MAX($S$3:S1134)</f>
        <v>0.25693726494023927</v>
      </c>
      <c r="V1134" s="1">
        <f>IF(S1134&lt;MAX($S$3:S1134),V1133+1,0)</f>
        <v>396</v>
      </c>
      <c r="W1134" s="1">
        <f t="shared" si="196"/>
        <v>4.473022085546452E-3</v>
      </c>
    </row>
    <row r="1135" spans="1:23">
      <c r="A1135" s="2">
        <v>42754</v>
      </c>
      <c r="B1135" s="1">
        <v>3.5880000000000001</v>
      </c>
      <c r="C1135" s="1">
        <v>3.6</v>
      </c>
      <c r="D1135" s="1">
        <v>3.573</v>
      </c>
      <c r="E1135" s="1">
        <v>3.5819999999999999</v>
      </c>
      <c r="F1135" s="1">
        <f t="shared" si="197"/>
        <v>3.5825499999999999</v>
      </c>
      <c r="G1135" s="1">
        <v>3.5825499999999999</v>
      </c>
      <c r="H1135" s="1">
        <f t="shared" si="189"/>
        <v>0</v>
      </c>
      <c r="I1135" s="1">
        <f t="shared" si="198"/>
        <v>1</v>
      </c>
      <c r="J1135" s="1">
        <v>1</v>
      </c>
      <c r="K1135" s="1">
        <f t="shared" si="190"/>
        <v>0</v>
      </c>
      <c r="L1135" s="1">
        <f t="shared" si="199"/>
        <v>1</v>
      </c>
      <c r="M1135" s="1">
        <v>1</v>
      </c>
      <c r="N1135" s="1">
        <f t="shared" si="191"/>
        <v>0</v>
      </c>
      <c r="O1135" s="1">
        <f t="shared" si="192"/>
        <v>3.6</v>
      </c>
      <c r="P1135" s="1">
        <v>3.6</v>
      </c>
      <c r="Q1135" s="1">
        <f t="shared" si="193"/>
        <v>0</v>
      </c>
      <c r="R1135" s="3">
        <f t="shared" si="195"/>
        <v>57528.246371000459</v>
      </c>
      <c r="S1135" s="3">
        <v>121174.340119983</v>
      </c>
      <c r="T1135" s="1">
        <f t="shared" si="194"/>
        <v>0</v>
      </c>
      <c r="U1135" s="5">
        <f>(MAX($S$3:S1135)-S1135)/MAX($S$3:S1135)</f>
        <v>0.26065257861553826</v>
      </c>
      <c r="V1135" s="1">
        <f>IF(S1135&lt;MAX($S$3:S1135),V1134+1,0)</f>
        <v>397</v>
      </c>
      <c r="W1135" s="1">
        <f t="shared" si="196"/>
        <v>-3.0615084887281041E-3</v>
      </c>
    </row>
    <row r="1136" spans="1:23">
      <c r="A1136" s="2">
        <v>42755</v>
      </c>
      <c r="B1136" s="1">
        <v>3.5840000000000001</v>
      </c>
      <c r="C1136" s="1">
        <v>3.617</v>
      </c>
      <c r="D1136" s="1">
        <v>3.573</v>
      </c>
      <c r="E1136" s="1">
        <v>3.609</v>
      </c>
      <c r="F1136" s="1">
        <f t="shared" si="197"/>
        <v>3.5835499999999998</v>
      </c>
      <c r="G1136" s="1">
        <v>3.5835499999999998</v>
      </c>
      <c r="H1136" s="1">
        <f t="shared" si="189"/>
        <v>0</v>
      </c>
      <c r="I1136" s="1">
        <f t="shared" si="198"/>
        <v>0</v>
      </c>
      <c r="J1136" s="1">
        <v>0</v>
      </c>
      <c r="K1136" s="1">
        <f t="shared" si="190"/>
        <v>0</v>
      </c>
      <c r="L1136" s="1">
        <f t="shared" si="199"/>
        <v>-1</v>
      </c>
      <c r="M1136" s="1">
        <v>-1</v>
      </c>
      <c r="N1136" s="1">
        <f t="shared" si="191"/>
        <v>0</v>
      </c>
      <c r="O1136" s="1">
        <f t="shared" si="192"/>
        <v>3.573</v>
      </c>
      <c r="P1136" s="1">
        <v>3.573</v>
      </c>
      <c r="Q1136" s="1">
        <f t="shared" si="193"/>
        <v>0</v>
      </c>
      <c r="R1136" s="3">
        <f t="shared" si="195"/>
        <v>57383.703038410007</v>
      </c>
      <c r="S1136" s="3">
        <v>120695.762368137</v>
      </c>
      <c r="T1136" s="1">
        <f t="shared" si="194"/>
        <v>0</v>
      </c>
      <c r="U1136" s="5">
        <f>(MAX($S$3:S1136)-S1136)/MAX($S$3:S1136)</f>
        <v>0.26357262939864096</v>
      </c>
      <c r="V1136" s="1">
        <f>IF(S1136&lt;MAX($S$3:S1136),V1135+1,0)</f>
        <v>398</v>
      </c>
      <c r="W1136" s="1">
        <f t="shared" si="196"/>
        <v>7.5376884422111434E-3</v>
      </c>
    </row>
    <row r="1137" spans="1:23">
      <c r="A1137" s="2">
        <v>42758</v>
      </c>
      <c r="B1137" s="1">
        <v>3.609</v>
      </c>
      <c r="C1137" s="1">
        <v>3.633</v>
      </c>
      <c r="D1137" s="1">
        <v>3.6080000000000001</v>
      </c>
      <c r="E1137" s="1">
        <v>3.6179999999999999</v>
      </c>
      <c r="F1137" s="1">
        <f t="shared" si="197"/>
        <v>3.5866999999999991</v>
      </c>
      <c r="G1137" s="1">
        <v>3.5867</v>
      </c>
      <c r="H1137" s="1">
        <f t="shared" si="189"/>
        <v>0</v>
      </c>
      <c r="I1137" s="1">
        <f t="shared" si="198"/>
        <v>1</v>
      </c>
      <c r="J1137" s="1">
        <v>1</v>
      </c>
      <c r="K1137" s="1">
        <f t="shared" si="190"/>
        <v>0</v>
      </c>
      <c r="L1137" s="1">
        <f t="shared" si="199"/>
        <v>1</v>
      </c>
      <c r="M1137" s="1">
        <v>1</v>
      </c>
      <c r="N1137" s="1">
        <f t="shared" si="191"/>
        <v>0</v>
      </c>
      <c r="O1137" s="1">
        <f t="shared" si="192"/>
        <v>3.633</v>
      </c>
      <c r="P1137" s="1">
        <v>3.633</v>
      </c>
      <c r="Q1137" s="1">
        <f t="shared" si="193"/>
        <v>0</v>
      </c>
      <c r="R1137" s="3">
        <f t="shared" si="195"/>
        <v>57146.776105964054</v>
      </c>
      <c r="S1137" s="3">
        <v>120197.43139221601</v>
      </c>
      <c r="T1137" s="1">
        <f t="shared" si="194"/>
        <v>0</v>
      </c>
      <c r="U1137" s="5">
        <f>(MAX($S$3:S1137)-S1137)/MAX($S$3:S1137)</f>
        <v>0.26661320483464807</v>
      </c>
      <c r="V1137" s="1">
        <f>IF(S1137&lt;MAX($S$3:S1137),V1136+1,0)</f>
        <v>399</v>
      </c>
      <c r="W1137" s="1">
        <f t="shared" si="196"/>
        <v>2.4937655860348684E-3</v>
      </c>
    </row>
    <row r="1138" spans="1:23">
      <c r="A1138" s="2">
        <v>42759</v>
      </c>
      <c r="B1138" s="1">
        <v>3.6179999999999999</v>
      </c>
      <c r="C1138" s="1">
        <v>3.6240000000000001</v>
      </c>
      <c r="D1138" s="1">
        <v>3.6080000000000001</v>
      </c>
      <c r="E1138" s="1">
        <v>3.6160000000000001</v>
      </c>
      <c r="F1138" s="1">
        <f t="shared" si="197"/>
        <v>3.589</v>
      </c>
      <c r="G1138" s="1">
        <v>3.589</v>
      </c>
      <c r="H1138" s="1">
        <f t="shared" si="189"/>
        <v>0</v>
      </c>
      <c r="I1138" s="1">
        <f t="shared" si="198"/>
        <v>1</v>
      </c>
      <c r="J1138" s="1">
        <v>1</v>
      </c>
      <c r="K1138" s="1">
        <f t="shared" si="190"/>
        <v>0</v>
      </c>
      <c r="L1138" s="1">
        <f t="shared" si="199"/>
        <v>0</v>
      </c>
      <c r="M1138" s="1">
        <v>0</v>
      </c>
      <c r="N1138" s="1">
        <f t="shared" si="191"/>
        <v>0</v>
      </c>
      <c r="O1138" s="1">
        <f t="shared" si="192"/>
        <v>3.6160000000000001</v>
      </c>
      <c r="P1138" s="1">
        <v>3.6160000000000001</v>
      </c>
      <c r="Q1138" s="1">
        <f t="shared" si="193"/>
        <v>0</v>
      </c>
      <c r="R1138" s="3">
        <f t="shared" si="195"/>
        <v>57115.185848304594</v>
      </c>
      <c r="S1138" s="3">
        <v>120130.987262093</v>
      </c>
      <c r="T1138" s="1">
        <f t="shared" si="194"/>
        <v>0</v>
      </c>
      <c r="U1138" s="5">
        <f>(MAX($S$3:S1138)-S1138)/MAX($S$3:S1138)</f>
        <v>0.26701861489278367</v>
      </c>
      <c r="V1138" s="1">
        <f>IF(S1138&lt;MAX($S$3:S1138),V1137+1,0)</f>
        <v>400</v>
      </c>
      <c r="W1138" s="1">
        <f t="shared" si="196"/>
        <v>-5.5279159756760343E-4</v>
      </c>
    </row>
    <row r="1139" spans="1:23">
      <c r="A1139" s="2">
        <v>42760</v>
      </c>
      <c r="B1139" s="1">
        <v>3.62</v>
      </c>
      <c r="C1139" s="1">
        <v>3.6280000000000001</v>
      </c>
      <c r="D1139" s="1">
        <v>3.609</v>
      </c>
      <c r="E1139" s="1">
        <v>3.6280000000000001</v>
      </c>
      <c r="F1139" s="1">
        <f t="shared" si="197"/>
        <v>3.5920499999999995</v>
      </c>
      <c r="G1139" s="1">
        <v>3.59205</v>
      </c>
      <c r="H1139" s="1">
        <f t="shared" si="189"/>
        <v>0</v>
      </c>
      <c r="I1139" s="1">
        <f t="shared" si="198"/>
        <v>1</v>
      </c>
      <c r="J1139" s="1">
        <v>1</v>
      </c>
      <c r="K1139" s="1">
        <f t="shared" si="190"/>
        <v>0</v>
      </c>
      <c r="L1139" s="1">
        <f t="shared" si="199"/>
        <v>0</v>
      </c>
      <c r="M1139" s="1">
        <v>0</v>
      </c>
      <c r="N1139" s="1">
        <f t="shared" si="191"/>
        <v>0</v>
      </c>
      <c r="O1139" s="1">
        <f t="shared" si="192"/>
        <v>3.6280000000000001</v>
      </c>
      <c r="P1139" s="1">
        <v>3.6280000000000001</v>
      </c>
      <c r="Q1139" s="1">
        <f t="shared" si="193"/>
        <v>0</v>
      </c>
      <c r="R1139" s="3">
        <f t="shared" si="195"/>
        <v>57304.727394261361</v>
      </c>
      <c r="S1139" s="3">
        <v>120529.65204283</v>
      </c>
      <c r="T1139" s="1">
        <f t="shared" si="194"/>
        <v>0</v>
      </c>
      <c r="U1139" s="5">
        <f>(MAX($S$3:S1139)-S1139)/MAX($S$3:S1139)</f>
        <v>0.26458615454397671</v>
      </c>
      <c r="V1139" s="1">
        <f>IF(S1139&lt;MAX($S$3:S1139),V1138+1,0)</f>
        <v>401</v>
      </c>
      <c r="W1139" s="1">
        <f t="shared" si="196"/>
        <v>3.3185840707965486E-3</v>
      </c>
    </row>
    <row r="1140" spans="1:23">
      <c r="A1140" s="2">
        <v>42761</v>
      </c>
      <c r="B1140" s="1">
        <v>3.6339999999999999</v>
      </c>
      <c r="C1140" s="1">
        <v>3.649</v>
      </c>
      <c r="D1140" s="1">
        <v>3.6280000000000001</v>
      </c>
      <c r="E1140" s="1">
        <v>3.641</v>
      </c>
      <c r="F1140" s="1">
        <f t="shared" si="197"/>
        <v>3.5966500000000012</v>
      </c>
      <c r="G1140" s="1">
        <v>3.5966499999999999</v>
      </c>
      <c r="H1140" s="1">
        <f t="shared" si="189"/>
        <v>0</v>
      </c>
      <c r="I1140" s="1">
        <f t="shared" si="198"/>
        <v>1</v>
      </c>
      <c r="J1140" s="1">
        <v>1</v>
      </c>
      <c r="K1140" s="1">
        <f t="shared" si="190"/>
        <v>0</v>
      </c>
      <c r="L1140" s="1">
        <f t="shared" si="199"/>
        <v>0</v>
      </c>
      <c r="M1140" s="1">
        <v>0</v>
      </c>
      <c r="N1140" s="1">
        <f t="shared" si="191"/>
        <v>0</v>
      </c>
      <c r="O1140" s="1">
        <f t="shared" si="192"/>
        <v>3.641</v>
      </c>
      <c r="P1140" s="1">
        <v>3.641</v>
      </c>
      <c r="Q1140" s="1">
        <f t="shared" si="193"/>
        <v>0</v>
      </c>
      <c r="R1140" s="3">
        <f t="shared" si="195"/>
        <v>57510.064069047847</v>
      </c>
      <c r="S1140" s="3">
        <v>120961.538888628</v>
      </c>
      <c r="T1140" s="1">
        <f t="shared" si="194"/>
        <v>0</v>
      </c>
      <c r="U1140" s="5">
        <f>(MAX($S$3:S1140)-S1140)/MAX($S$3:S1140)</f>
        <v>0.2619509891661051</v>
      </c>
      <c r="V1140" s="1">
        <f>IF(S1140&lt;MAX($S$3:S1140),V1139+1,0)</f>
        <v>402</v>
      </c>
      <c r="W1140" s="1">
        <f t="shared" si="196"/>
        <v>3.5832414553471637E-3</v>
      </c>
    </row>
    <row r="1141" spans="1:23">
      <c r="A1141" s="2">
        <v>42769</v>
      </c>
      <c r="B1141" s="1">
        <v>3.6469999999999998</v>
      </c>
      <c r="C1141" s="1">
        <v>3.6469999999999998</v>
      </c>
      <c r="D1141" s="1">
        <v>3.6160000000000001</v>
      </c>
      <c r="E1141" s="1">
        <v>3.6179999999999999</v>
      </c>
      <c r="F1141" s="1">
        <f t="shared" si="197"/>
        <v>3.5999000000000003</v>
      </c>
      <c r="G1141" s="1">
        <v>3.5998999999999999</v>
      </c>
      <c r="H1141" s="1">
        <f t="shared" si="189"/>
        <v>0</v>
      </c>
      <c r="I1141" s="1">
        <f t="shared" si="198"/>
        <v>1</v>
      </c>
      <c r="J1141" s="1">
        <v>1</v>
      </c>
      <c r="K1141" s="1">
        <f t="shared" si="190"/>
        <v>0</v>
      </c>
      <c r="L1141" s="1">
        <f t="shared" si="199"/>
        <v>0</v>
      </c>
      <c r="M1141" s="1">
        <v>0</v>
      </c>
      <c r="N1141" s="1">
        <f t="shared" si="191"/>
        <v>0</v>
      </c>
      <c r="O1141" s="1">
        <f t="shared" si="192"/>
        <v>3.6179999999999999</v>
      </c>
      <c r="P1141" s="1">
        <v>3.6179999999999999</v>
      </c>
      <c r="Q1141" s="1">
        <f t="shared" si="193"/>
        <v>0</v>
      </c>
      <c r="R1141" s="3">
        <f t="shared" si="195"/>
        <v>57146.776105964054</v>
      </c>
      <c r="S1141" s="3">
        <v>120197.43139221601</v>
      </c>
      <c r="T1141" s="1">
        <f t="shared" si="194"/>
        <v>0</v>
      </c>
      <c r="U1141" s="5">
        <f>(MAX($S$3:S1141)-S1141)/MAX($S$3:S1141)</f>
        <v>0.26661320483464807</v>
      </c>
      <c r="V1141" s="1">
        <f>IF(S1141&lt;MAX($S$3:S1141),V1140+1,0)</f>
        <v>403</v>
      </c>
      <c r="W1141" s="1">
        <f t="shared" si="196"/>
        <v>-6.3169458939852374E-3</v>
      </c>
    </row>
    <row r="1142" spans="1:23">
      <c r="A1142" s="2">
        <v>42772</v>
      </c>
      <c r="B1142" s="1">
        <v>3.6150000000000002</v>
      </c>
      <c r="C1142" s="1">
        <v>3.6339999999999999</v>
      </c>
      <c r="D1142" s="1">
        <v>3.6120000000000001</v>
      </c>
      <c r="E1142" s="1">
        <v>3.625</v>
      </c>
      <c r="F1142" s="1">
        <f t="shared" si="197"/>
        <v>3.6028999999999995</v>
      </c>
      <c r="G1142" s="1">
        <v>3.6029</v>
      </c>
      <c r="H1142" s="1">
        <f t="shared" si="189"/>
        <v>0</v>
      </c>
      <c r="I1142" s="1">
        <f t="shared" si="198"/>
        <v>1</v>
      </c>
      <c r="J1142" s="1">
        <v>1</v>
      </c>
      <c r="K1142" s="1">
        <f t="shared" si="190"/>
        <v>0</v>
      </c>
      <c r="L1142" s="1">
        <f t="shared" si="199"/>
        <v>0</v>
      </c>
      <c r="M1142" s="1">
        <v>0</v>
      </c>
      <c r="N1142" s="1">
        <f t="shared" si="191"/>
        <v>0</v>
      </c>
      <c r="O1142" s="1">
        <f t="shared" si="192"/>
        <v>3.625</v>
      </c>
      <c r="P1142" s="1">
        <v>3.625</v>
      </c>
      <c r="Q1142" s="1">
        <f t="shared" si="193"/>
        <v>0</v>
      </c>
      <c r="R1142" s="3">
        <f t="shared" si="195"/>
        <v>57257.342007772168</v>
      </c>
      <c r="S1142" s="3">
        <v>120429.985847645</v>
      </c>
      <c r="T1142" s="1">
        <f t="shared" si="194"/>
        <v>0</v>
      </c>
      <c r="U1142" s="5">
        <f>(MAX($S$3:S1142)-S1142)/MAX($S$3:S1142)</f>
        <v>0.26519426963118298</v>
      </c>
      <c r="V1142" s="1">
        <f>IF(S1142&lt;MAX($S$3:S1142),V1141+1,0)</f>
        <v>404</v>
      </c>
      <c r="W1142" s="1">
        <f t="shared" si="196"/>
        <v>1.9347705914869451E-3</v>
      </c>
    </row>
    <row r="1143" spans="1:23">
      <c r="A1143" s="2">
        <v>42773</v>
      </c>
      <c r="B1143" s="1">
        <v>3.621</v>
      </c>
      <c r="C1143" s="1">
        <v>3.6269999999999998</v>
      </c>
      <c r="D1143" s="1">
        <v>3.6080000000000001</v>
      </c>
      <c r="E1143" s="1">
        <v>3.617</v>
      </c>
      <c r="F1143" s="1">
        <f t="shared" si="197"/>
        <v>3.6039000000000003</v>
      </c>
      <c r="G1143" s="1">
        <v>3.6038999999999999</v>
      </c>
      <c r="H1143" s="1">
        <f t="shared" si="189"/>
        <v>0</v>
      </c>
      <c r="I1143" s="1">
        <f t="shared" si="198"/>
        <v>1</v>
      </c>
      <c r="J1143" s="1">
        <v>1</v>
      </c>
      <c r="K1143" s="1">
        <f t="shared" si="190"/>
        <v>0</v>
      </c>
      <c r="L1143" s="1">
        <f t="shared" si="199"/>
        <v>0</v>
      </c>
      <c r="M1143" s="1">
        <v>0</v>
      </c>
      <c r="N1143" s="1">
        <f t="shared" si="191"/>
        <v>0</v>
      </c>
      <c r="O1143" s="1">
        <f t="shared" si="192"/>
        <v>3.617</v>
      </c>
      <c r="P1143" s="1">
        <v>3.617</v>
      </c>
      <c r="Q1143" s="1">
        <f t="shared" si="193"/>
        <v>0</v>
      </c>
      <c r="R1143" s="3">
        <f t="shared" si="195"/>
        <v>57130.980977134321</v>
      </c>
      <c r="S1143" s="3">
        <v>120164.20932715401</v>
      </c>
      <c r="T1143" s="1">
        <f t="shared" si="194"/>
        <v>0</v>
      </c>
      <c r="U1143" s="5">
        <f>(MAX($S$3:S1143)-S1143)/MAX($S$3:S1143)</f>
        <v>0.26681590986371889</v>
      </c>
      <c r="V1143" s="1">
        <f>IF(S1143&lt;MAX($S$3:S1143),V1142+1,0)</f>
        <v>405</v>
      </c>
      <c r="W1143" s="1">
        <f t="shared" si="196"/>
        <v>-2.2068965517241246E-3</v>
      </c>
    </row>
    <row r="1144" spans="1:23">
      <c r="A1144" s="2">
        <v>42774</v>
      </c>
      <c r="B1144" s="1">
        <v>3.6150000000000002</v>
      </c>
      <c r="C1144" s="1">
        <v>3.637</v>
      </c>
      <c r="D1144" s="1">
        <v>3.601</v>
      </c>
      <c r="E1144" s="1">
        <v>3.637</v>
      </c>
      <c r="F1144" s="1">
        <f t="shared" si="197"/>
        <v>3.6045000000000007</v>
      </c>
      <c r="G1144" s="1">
        <v>3.6044999999999998</v>
      </c>
      <c r="H1144" s="1">
        <f t="shared" si="189"/>
        <v>0</v>
      </c>
      <c r="I1144" s="1">
        <f t="shared" si="198"/>
        <v>1</v>
      </c>
      <c r="J1144" s="1">
        <v>1</v>
      </c>
      <c r="K1144" s="1">
        <f t="shared" si="190"/>
        <v>0</v>
      </c>
      <c r="L1144" s="1">
        <f t="shared" si="199"/>
        <v>0</v>
      </c>
      <c r="M1144" s="1">
        <v>0</v>
      </c>
      <c r="N1144" s="1">
        <f t="shared" si="191"/>
        <v>0</v>
      </c>
      <c r="O1144" s="1">
        <f t="shared" si="192"/>
        <v>3.637</v>
      </c>
      <c r="P1144" s="1">
        <v>3.637</v>
      </c>
      <c r="Q1144" s="1">
        <f t="shared" si="193"/>
        <v>0</v>
      </c>
      <c r="R1144" s="3">
        <f t="shared" si="195"/>
        <v>57446.883553728927</v>
      </c>
      <c r="S1144" s="3">
        <v>120828.65062838201</v>
      </c>
      <c r="T1144" s="1">
        <f t="shared" si="194"/>
        <v>0</v>
      </c>
      <c r="U1144" s="5">
        <f>(MAX($S$3:S1144)-S1144)/MAX($S$3:S1144)</f>
        <v>0.26276180928237608</v>
      </c>
      <c r="V1144" s="1">
        <f>IF(S1144&lt;MAX($S$3:S1144),V1143+1,0)</f>
        <v>406</v>
      </c>
      <c r="W1144" s="1">
        <f t="shared" si="196"/>
        <v>5.5294442908486729E-3</v>
      </c>
    </row>
    <row r="1145" spans="1:23">
      <c r="A1145" s="2">
        <v>42775</v>
      </c>
      <c r="B1145" s="1">
        <v>3.6360000000000001</v>
      </c>
      <c r="C1145" s="1">
        <v>3.6619999999999999</v>
      </c>
      <c r="D1145" s="1">
        <v>3.629</v>
      </c>
      <c r="E1145" s="1">
        <v>3.65</v>
      </c>
      <c r="F1145" s="1">
        <f t="shared" si="197"/>
        <v>3.6059000000000005</v>
      </c>
      <c r="G1145" s="1">
        <v>3.6059000000000001</v>
      </c>
      <c r="H1145" s="1">
        <f t="shared" si="189"/>
        <v>0</v>
      </c>
      <c r="I1145" s="1">
        <f t="shared" si="198"/>
        <v>1</v>
      </c>
      <c r="J1145" s="1">
        <v>1</v>
      </c>
      <c r="K1145" s="1">
        <f t="shared" si="190"/>
        <v>0</v>
      </c>
      <c r="L1145" s="1">
        <f t="shared" si="199"/>
        <v>0</v>
      </c>
      <c r="M1145" s="1">
        <v>0</v>
      </c>
      <c r="N1145" s="1">
        <f t="shared" si="191"/>
        <v>0</v>
      </c>
      <c r="O1145" s="1">
        <f t="shared" si="192"/>
        <v>3.65</v>
      </c>
      <c r="P1145" s="1">
        <v>3.65</v>
      </c>
      <c r="Q1145" s="1">
        <f t="shared" si="193"/>
        <v>0</v>
      </c>
      <c r="R1145" s="3">
        <f t="shared" si="195"/>
        <v>57652.22022851542</v>
      </c>
      <c r="S1145" s="3">
        <v>121260.53747418099</v>
      </c>
      <c r="T1145" s="1">
        <f t="shared" si="194"/>
        <v>0</v>
      </c>
      <c r="U1145" s="5">
        <f>(MAX($S$3:S1145)-S1145)/MAX($S$3:S1145)</f>
        <v>0.26012664390449841</v>
      </c>
      <c r="V1145" s="1">
        <f>IF(S1145&lt;MAX($S$3:S1145),V1144+1,0)</f>
        <v>407</v>
      </c>
      <c r="W1145" s="1">
        <f t="shared" si="196"/>
        <v>3.5743744844651815E-3</v>
      </c>
    </row>
    <row r="1146" spans="1:23">
      <c r="A1146" s="2">
        <v>42776</v>
      </c>
      <c r="B1146" s="1">
        <v>3.6539999999999999</v>
      </c>
      <c r="C1146" s="1">
        <v>3.6749999999999998</v>
      </c>
      <c r="D1146" s="1">
        <v>3.6509999999999998</v>
      </c>
      <c r="E1146" s="1">
        <v>3.6680000000000001</v>
      </c>
      <c r="F1146" s="1">
        <f t="shared" si="197"/>
        <v>3.6092000000000004</v>
      </c>
      <c r="G1146" s="1">
        <v>3.6092</v>
      </c>
      <c r="H1146" s="1">
        <f t="shared" si="189"/>
        <v>0</v>
      </c>
      <c r="I1146" s="1">
        <f t="shared" si="198"/>
        <v>1</v>
      </c>
      <c r="J1146" s="1">
        <v>1</v>
      </c>
      <c r="K1146" s="1">
        <f t="shared" si="190"/>
        <v>0</v>
      </c>
      <c r="L1146" s="1">
        <f t="shared" si="199"/>
        <v>0</v>
      </c>
      <c r="M1146" s="1">
        <v>0</v>
      </c>
      <c r="N1146" s="1">
        <f t="shared" si="191"/>
        <v>0</v>
      </c>
      <c r="O1146" s="1">
        <f t="shared" si="192"/>
        <v>3.6680000000000001</v>
      </c>
      <c r="P1146" s="1">
        <v>3.6680000000000001</v>
      </c>
      <c r="Q1146" s="1">
        <f t="shared" si="193"/>
        <v>0</v>
      </c>
      <c r="R1146" s="3">
        <f t="shared" si="195"/>
        <v>57936.532547450566</v>
      </c>
      <c r="S1146" s="3">
        <v>121858.534645286</v>
      </c>
      <c r="T1146" s="1">
        <f t="shared" si="194"/>
        <v>0</v>
      </c>
      <c r="U1146" s="5">
        <f>(MAX($S$3:S1146)-S1146)/MAX($S$3:S1146)</f>
        <v>0.25647795338129104</v>
      </c>
      <c r="V1146" s="1">
        <f>IF(S1146&lt;MAX($S$3:S1146),V1145+1,0)</f>
        <v>408</v>
      </c>
      <c r="W1146" s="1">
        <f t="shared" si="196"/>
        <v>4.9315068493152037E-3</v>
      </c>
    </row>
    <row r="1147" spans="1:23">
      <c r="A1147" s="2">
        <v>42779</v>
      </c>
      <c r="B1147" s="1">
        <v>3.67</v>
      </c>
      <c r="C1147" s="1">
        <v>3.694</v>
      </c>
      <c r="D1147" s="1">
        <v>3.665</v>
      </c>
      <c r="E1147" s="1">
        <v>3.69</v>
      </c>
      <c r="F1147" s="1">
        <f t="shared" si="197"/>
        <v>3.6128500000000003</v>
      </c>
      <c r="G1147" s="1">
        <v>3.6128499999999999</v>
      </c>
      <c r="H1147" s="1">
        <f t="shared" si="189"/>
        <v>0</v>
      </c>
      <c r="I1147" s="1">
        <f t="shared" si="198"/>
        <v>1</v>
      </c>
      <c r="J1147" s="1">
        <v>1</v>
      </c>
      <c r="K1147" s="1">
        <f t="shared" si="190"/>
        <v>0</v>
      </c>
      <c r="L1147" s="1">
        <f t="shared" si="199"/>
        <v>0</v>
      </c>
      <c r="M1147" s="1">
        <v>0</v>
      </c>
      <c r="N1147" s="1">
        <f t="shared" si="191"/>
        <v>0</v>
      </c>
      <c r="O1147" s="1">
        <f t="shared" si="192"/>
        <v>3.69</v>
      </c>
      <c r="P1147" s="1">
        <v>3.69</v>
      </c>
      <c r="Q1147" s="1">
        <f t="shared" si="193"/>
        <v>0</v>
      </c>
      <c r="R1147" s="3">
        <f t="shared" si="195"/>
        <v>58284.025381704632</v>
      </c>
      <c r="S1147" s="3">
        <v>122589.42007663799</v>
      </c>
      <c r="T1147" s="1">
        <f t="shared" si="194"/>
        <v>0</v>
      </c>
      <c r="U1147" s="5">
        <f>(MAX($S$3:S1147)-S1147)/MAX($S$3:S1147)</f>
        <v>0.25201844274180663</v>
      </c>
      <c r="V1147" s="1">
        <f>IF(S1147&lt;MAX($S$3:S1147),V1146+1,0)</f>
        <v>409</v>
      </c>
      <c r="W1147" s="1">
        <f t="shared" si="196"/>
        <v>5.9978189749181343E-3</v>
      </c>
    </row>
    <row r="1148" spans="1:23">
      <c r="A1148" s="2">
        <v>42780</v>
      </c>
      <c r="B1148" s="1">
        <v>3.6909999999999998</v>
      </c>
      <c r="C1148" s="1">
        <v>3.6960000000000002</v>
      </c>
      <c r="D1148" s="1">
        <v>3.681</v>
      </c>
      <c r="E1148" s="1">
        <v>3.69</v>
      </c>
      <c r="F1148" s="1">
        <f t="shared" si="197"/>
        <v>3.6168999999999998</v>
      </c>
      <c r="G1148" s="1">
        <v>3.6168999999999998</v>
      </c>
      <c r="H1148" s="1">
        <f t="shared" si="189"/>
        <v>0</v>
      </c>
      <c r="I1148" s="1">
        <f t="shared" si="198"/>
        <v>1</v>
      </c>
      <c r="J1148" s="1">
        <v>1</v>
      </c>
      <c r="K1148" s="1">
        <f t="shared" si="190"/>
        <v>0</v>
      </c>
      <c r="L1148" s="1">
        <f t="shared" si="199"/>
        <v>0</v>
      </c>
      <c r="M1148" s="1">
        <v>0</v>
      </c>
      <c r="N1148" s="1">
        <f t="shared" si="191"/>
        <v>0</v>
      </c>
      <c r="O1148" s="1">
        <f t="shared" si="192"/>
        <v>3.69</v>
      </c>
      <c r="P1148" s="1">
        <v>3.69</v>
      </c>
      <c r="Q1148" s="1">
        <f t="shared" si="193"/>
        <v>0</v>
      </c>
      <c r="R1148" s="3">
        <f t="shared" si="195"/>
        <v>58284.025381704632</v>
      </c>
      <c r="S1148" s="3">
        <v>122589.42007663799</v>
      </c>
      <c r="T1148" s="1">
        <f t="shared" si="194"/>
        <v>0</v>
      </c>
      <c r="U1148" s="5">
        <f>(MAX($S$3:S1148)-S1148)/MAX($S$3:S1148)</f>
        <v>0.25201844274180663</v>
      </c>
      <c r="V1148" s="1">
        <f>IF(S1148&lt;MAX($S$3:S1148),V1147+1,0)</f>
        <v>410</v>
      </c>
      <c r="W1148" s="1">
        <f t="shared" si="196"/>
        <v>0</v>
      </c>
    </row>
    <row r="1149" spans="1:23">
      <c r="A1149" s="2">
        <v>42781</v>
      </c>
      <c r="B1149" s="1">
        <v>3.6829999999999998</v>
      </c>
      <c r="C1149" s="1">
        <v>3.7029999999999998</v>
      </c>
      <c r="D1149" s="1">
        <v>3.67</v>
      </c>
      <c r="E1149" s="1">
        <v>3.677</v>
      </c>
      <c r="F1149" s="1">
        <f t="shared" si="197"/>
        <v>3.6215999999999999</v>
      </c>
      <c r="G1149" s="1">
        <v>3.6215999999999999</v>
      </c>
      <c r="H1149" s="1">
        <f t="shared" si="189"/>
        <v>0</v>
      </c>
      <c r="I1149" s="1">
        <f t="shared" si="198"/>
        <v>1</v>
      </c>
      <c r="J1149" s="1">
        <v>1</v>
      </c>
      <c r="K1149" s="1">
        <f t="shared" si="190"/>
        <v>0</v>
      </c>
      <c r="L1149" s="1">
        <f t="shared" si="199"/>
        <v>0</v>
      </c>
      <c r="M1149" s="1">
        <v>0</v>
      </c>
      <c r="N1149" s="1">
        <f t="shared" si="191"/>
        <v>0</v>
      </c>
      <c r="O1149" s="1">
        <f t="shared" si="192"/>
        <v>3.677</v>
      </c>
      <c r="P1149" s="1">
        <v>3.677</v>
      </c>
      <c r="Q1149" s="1">
        <f t="shared" si="193"/>
        <v>0</v>
      </c>
      <c r="R1149" s="3">
        <f t="shared" si="195"/>
        <v>58078.688706918139</v>
      </c>
      <c r="S1149" s="3">
        <v>122157.53323083901</v>
      </c>
      <c r="T1149" s="1">
        <f t="shared" si="194"/>
        <v>0</v>
      </c>
      <c r="U1149" s="5">
        <f>(MAX($S$3:S1149)-S1149)/MAX($S$3:S1149)</f>
        <v>0.25465360811968424</v>
      </c>
      <c r="V1149" s="1">
        <f>IF(S1149&lt;MAX($S$3:S1149),V1148+1,0)</f>
        <v>411</v>
      </c>
      <c r="W1149" s="1">
        <f t="shared" si="196"/>
        <v>-3.523035230352245E-3</v>
      </c>
    </row>
    <row r="1150" spans="1:23">
      <c r="A1150" s="2">
        <v>42782</v>
      </c>
      <c r="B1150" s="1">
        <v>3.6760000000000002</v>
      </c>
      <c r="C1150" s="1">
        <v>3.694</v>
      </c>
      <c r="D1150" s="1">
        <v>3.673</v>
      </c>
      <c r="E1150" s="1">
        <v>3.694</v>
      </c>
      <c r="F1150" s="1">
        <f t="shared" si="197"/>
        <v>3.6281000000000008</v>
      </c>
      <c r="G1150" s="1">
        <v>3.6280999999999999</v>
      </c>
      <c r="H1150" s="1">
        <f t="shared" si="189"/>
        <v>0</v>
      </c>
      <c r="I1150" s="1">
        <f t="shared" si="198"/>
        <v>1</v>
      </c>
      <c r="J1150" s="1">
        <v>1</v>
      </c>
      <c r="K1150" s="1">
        <f t="shared" si="190"/>
        <v>0</v>
      </c>
      <c r="L1150" s="1">
        <f t="shared" si="199"/>
        <v>0</v>
      </c>
      <c r="M1150" s="1">
        <v>0</v>
      </c>
      <c r="N1150" s="1">
        <f t="shared" si="191"/>
        <v>0</v>
      </c>
      <c r="O1150" s="1">
        <f t="shared" si="192"/>
        <v>3.694</v>
      </c>
      <c r="P1150" s="1">
        <v>3.694</v>
      </c>
      <c r="Q1150" s="1">
        <f t="shared" si="193"/>
        <v>0</v>
      </c>
      <c r="R1150" s="3">
        <f t="shared" si="195"/>
        <v>58347.205897023552</v>
      </c>
      <c r="S1150" s="3">
        <v>122722.308336883</v>
      </c>
      <c r="T1150" s="1">
        <f t="shared" si="194"/>
        <v>0</v>
      </c>
      <c r="U1150" s="5">
        <f>(MAX($S$3:S1150)-S1150)/MAX($S$3:S1150)</f>
        <v>0.25120762262554169</v>
      </c>
      <c r="V1150" s="1">
        <f>IF(S1150&lt;MAX($S$3:S1150),V1149+1,0)</f>
        <v>412</v>
      </c>
      <c r="W1150" s="1">
        <f t="shared" si="196"/>
        <v>4.6233342398693811E-3</v>
      </c>
    </row>
    <row r="1151" spans="1:23">
      <c r="A1151" s="2">
        <v>42783</v>
      </c>
      <c r="B1151" s="1">
        <v>3.6970000000000001</v>
      </c>
      <c r="C1151" s="1">
        <v>3.7149999999999999</v>
      </c>
      <c r="D1151" s="1">
        <v>3.6739999999999999</v>
      </c>
      <c r="E1151" s="1">
        <v>3.6760000000000002</v>
      </c>
      <c r="F1151" s="1">
        <f t="shared" si="197"/>
        <v>3.6334499999999998</v>
      </c>
      <c r="G1151" s="1">
        <v>3.6334499999999998</v>
      </c>
      <c r="H1151" s="1">
        <f t="shared" si="189"/>
        <v>0</v>
      </c>
      <c r="I1151" s="1">
        <f t="shared" si="198"/>
        <v>1</v>
      </c>
      <c r="J1151" s="1">
        <v>1</v>
      </c>
      <c r="K1151" s="1">
        <f t="shared" si="190"/>
        <v>0</v>
      </c>
      <c r="L1151" s="1">
        <f t="shared" si="199"/>
        <v>0</v>
      </c>
      <c r="M1151" s="1">
        <v>0</v>
      </c>
      <c r="N1151" s="1">
        <f t="shared" si="191"/>
        <v>0</v>
      </c>
      <c r="O1151" s="1">
        <f t="shared" si="192"/>
        <v>3.6760000000000002</v>
      </c>
      <c r="P1151" s="1">
        <v>3.6760000000000002</v>
      </c>
      <c r="Q1151" s="1">
        <f t="shared" si="193"/>
        <v>0</v>
      </c>
      <c r="R1151" s="3">
        <f t="shared" si="195"/>
        <v>58062.893578088413</v>
      </c>
      <c r="S1151" s="3">
        <v>122124.311165778</v>
      </c>
      <c r="T1151" s="1">
        <f t="shared" si="194"/>
        <v>0</v>
      </c>
      <c r="U1151" s="5">
        <f>(MAX($S$3:S1151)-S1151)/MAX($S$3:S1151)</f>
        <v>0.25485631314874901</v>
      </c>
      <c r="V1151" s="1">
        <f>IF(S1151&lt;MAX($S$3:S1151),V1150+1,0)</f>
        <v>413</v>
      </c>
      <c r="W1151" s="1">
        <f t="shared" si="196"/>
        <v>-4.8727666486193533E-3</v>
      </c>
    </row>
    <row r="1152" spans="1:23">
      <c r="A1152" s="2">
        <v>42786</v>
      </c>
      <c r="B1152" s="1">
        <v>3.6819999999999999</v>
      </c>
      <c r="C1152" s="1">
        <v>3.7349999999999999</v>
      </c>
      <c r="D1152" s="1">
        <v>3.677</v>
      </c>
      <c r="E1152" s="1">
        <v>3.7330000000000001</v>
      </c>
      <c r="F1152" s="1">
        <f t="shared" si="197"/>
        <v>3.64195</v>
      </c>
      <c r="G1152" s="1">
        <v>3.64195</v>
      </c>
      <c r="H1152" s="1">
        <f t="shared" si="189"/>
        <v>0</v>
      </c>
      <c r="I1152" s="1">
        <f t="shared" si="198"/>
        <v>1</v>
      </c>
      <c r="J1152" s="1">
        <v>1</v>
      </c>
      <c r="K1152" s="1">
        <f t="shared" si="190"/>
        <v>0</v>
      </c>
      <c r="L1152" s="1">
        <f t="shared" si="199"/>
        <v>0</v>
      </c>
      <c r="M1152" s="1">
        <v>0</v>
      </c>
      <c r="N1152" s="1">
        <f t="shared" si="191"/>
        <v>0</v>
      </c>
      <c r="O1152" s="1">
        <f t="shared" si="192"/>
        <v>3.7330000000000001</v>
      </c>
      <c r="P1152" s="1">
        <v>3.7330000000000001</v>
      </c>
      <c r="Q1152" s="1">
        <f t="shared" si="193"/>
        <v>0</v>
      </c>
      <c r="R1152" s="3">
        <f t="shared" si="195"/>
        <v>58963.215921383031</v>
      </c>
      <c r="S1152" s="3">
        <v>124017.968874279</v>
      </c>
      <c r="T1152" s="1">
        <f t="shared" si="194"/>
        <v>0</v>
      </c>
      <c r="U1152" s="5">
        <f>(MAX($S$3:S1152)-S1152)/MAX($S$3:S1152)</f>
        <v>0.24330212649191457</v>
      </c>
      <c r="V1152" s="1">
        <f>IF(S1152&lt;MAX($S$3:S1152),V1151+1,0)</f>
        <v>414</v>
      </c>
      <c r="W1152" s="1">
        <f t="shared" si="196"/>
        <v>1.550598476605014E-2</v>
      </c>
    </row>
    <row r="1153" spans="1:23">
      <c r="A1153" s="2">
        <v>42787</v>
      </c>
      <c r="B1153" s="1">
        <v>3.726</v>
      </c>
      <c r="C1153" s="1">
        <v>3.7519999999999998</v>
      </c>
      <c r="D1153" s="1">
        <v>3.726</v>
      </c>
      <c r="E1153" s="1">
        <v>3.742</v>
      </c>
      <c r="F1153" s="1">
        <f t="shared" si="197"/>
        <v>3.6502000000000003</v>
      </c>
      <c r="G1153" s="1">
        <v>3.6501999999999999</v>
      </c>
      <c r="H1153" s="1">
        <f t="shared" si="189"/>
        <v>0</v>
      </c>
      <c r="I1153" s="1">
        <f t="shared" si="198"/>
        <v>1</v>
      </c>
      <c r="J1153" s="1">
        <v>1</v>
      </c>
      <c r="K1153" s="1">
        <f t="shared" si="190"/>
        <v>0</v>
      </c>
      <c r="L1153" s="1">
        <f t="shared" si="199"/>
        <v>0</v>
      </c>
      <c r="M1153" s="1">
        <v>0</v>
      </c>
      <c r="N1153" s="1">
        <f t="shared" si="191"/>
        <v>0</v>
      </c>
      <c r="O1153" s="1">
        <f t="shared" si="192"/>
        <v>3.742</v>
      </c>
      <c r="P1153" s="1">
        <v>3.742</v>
      </c>
      <c r="Q1153" s="1">
        <f t="shared" si="193"/>
        <v>0</v>
      </c>
      <c r="R1153" s="3">
        <f t="shared" si="195"/>
        <v>59105.372080850597</v>
      </c>
      <c r="S1153" s="3">
        <v>124316.967459832</v>
      </c>
      <c r="T1153" s="1">
        <f t="shared" si="194"/>
        <v>0</v>
      </c>
      <c r="U1153" s="5">
        <f>(MAX($S$3:S1153)-S1153)/MAX($S$3:S1153)</f>
        <v>0.24147778123030789</v>
      </c>
      <c r="V1153" s="1">
        <f>IF(S1153&lt;MAX($S$3:S1153),V1152+1,0)</f>
        <v>415</v>
      </c>
      <c r="W1153" s="1">
        <f t="shared" si="196"/>
        <v>2.4109295472809489E-3</v>
      </c>
    </row>
    <row r="1154" spans="1:23">
      <c r="A1154" s="2">
        <v>42788</v>
      </c>
      <c r="B1154" s="1">
        <v>3.74</v>
      </c>
      <c r="C1154" s="1">
        <v>3.75</v>
      </c>
      <c r="D1154" s="1">
        <v>3.7330000000000001</v>
      </c>
      <c r="E1154" s="1">
        <v>3.75</v>
      </c>
      <c r="F1154" s="1">
        <f t="shared" si="197"/>
        <v>3.6580500000000002</v>
      </c>
      <c r="G1154" s="1">
        <v>3.6580499999999998</v>
      </c>
      <c r="H1154" s="1">
        <f t="shared" si="189"/>
        <v>0</v>
      </c>
      <c r="I1154" s="1">
        <f t="shared" si="198"/>
        <v>1</v>
      </c>
      <c r="J1154" s="1">
        <v>1</v>
      </c>
      <c r="K1154" s="1">
        <f t="shared" si="190"/>
        <v>0</v>
      </c>
      <c r="L1154" s="1">
        <f t="shared" si="199"/>
        <v>0</v>
      </c>
      <c r="M1154" s="1">
        <v>0</v>
      </c>
      <c r="N1154" s="1">
        <f t="shared" si="191"/>
        <v>0</v>
      </c>
      <c r="O1154" s="1">
        <f t="shared" si="192"/>
        <v>3.75</v>
      </c>
      <c r="P1154" s="1">
        <v>3.75</v>
      </c>
      <c r="Q1154" s="1">
        <f t="shared" si="193"/>
        <v>0</v>
      </c>
      <c r="R1154" s="3">
        <f t="shared" si="195"/>
        <v>59231.733111488444</v>
      </c>
      <c r="S1154" s="3">
        <v>124582.74398032299</v>
      </c>
      <c r="T1154" s="1">
        <f t="shared" si="194"/>
        <v>0</v>
      </c>
      <c r="U1154" s="5">
        <f>(MAX($S$3:S1154)-S1154)/MAX($S$3:S1154)</f>
        <v>0.239856140997772</v>
      </c>
      <c r="V1154" s="1">
        <f>IF(S1154&lt;MAX($S$3:S1154),V1153+1,0)</f>
        <v>416</v>
      </c>
      <c r="W1154" s="1">
        <f t="shared" si="196"/>
        <v>2.137894174238486E-3</v>
      </c>
    </row>
    <row r="1155" spans="1:23">
      <c r="A1155" s="2">
        <v>42789</v>
      </c>
      <c r="B1155" s="1">
        <v>3.7480000000000002</v>
      </c>
      <c r="C1155" s="1">
        <v>3.7519999999999998</v>
      </c>
      <c r="D1155" s="1">
        <v>3.72</v>
      </c>
      <c r="E1155" s="1">
        <v>3.7349999999999999</v>
      </c>
      <c r="F1155" s="1">
        <f t="shared" si="197"/>
        <v>3.6656999999999997</v>
      </c>
      <c r="G1155" s="1">
        <v>3.6657000000000002</v>
      </c>
      <c r="H1155" s="1">
        <f t="shared" si="189"/>
        <v>0</v>
      </c>
      <c r="I1155" s="1">
        <f t="shared" si="198"/>
        <v>1</v>
      </c>
      <c r="J1155" s="1">
        <v>1</v>
      </c>
      <c r="K1155" s="1">
        <f t="shared" si="190"/>
        <v>0</v>
      </c>
      <c r="L1155" s="1">
        <f t="shared" si="199"/>
        <v>0</v>
      </c>
      <c r="M1155" s="1">
        <v>0</v>
      </c>
      <c r="N1155" s="1">
        <f t="shared" si="191"/>
        <v>0</v>
      </c>
      <c r="O1155" s="1">
        <f t="shared" si="192"/>
        <v>3.7349999999999999</v>
      </c>
      <c r="P1155" s="1">
        <v>3.7349999999999999</v>
      </c>
      <c r="Q1155" s="1">
        <f t="shared" si="193"/>
        <v>0</v>
      </c>
      <c r="R1155" s="3">
        <f t="shared" si="195"/>
        <v>58994.806179042484</v>
      </c>
      <c r="S1155" s="3">
        <v>124084.413004402</v>
      </c>
      <c r="T1155" s="1">
        <f t="shared" si="194"/>
        <v>0</v>
      </c>
      <c r="U1155" s="5">
        <f>(MAX($S$3:S1155)-S1155)/MAX($S$3:S1155)</f>
        <v>0.24289671643377908</v>
      </c>
      <c r="V1155" s="1">
        <f>IF(S1155&lt;MAX($S$3:S1155),V1154+1,0)</f>
        <v>417</v>
      </c>
      <c r="W1155" s="1">
        <f t="shared" si="196"/>
        <v>-4.0000000000000036E-3</v>
      </c>
    </row>
    <row r="1156" spans="1:23">
      <c r="A1156" s="2">
        <v>42790</v>
      </c>
      <c r="B1156" s="1">
        <v>3.7330000000000001</v>
      </c>
      <c r="C1156" s="1">
        <v>3.734</v>
      </c>
      <c r="D1156" s="1">
        <v>3.7160000000000002</v>
      </c>
      <c r="E1156" s="1">
        <v>3.7309999999999999</v>
      </c>
      <c r="F1156" s="1">
        <f t="shared" si="197"/>
        <v>3.6717999999999997</v>
      </c>
      <c r="G1156" s="1">
        <v>3.6718000000000002</v>
      </c>
      <c r="H1156" s="1">
        <f t="shared" ref="H1156:H1219" si="200">F1156-G1156</f>
        <v>0</v>
      </c>
      <c r="I1156" s="1">
        <f t="shared" si="198"/>
        <v>1</v>
      </c>
      <c r="J1156" s="1">
        <v>1</v>
      </c>
      <c r="K1156" s="1">
        <f t="shared" ref="K1156:K1219" si="201">I1156-J1156</f>
        <v>0</v>
      </c>
      <c r="L1156" s="1">
        <f t="shared" si="199"/>
        <v>0</v>
      </c>
      <c r="M1156" s="1">
        <v>0</v>
      </c>
      <c r="N1156" s="1">
        <f t="shared" ref="N1156:N1219" si="202">L1156-M1156</f>
        <v>0</v>
      </c>
      <c r="O1156" s="1">
        <f t="shared" ref="O1156:O1219" si="203">IF(L1156=1,C1156,IF(L1156=-1,D1156,E1156))</f>
        <v>3.7309999999999999</v>
      </c>
      <c r="P1156" s="1">
        <v>3.7309999999999999</v>
      </c>
      <c r="Q1156" s="1">
        <f t="shared" ref="Q1156:Q1219" si="204">O1156-P1156</f>
        <v>0</v>
      </c>
      <c r="R1156" s="3">
        <f t="shared" si="195"/>
        <v>58931.625663723564</v>
      </c>
      <c r="S1156" s="3">
        <v>123951.52474415601</v>
      </c>
      <c r="T1156" s="1">
        <f t="shared" ref="T1156:T1219" si="205">YEAR(A1157)-YEAR(A1156)</f>
        <v>0</v>
      </c>
      <c r="U1156" s="5">
        <f>(MAX($S$3:S1156)-S1156)/MAX($S$3:S1156)</f>
        <v>0.24370753655005006</v>
      </c>
      <c r="V1156" s="1">
        <f>IF(S1156&lt;MAX($S$3:S1156),V1155+1,0)</f>
        <v>418</v>
      </c>
      <c r="W1156" s="1">
        <f t="shared" si="196"/>
        <v>-1.0709504685407767E-3</v>
      </c>
    </row>
    <row r="1157" spans="1:23">
      <c r="A1157" s="2">
        <v>42793</v>
      </c>
      <c r="B1157" s="1">
        <v>3.7280000000000002</v>
      </c>
      <c r="C1157" s="1">
        <v>3.7309999999999999</v>
      </c>
      <c r="D1157" s="1">
        <v>3.7</v>
      </c>
      <c r="E1157" s="1">
        <v>3.7040000000000002</v>
      </c>
      <c r="F1157" s="1">
        <f t="shared" si="197"/>
        <v>3.6760999999999995</v>
      </c>
      <c r="G1157" s="1">
        <v>3.6760999999999999</v>
      </c>
      <c r="H1157" s="1">
        <f t="shared" si="200"/>
        <v>0</v>
      </c>
      <c r="I1157" s="1">
        <f t="shared" si="198"/>
        <v>1</v>
      </c>
      <c r="J1157" s="1">
        <v>1</v>
      </c>
      <c r="K1157" s="1">
        <f t="shared" si="201"/>
        <v>0</v>
      </c>
      <c r="L1157" s="1">
        <f t="shared" si="199"/>
        <v>0</v>
      </c>
      <c r="M1157" s="1">
        <v>0</v>
      </c>
      <c r="N1157" s="1">
        <f t="shared" si="202"/>
        <v>0</v>
      </c>
      <c r="O1157" s="1">
        <f t="shared" si="203"/>
        <v>3.7040000000000002</v>
      </c>
      <c r="P1157" s="1">
        <v>3.7040000000000002</v>
      </c>
      <c r="Q1157" s="1">
        <f t="shared" si="204"/>
        <v>0</v>
      </c>
      <c r="R1157" s="3">
        <f t="shared" ref="R1157:R1220" si="206">IF(AND(I1157=0,L1157=0),R1156,IF(AND(I1157=1,L1157=1),R1156/C1157*E1157,IF(AND(I1157=0,L1157=-1),R1156/E1156*D1157,IF(AND(I1157=1,L1157=0,L1156=1),R1155/C1156*E1157,R1156/E1156*E1157))))</f>
        <v>58505.157185320852</v>
      </c>
      <c r="S1157" s="3">
        <v>123054.52898749799</v>
      </c>
      <c r="T1157" s="1">
        <f t="shared" si="205"/>
        <v>0</v>
      </c>
      <c r="U1157" s="5">
        <f>(MAX($S$3:S1157)-S1157)/MAX($S$3:S1157)</f>
        <v>0.24918057233486418</v>
      </c>
      <c r="V1157" s="1">
        <f>IF(S1157&lt;MAX($S$3:S1157),V1156+1,0)</f>
        <v>419</v>
      </c>
      <c r="W1157" s="1">
        <f t="shared" ref="W1157:W1220" si="207">E1157/E1156-1</f>
        <v>-7.2366657732511053E-3</v>
      </c>
    </row>
    <row r="1158" spans="1:23">
      <c r="A1158" s="2">
        <v>42794</v>
      </c>
      <c r="B1158" s="1">
        <v>3.7029999999999998</v>
      </c>
      <c r="C1158" s="1">
        <v>3.722</v>
      </c>
      <c r="D1158" s="1">
        <v>3.7</v>
      </c>
      <c r="E1158" s="1">
        <v>3.7109999999999999</v>
      </c>
      <c r="F1158" s="1">
        <f t="shared" si="197"/>
        <v>3.6808499999999995</v>
      </c>
      <c r="G1158" s="1">
        <v>3.68085</v>
      </c>
      <c r="H1158" s="1">
        <f t="shared" si="200"/>
        <v>0</v>
      </c>
      <c r="I1158" s="1">
        <f t="shared" si="198"/>
        <v>1</v>
      </c>
      <c r="J1158" s="1">
        <v>1</v>
      </c>
      <c r="K1158" s="1">
        <f t="shared" si="201"/>
        <v>0</v>
      </c>
      <c r="L1158" s="1">
        <f t="shared" si="199"/>
        <v>0</v>
      </c>
      <c r="M1158" s="1">
        <v>0</v>
      </c>
      <c r="N1158" s="1">
        <f t="shared" si="202"/>
        <v>0</v>
      </c>
      <c r="O1158" s="1">
        <f t="shared" si="203"/>
        <v>3.7109999999999999</v>
      </c>
      <c r="P1158" s="1">
        <v>3.7109999999999999</v>
      </c>
      <c r="Q1158" s="1">
        <f t="shared" si="204"/>
        <v>0</v>
      </c>
      <c r="R1158" s="3">
        <f t="shared" si="206"/>
        <v>58615.723087128958</v>
      </c>
      <c r="S1158" s="3">
        <v>123287.08344292799</v>
      </c>
      <c r="T1158" s="1">
        <f t="shared" si="205"/>
        <v>0</v>
      </c>
      <c r="U1158" s="5">
        <f>(MAX($S$3:S1158)-S1158)/MAX($S$3:S1158)</f>
        <v>0.24776163713139299</v>
      </c>
      <c r="V1158" s="1">
        <f>IF(S1158&lt;MAX($S$3:S1158),V1157+1,0)</f>
        <v>420</v>
      </c>
      <c r="W1158" s="1">
        <f t="shared" si="207"/>
        <v>1.8898488120948631E-3</v>
      </c>
    </row>
    <row r="1159" spans="1:23">
      <c r="A1159" s="2">
        <v>42795</v>
      </c>
      <c r="B1159" s="1">
        <v>3.7120000000000002</v>
      </c>
      <c r="C1159" s="1">
        <v>3.7349999999999999</v>
      </c>
      <c r="D1159" s="1">
        <v>3.702</v>
      </c>
      <c r="E1159" s="1">
        <v>3.7120000000000002</v>
      </c>
      <c r="F1159" s="1">
        <f t="shared" si="197"/>
        <v>3.6850499999999995</v>
      </c>
      <c r="G1159" s="1">
        <v>3.6850499999999999</v>
      </c>
      <c r="H1159" s="1">
        <f t="shared" si="200"/>
        <v>0</v>
      </c>
      <c r="I1159" s="1">
        <f t="shared" si="198"/>
        <v>1</v>
      </c>
      <c r="J1159" s="1">
        <v>1</v>
      </c>
      <c r="K1159" s="1">
        <f t="shared" si="201"/>
        <v>0</v>
      </c>
      <c r="L1159" s="1">
        <f t="shared" si="199"/>
        <v>0</v>
      </c>
      <c r="M1159" s="1">
        <v>0</v>
      </c>
      <c r="N1159" s="1">
        <f t="shared" si="202"/>
        <v>0</v>
      </c>
      <c r="O1159" s="1">
        <f t="shared" si="203"/>
        <v>3.7120000000000002</v>
      </c>
      <c r="P1159" s="1">
        <v>3.7120000000000002</v>
      </c>
      <c r="Q1159" s="1">
        <f t="shared" si="204"/>
        <v>0</v>
      </c>
      <c r="R1159" s="3">
        <f t="shared" si="206"/>
        <v>58631.518215958691</v>
      </c>
      <c r="S1159" s="3">
        <v>123320.305507989</v>
      </c>
      <c r="T1159" s="1">
        <f t="shared" si="205"/>
        <v>0</v>
      </c>
      <c r="U1159" s="5">
        <f>(MAX($S$3:S1159)-S1159)/MAX($S$3:S1159)</f>
        <v>0.24755893210232821</v>
      </c>
      <c r="V1159" s="1">
        <f>IF(S1159&lt;MAX($S$3:S1159),V1158+1,0)</f>
        <v>421</v>
      </c>
      <c r="W1159" s="1">
        <f t="shared" si="207"/>
        <v>2.6946914578296344E-4</v>
      </c>
    </row>
    <row r="1160" spans="1:23">
      <c r="A1160" s="2">
        <v>42796</v>
      </c>
      <c r="B1160" s="1">
        <v>3.714</v>
      </c>
      <c r="C1160" s="1">
        <v>3.74</v>
      </c>
      <c r="D1160" s="1">
        <v>3.6920000000000002</v>
      </c>
      <c r="E1160" s="1">
        <v>3.6930000000000001</v>
      </c>
      <c r="F1160" s="1">
        <f t="shared" si="197"/>
        <v>3.6876500000000001</v>
      </c>
      <c r="G1160" s="1">
        <v>3.6876500000000001</v>
      </c>
      <c r="H1160" s="1">
        <f t="shared" si="200"/>
        <v>0</v>
      </c>
      <c r="I1160" s="1">
        <f t="shared" si="198"/>
        <v>1</v>
      </c>
      <c r="J1160" s="1">
        <v>1</v>
      </c>
      <c r="K1160" s="1">
        <f t="shared" si="201"/>
        <v>0</v>
      </c>
      <c r="L1160" s="1">
        <f t="shared" si="199"/>
        <v>0</v>
      </c>
      <c r="M1160" s="1">
        <v>0</v>
      </c>
      <c r="N1160" s="1">
        <f t="shared" si="202"/>
        <v>0</v>
      </c>
      <c r="O1160" s="1">
        <f t="shared" si="203"/>
        <v>3.6930000000000001</v>
      </c>
      <c r="P1160" s="1">
        <v>3.6930000000000001</v>
      </c>
      <c r="Q1160" s="1">
        <f t="shared" si="204"/>
        <v>0</v>
      </c>
      <c r="R1160" s="3">
        <f t="shared" si="206"/>
        <v>58331.410768193819</v>
      </c>
      <c r="S1160" s="3">
        <v>122689.086271822</v>
      </c>
      <c r="T1160" s="1">
        <f t="shared" si="205"/>
        <v>0</v>
      </c>
      <c r="U1160" s="5">
        <f>(MAX($S$3:S1160)-S1160)/MAX($S$3:S1160)</f>
        <v>0.25141032765460636</v>
      </c>
      <c r="V1160" s="1">
        <f>IF(S1160&lt;MAX($S$3:S1160),V1159+1,0)</f>
        <v>422</v>
      </c>
      <c r="W1160" s="1">
        <f t="shared" si="207"/>
        <v>-5.1185344827586743E-3</v>
      </c>
    </row>
    <row r="1161" spans="1:23">
      <c r="A1161" s="2">
        <v>42797</v>
      </c>
      <c r="B1161" s="1">
        <v>3.6930000000000001</v>
      </c>
      <c r="C1161" s="1">
        <v>3.6930000000000001</v>
      </c>
      <c r="D1161" s="1">
        <v>3.6680000000000001</v>
      </c>
      <c r="E1161" s="1">
        <v>3.681</v>
      </c>
      <c r="F1161" s="1">
        <f t="shared" si="197"/>
        <v>3.6907999999999994</v>
      </c>
      <c r="G1161" s="1">
        <v>3.6907999999999999</v>
      </c>
      <c r="H1161" s="1">
        <f t="shared" si="200"/>
        <v>0</v>
      </c>
      <c r="I1161" s="1">
        <f t="shared" si="198"/>
        <v>1</v>
      </c>
      <c r="J1161" s="1">
        <v>1</v>
      </c>
      <c r="K1161" s="1">
        <f t="shared" si="201"/>
        <v>0</v>
      </c>
      <c r="L1161" s="1">
        <f t="shared" si="199"/>
        <v>0</v>
      </c>
      <c r="M1161" s="1">
        <v>0</v>
      </c>
      <c r="N1161" s="1">
        <f t="shared" si="202"/>
        <v>0</v>
      </c>
      <c r="O1161" s="1">
        <f t="shared" si="203"/>
        <v>3.681</v>
      </c>
      <c r="P1161" s="1">
        <v>3.681</v>
      </c>
      <c r="Q1161" s="1">
        <f t="shared" si="204"/>
        <v>0</v>
      </c>
      <c r="R1161" s="3">
        <f t="shared" si="206"/>
        <v>58141.869222237052</v>
      </c>
      <c r="S1161" s="3">
        <v>122290.421491085</v>
      </c>
      <c r="T1161" s="1">
        <f t="shared" si="205"/>
        <v>0</v>
      </c>
      <c r="U1161" s="5">
        <f>(MAX($S$3:S1161)-S1161)/MAX($S$3:S1161)</f>
        <v>0.25384278800341331</v>
      </c>
      <c r="V1161" s="1">
        <f>IF(S1161&lt;MAX($S$3:S1161),V1160+1,0)</f>
        <v>423</v>
      </c>
      <c r="W1161" s="1">
        <f t="shared" si="207"/>
        <v>-3.2493907392363575E-3</v>
      </c>
    </row>
    <row r="1162" spans="1:23">
      <c r="A1162" s="2">
        <v>42800</v>
      </c>
      <c r="B1162" s="1">
        <v>3.677</v>
      </c>
      <c r="C1162" s="1">
        <v>3.706</v>
      </c>
      <c r="D1162" s="1">
        <v>3.677</v>
      </c>
      <c r="E1162" s="1">
        <v>3.7050000000000001</v>
      </c>
      <c r="F1162" s="1">
        <f t="shared" si="197"/>
        <v>3.6947999999999999</v>
      </c>
      <c r="G1162" s="1">
        <v>3.6947999999999999</v>
      </c>
      <c r="H1162" s="1">
        <f t="shared" si="200"/>
        <v>0</v>
      </c>
      <c r="I1162" s="1">
        <f t="shared" si="198"/>
        <v>0</v>
      </c>
      <c r="J1162" s="1">
        <v>0</v>
      </c>
      <c r="K1162" s="1">
        <f t="shared" si="201"/>
        <v>0</v>
      </c>
      <c r="L1162" s="1">
        <f t="shared" si="199"/>
        <v>-1</v>
      </c>
      <c r="M1162" s="1">
        <v>0</v>
      </c>
      <c r="N1162" s="1">
        <f t="shared" si="202"/>
        <v>-1</v>
      </c>
      <c r="O1162" s="1">
        <f t="shared" si="203"/>
        <v>3.677</v>
      </c>
      <c r="P1162" s="1">
        <v>3.7050000000000001</v>
      </c>
      <c r="Q1162" s="1">
        <f t="shared" si="204"/>
        <v>-2.8000000000000025E-2</v>
      </c>
      <c r="R1162" s="3">
        <f t="shared" si="206"/>
        <v>58078.688706918132</v>
      </c>
      <c r="S1162" s="3">
        <v>123087.751052559</v>
      </c>
      <c r="T1162" s="1">
        <f t="shared" si="205"/>
        <v>0</v>
      </c>
      <c r="U1162" s="5">
        <f>(MAX($S$3:S1162)-S1162)/MAX($S$3:S1162)</f>
        <v>0.24897786730579941</v>
      </c>
      <c r="V1162" s="1">
        <f>IF(S1162&lt;MAX($S$3:S1162),V1161+1,0)</f>
        <v>424</v>
      </c>
      <c r="W1162" s="1">
        <f t="shared" si="207"/>
        <v>6.5199674001630292E-3</v>
      </c>
    </row>
    <row r="1163" spans="1:23">
      <c r="A1163" s="2">
        <v>42801</v>
      </c>
      <c r="B1163" s="1">
        <v>3.7050000000000001</v>
      </c>
      <c r="C1163" s="1">
        <v>3.7090000000000001</v>
      </c>
      <c r="D1163" s="1">
        <v>3.6970000000000001</v>
      </c>
      <c r="E1163" s="1">
        <v>3.7080000000000002</v>
      </c>
      <c r="F1163" s="1">
        <f t="shared" si="197"/>
        <v>3.6993499999999999</v>
      </c>
      <c r="G1163" s="1">
        <v>3.6993499999999999</v>
      </c>
      <c r="H1163" s="1">
        <f t="shared" si="200"/>
        <v>0</v>
      </c>
      <c r="I1163" s="1">
        <f t="shared" si="198"/>
        <v>1</v>
      </c>
      <c r="J1163" s="1">
        <v>1</v>
      </c>
      <c r="K1163" s="1">
        <f t="shared" si="201"/>
        <v>0</v>
      </c>
      <c r="L1163" s="1">
        <f t="shared" si="199"/>
        <v>1</v>
      </c>
      <c r="M1163" s="1">
        <v>0</v>
      </c>
      <c r="N1163" s="1">
        <f t="shared" si="202"/>
        <v>1</v>
      </c>
      <c r="O1163" s="1">
        <f t="shared" si="203"/>
        <v>3.7090000000000001</v>
      </c>
      <c r="P1163" s="1">
        <v>3.7080000000000002</v>
      </c>
      <c r="Q1163" s="1">
        <f t="shared" si="204"/>
        <v>9.9999999999988987E-4</v>
      </c>
      <c r="R1163" s="3">
        <f t="shared" si="206"/>
        <v>58063.029853128188</v>
      </c>
      <c r="S1163" s="3">
        <v>123187.417247743</v>
      </c>
      <c r="T1163" s="1">
        <f t="shared" si="205"/>
        <v>0</v>
      </c>
      <c r="U1163" s="5">
        <f>(MAX($S$3:S1163)-S1163)/MAX($S$3:S1163)</f>
        <v>0.24836975221859925</v>
      </c>
      <c r="V1163" s="1">
        <f>IF(S1163&lt;MAX($S$3:S1163),V1162+1,0)</f>
        <v>425</v>
      </c>
      <c r="W1163" s="1">
        <f t="shared" si="207"/>
        <v>8.0971659919026884E-4</v>
      </c>
    </row>
    <row r="1164" spans="1:23">
      <c r="A1164" s="2">
        <v>42802</v>
      </c>
      <c r="B1164" s="1">
        <v>3.7080000000000002</v>
      </c>
      <c r="C1164" s="1">
        <v>3.7170000000000001</v>
      </c>
      <c r="D1164" s="1">
        <v>3.698</v>
      </c>
      <c r="E1164" s="1">
        <v>3.7090000000000001</v>
      </c>
      <c r="F1164" s="1">
        <f t="shared" si="197"/>
        <v>3.70295</v>
      </c>
      <c r="G1164" s="1">
        <v>3.70295</v>
      </c>
      <c r="H1164" s="1">
        <f t="shared" si="200"/>
        <v>0</v>
      </c>
      <c r="I1164" s="1">
        <f t="shared" si="198"/>
        <v>1</v>
      </c>
      <c r="J1164" s="1">
        <v>1</v>
      </c>
      <c r="K1164" s="1">
        <f t="shared" si="201"/>
        <v>0</v>
      </c>
      <c r="L1164" s="1">
        <f t="shared" si="199"/>
        <v>0</v>
      </c>
      <c r="M1164" s="1">
        <v>0</v>
      </c>
      <c r="N1164" s="1">
        <f t="shared" si="202"/>
        <v>0</v>
      </c>
      <c r="O1164" s="1">
        <f t="shared" si="203"/>
        <v>3.7090000000000001</v>
      </c>
      <c r="P1164" s="1">
        <v>3.7090000000000001</v>
      </c>
      <c r="Q1164" s="1">
        <f t="shared" si="204"/>
        <v>0</v>
      </c>
      <c r="R1164" s="3">
        <f t="shared" si="206"/>
        <v>58078.688706918132</v>
      </c>
      <c r="S1164" s="3">
        <v>123220.639312805</v>
      </c>
      <c r="T1164" s="1">
        <f t="shared" si="205"/>
        <v>0</v>
      </c>
      <c r="U1164" s="5">
        <f>(MAX($S$3:S1164)-S1164)/MAX($S$3:S1164)</f>
        <v>0.24816704718952845</v>
      </c>
      <c r="V1164" s="1">
        <f>IF(S1164&lt;MAX($S$3:S1164),V1163+1,0)</f>
        <v>426</v>
      </c>
      <c r="W1164" s="1">
        <f t="shared" si="207"/>
        <v>2.6968716289110795E-4</v>
      </c>
    </row>
    <row r="1165" spans="1:23">
      <c r="A1165" s="2">
        <v>42803</v>
      </c>
      <c r="B1165" s="1">
        <v>3.7090000000000001</v>
      </c>
      <c r="C1165" s="1">
        <v>3.718</v>
      </c>
      <c r="D1165" s="1">
        <v>3.6709999999999998</v>
      </c>
      <c r="E1165" s="1">
        <v>3.69</v>
      </c>
      <c r="F1165" s="1">
        <f t="shared" si="197"/>
        <v>3.7049500000000002</v>
      </c>
      <c r="G1165" s="1">
        <v>3.7049500000000002</v>
      </c>
      <c r="H1165" s="1">
        <f t="shared" si="200"/>
        <v>0</v>
      </c>
      <c r="I1165" s="1">
        <f t="shared" si="198"/>
        <v>1</v>
      </c>
      <c r="J1165" s="1">
        <v>1</v>
      </c>
      <c r="K1165" s="1">
        <f t="shared" si="201"/>
        <v>0</v>
      </c>
      <c r="L1165" s="1">
        <f t="shared" si="199"/>
        <v>0</v>
      </c>
      <c r="M1165" s="1">
        <v>0</v>
      </c>
      <c r="N1165" s="1">
        <f t="shared" si="202"/>
        <v>0</v>
      </c>
      <c r="O1165" s="1">
        <f t="shared" si="203"/>
        <v>3.69</v>
      </c>
      <c r="P1165" s="1">
        <v>3.69</v>
      </c>
      <c r="Q1165" s="1">
        <f t="shared" si="204"/>
        <v>0</v>
      </c>
      <c r="R1165" s="3">
        <f t="shared" si="206"/>
        <v>57781.170484909111</v>
      </c>
      <c r="S1165" s="3">
        <v>122589.42007663799</v>
      </c>
      <c r="T1165" s="1">
        <f t="shared" si="205"/>
        <v>0</v>
      </c>
      <c r="U1165" s="5">
        <f>(MAX($S$3:S1165)-S1165)/MAX($S$3:S1165)</f>
        <v>0.25201844274180663</v>
      </c>
      <c r="V1165" s="1">
        <f>IF(S1165&lt;MAX($S$3:S1165),V1164+1,0)</f>
        <v>427</v>
      </c>
      <c r="W1165" s="1">
        <f t="shared" si="207"/>
        <v>-5.1226745753573111E-3</v>
      </c>
    </row>
    <row r="1166" spans="1:23">
      <c r="A1166" s="2">
        <v>42804</v>
      </c>
      <c r="B1166" s="1">
        <v>3.69</v>
      </c>
      <c r="C1166" s="1">
        <v>3.6989999999999998</v>
      </c>
      <c r="D1166" s="1">
        <v>3.6709999999999998</v>
      </c>
      <c r="E1166" s="1">
        <v>3.6960000000000002</v>
      </c>
      <c r="F1166" s="1">
        <f t="shared" si="197"/>
        <v>3.7063499999999996</v>
      </c>
      <c r="G1166" s="1">
        <v>3.70635</v>
      </c>
      <c r="H1166" s="1">
        <f t="shared" si="200"/>
        <v>0</v>
      </c>
      <c r="I1166" s="1">
        <f t="shared" si="198"/>
        <v>0</v>
      </c>
      <c r="J1166" s="1">
        <v>0</v>
      </c>
      <c r="K1166" s="1">
        <f t="shared" si="201"/>
        <v>0</v>
      </c>
      <c r="L1166" s="1">
        <f t="shared" si="199"/>
        <v>-1</v>
      </c>
      <c r="M1166" s="1">
        <v>0</v>
      </c>
      <c r="N1166" s="1">
        <f t="shared" si="202"/>
        <v>-1</v>
      </c>
      <c r="O1166" s="1">
        <f t="shared" si="203"/>
        <v>3.6709999999999998</v>
      </c>
      <c r="P1166" s="1">
        <v>3.6960000000000002</v>
      </c>
      <c r="Q1166" s="1">
        <f t="shared" si="204"/>
        <v>-2.5000000000000355E-2</v>
      </c>
      <c r="R1166" s="3">
        <f t="shared" si="206"/>
        <v>57483.65226290009</v>
      </c>
      <c r="S1166" s="3">
        <v>122788.75246700599</v>
      </c>
      <c r="T1166" s="1">
        <f t="shared" si="205"/>
        <v>0</v>
      </c>
      <c r="U1166" s="5">
        <f>(MAX($S$3:S1166)-S1166)/MAX($S$3:S1166)</f>
        <v>0.2508022125674062</v>
      </c>
      <c r="V1166" s="1">
        <f>IF(S1166&lt;MAX($S$3:S1166),V1165+1,0)</f>
        <v>428</v>
      </c>
      <c r="W1166" s="1">
        <f t="shared" si="207"/>
        <v>1.6260162601626771E-3</v>
      </c>
    </row>
    <row r="1167" spans="1:23">
      <c r="A1167" s="2">
        <v>42807</v>
      </c>
      <c r="B1167" s="1">
        <v>3.6960000000000002</v>
      </c>
      <c r="C1167" s="1">
        <v>3.7250000000000001</v>
      </c>
      <c r="D1167" s="1">
        <v>3.6739999999999999</v>
      </c>
      <c r="E1167" s="1">
        <v>3.7250000000000001</v>
      </c>
      <c r="F1167" s="1">
        <f t="shared" si="197"/>
        <v>3.7080999999999995</v>
      </c>
      <c r="G1167" s="1">
        <v>3.7081</v>
      </c>
      <c r="H1167" s="1">
        <f t="shared" si="200"/>
        <v>0</v>
      </c>
      <c r="I1167" s="1">
        <f t="shared" si="198"/>
        <v>0</v>
      </c>
      <c r="J1167" s="1">
        <v>0</v>
      </c>
      <c r="K1167" s="1">
        <f t="shared" si="201"/>
        <v>0</v>
      </c>
      <c r="L1167" s="1">
        <f t="shared" si="199"/>
        <v>0</v>
      </c>
      <c r="M1167" s="1">
        <v>0</v>
      </c>
      <c r="N1167" s="1">
        <f t="shared" si="202"/>
        <v>0</v>
      </c>
      <c r="O1167" s="1">
        <f t="shared" si="203"/>
        <v>3.7250000000000001</v>
      </c>
      <c r="P1167" s="1">
        <v>3.7250000000000001</v>
      </c>
      <c r="Q1167" s="1">
        <f t="shared" si="204"/>
        <v>0</v>
      </c>
      <c r="R1167" s="3">
        <f t="shared" si="206"/>
        <v>57483.65226290009</v>
      </c>
      <c r="S1167" s="3">
        <v>123752.192353787</v>
      </c>
      <c r="T1167" s="1">
        <f t="shared" si="205"/>
        <v>0</v>
      </c>
      <c r="U1167" s="5">
        <f>(MAX($S$3:S1167)-S1167)/MAX($S$3:S1167)</f>
        <v>0.24492376672445659</v>
      </c>
      <c r="V1167" s="1">
        <f>IF(S1167&lt;MAX($S$3:S1167),V1166+1,0)</f>
        <v>429</v>
      </c>
      <c r="W1167" s="1">
        <f t="shared" si="207"/>
        <v>7.846320346320379E-3</v>
      </c>
    </row>
    <row r="1168" spans="1:23">
      <c r="A1168" s="2">
        <v>42808</v>
      </c>
      <c r="B1168" s="1">
        <v>3.7309999999999999</v>
      </c>
      <c r="C1168" s="1">
        <v>3.7309999999999999</v>
      </c>
      <c r="D1168" s="1">
        <v>3.714</v>
      </c>
      <c r="E1168" s="1">
        <v>3.7160000000000002</v>
      </c>
      <c r="F1168" s="1">
        <f t="shared" si="197"/>
        <v>3.7093999999999996</v>
      </c>
      <c r="G1168" s="1">
        <v>3.7094</v>
      </c>
      <c r="H1168" s="1">
        <f t="shared" si="200"/>
        <v>0</v>
      </c>
      <c r="I1168" s="1">
        <f t="shared" si="198"/>
        <v>1</v>
      </c>
      <c r="J1168" s="1">
        <v>1</v>
      </c>
      <c r="K1168" s="1">
        <f t="shared" si="201"/>
        <v>0</v>
      </c>
      <c r="L1168" s="1">
        <f t="shared" si="199"/>
        <v>1</v>
      </c>
      <c r="M1168" s="1">
        <v>0</v>
      </c>
      <c r="N1168" s="1">
        <f t="shared" si="202"/>
        <v>1</v>
      </c>
      <c r="O1168" s="1">
        <f t="shared" si="203"/>
        <v>3.7309999999999999</v>
      </c>
      <c r="P1168" s="1">
        <v>3.7160000000000002</v>
      </c>
      <c r="Q1168" s="1">
        <f t="shared" si="204"/>
        <v>1.499999999999968E-2</v>
      </c>
      <c r="R1168" s="3">
        <f t="shared" si="206"/>
        <v>57252.54671909321</v>
      </c>
      <c r="S1168" s="3">
        <v>123453.193768235</v>
      </c>
      <c r="T1168" s="1">
        <f t="shared" si="205"/>
        <v>0</v>
      </c>
      <c r="U1168" s="5">
        <f>(MAX($S$3:S1168)-S1168)/MAX($S$3:S1168)</f>
        <v>0.24674811198605726</v>
      </c>
      <c r="V1168" s="1">
        <f>IF(S1168&lt;MAX($S$3:S1168),V1167+1,0)</f>
        <v>430</v>
      </c>
      <c r="W1168" s="1">
        <f t="shared" si="207"/>
        <v>-2.4161073825502699E-3</v>
      </c>
    </row>
    <row r="1169" spans="1:23">
      <c r="A1169" s="2">
        <v>42809</v>
      </c>
      <c r="B1169" s="1">
        <v>3.7160000000000002</v>
      </c>
      <c r="C1169" s="1">
        <v>3.726</v>
      </c>
      <c r="D1169" s="1">
        <v>3.7</v>
      </c>
      <c r="E1169" s="1">
        <v>3.7240000000000002</v>
      </c>
      <c r="F1169" s="1">
        <f t="shared" si="197"/>
        <v>3.7117499999999994</v>
      </c>
      <c r="G1169" s="1">
        <v>3.7117499999999999</v>
      </c>
      <c r="H1169" s="1">
        <f t="shared" si="200"/>
        <v>0</v>
      </c>
      <c r="I1169" s="1">
        <f t="shared" si="198"/>
        <v>1</v>
      </c>
      <c r="J1169" s="1">
        <v>1</v>
      </c>
      <c r="K1169" s="1">
        <f t="shared" si="201"/>
        <v>0</v>
      </c>
      <c r="L1169" s="1">
        <f t="shared" si="199"/>
        <v>0</v>
      </c>
      <c r="M1169" s="1">
        <v>0</v>
      </c>
      <c r="N1169" s="1">
        <f t="shared" si="202"/>
        <v>0</v>
      </c>
      <c r="O1169" s="1">
        <f t="shared" si="203"/>
        <v>3.7240000000000002</v>
      </c>
      <c r="P1169" s="1">
        <v>3.7240000000000002</v>
      </c>
      <c r="Q1169" s="1">
        <f t="shared" si="204"/>
        <v>0</v>
      </c>
      <c r="R1169" s="3">
        <f t="shared" si="206"/>
        <v>57375.803009123549</v>
      </c>
      <c r="S1169" s="3">
        <v>123718.97028872601</v>
      </c>
      <c r="T1169" s="1">
        <f t="shared" si="205"/>
        <v>0</v>
      </c>
      <c r="U1169" s="5">
        <f>(MAX($S$3:S1169)-S1169)/MAX($S$3:S1169)</f>
        <v>0.24512647175352126</v>
      </c>
      <c r="V1169" s="1">
        <f>IF(S1169&lt;MAX($S$3:S1169),V1168+1,0)</f>
        <v>431</v>
      </c>
      <c r="W1169" s="1">
        <f t="shared" si="207"/>
        <v>2.1528525296017342E-3</v>
      </c>
    </row>
    <row r="1170" spans="1:23">
      <c r="A1170" s="2">
        <v>42810</v>
      </c>
      <c r="B1170" s="1">
        <v>3.73</v>
      </c>
      <c r="C1170" s="1">
        <v>3.7570000000000001</v>
      </c>
      <c r="D1170" s="1">
        <v>3.73</v>
      </c>
      <c r="E1170" s="1">
        <v>3.7410000000000001</v>
      </c>
      <c r="F1170" s="1">
        <f t="shared" si="197"/>
        <v>3.7140999999999997</v>
      </c>
      <c r="G1170" s="1">
        <v>3.7141000000000002</v>
      </c>
      <c r="H1170" s="1">
        <f t="shared" si="200"/>
        <v>0</v>
      </c>
      <c r="I1170" s="1">
        <f t="shared" si="198"/>
        <v>1</v>
      </c>
      <c r="J1170" s="1">
        <v>1</v>
      </c>
      <c r="K1170" s="1">
        <f t="shared" si="201"/>
        <v>0</v>
      </c>
      <c r="L1170" s="1">
        <f t="shared" si="199"/>
        <v>0</v>
      </c>
      <c r="M1170" s="1">
        <v>0</v>
      </c>
      <c r="N1170" s="1">
        <f t="shared" si="202"/>
        <v>0</v>
      </c>
      <c r="O1170" s="1">
        <f t="shared" si="203"/>
        <v>3.7410000000000001</v>
      </c>
      <c r="P1170" s="1">
        <v>3.7410000000000001</v>
      </c>
      <c r="Q1170" s="1">
        <f t="shared" si="204"/>
        <v>0</v>
      </c>
      <c r="R1170" s="3">
        <f t="shared" si="206"/>
        <v>57637.722625438022</v>
      </c>
      <c r="S1170" s="3">
        <v>124283.74539477</v>
      </c>
      <c r="T1170" s="1">
        <f t="shared" si="205"/>
        <v>0</v>
      </c>
      <c r="U1170" s="5">
        <f>(MAX($S$3:S1170)-S1170)/MAX($S$3:S1170)</f>
        <v>0.24168048625937869</v>
      </c>
      <c r="V1170" s="1">
        <f>IF(S1170&lt;MAX($S$3:S1170),V1169+1,0)</f>
        <v>432</v>
      </c>
      <c r="W1170" s="1">
        <f t="shared" si="207"/>
        <v>4.5649838882921845E-3</v>
      </c>
    </row>
    <row r="1171" spans="1:23">
      <c r="A1171" s="2">
        <v>42811</v>
      </c>
      <c r="B1171" s="1">
        <v>3.74</v>
      </c>
      <c r="C1171" s="1">
        <v>3.7490000000000001</v>
      </c>
      <c r="D1171" s="1">
        <v>3.6960000000000002</v>
      </c>
      <c r="E1171" s="1">
        <v>3.698</v>
      </c>
      <c r="F1171" s="1">
        <f t="shared" si="197"/>
        <v>3.7151999999999994</v>
      </c>
      <c r="G1171" s="1">
        <v>3.7151999999999998</v>
      </c>
      <c r="H1171" s="1">
        <f t="shared" si="200"/>
        <v>0</v>
      </c>
      <c r="I1171" s="1">
        <f t="shared" si="198"/>
        <v>1</v>
      </c>
      <c r="J1171" s="1">
        <v>1</v>
      </c>
      <c r="K1171" s="1">
        <f t="shared" si="201"/>
        <v>0</v>
      </c>
      <c r="L1171" s="1">
        <f t="shared" si="199"/>
        <v>0</v>
      </c>
      <c r="M1171" s="1">
        <v>0</v>
      </c>
      <c r="N1171" s="1">
        <f t="shared" si="202"/>
        <v>0</v>
      </c>
      <c r="O1171" s="1">
        <f t="shared" si="203"/>
        <v>3.698</v>
      </c>
      <c r="P1171" s="1">
        <v>3.698</v>
      </c>
      <c r="Q1171" s="1">
        <f t="shared" si="204"/>
        <v>0</v>
      </c>
      <c r="R1171" s="3">
        <f t="shared" si="206"/>
        <v>56975.22006652494</v>
      </c>
      <c r="S1171" s="3">
        <v>122855.196597129</v>
      </c>
      <c r="T1171" s="1">
        <f t="shared" si="205"/>
        <v>0</v>
      </c>
      <c r="U1171" s="5">
        <f>(MAX($S$3:S1171)-S1171)/MAX($S$3:S1171)</f>
        <v>0.25039680250927066</v>
      </c>
      <c r="V1171" s="1">
        <f>IF(S1171&lt;MAX($S$3:S1171),V1170+1,0)</f>
        <v>433</v>
      </c>
      <c r="W1171" s="1">
        <f t="shared" si="207"/>
        <v>-1.1494252873563204E-2</v>
      </c>
    </row>
    <row r="1172" spans="1:23">
      <c r="A1172" s="2">
        <v>42814</v>
      </c>
      <c r="B1172" s="1">
        <v>3.698</v>
      </c>
      <c r="C1172" s="1">
        <v>3.7149999999999999</v>
      </c>
      <c r="D1172" s="1">
        <v>3.6850000000000001</v>
      </c>
      <c r="E1172" s="1">
        <v>3.6989999999999998</v>
      </c>
      <c r="F1172" s="1">
        <f t="shared" si="197"/>
        <v>3.7134999999999989</v>
      </c>
      <c r="G1172" s="1">
        <v>3.7134999999999998</v>
      </c>
      <c r="H1172" s="1">
        <f t="shared" si="200"/>
        <v>0</v>
      </c>
      <c r="I1172" s="1">
        <f t="shared" si="198"/>
        <v>0</v>
      </c>
      <c r="J1172" s="1">
        <v>0</v>
      </c>
      <c r="K1172" s="1">
        <f t="shared" si="201"/>
        <v>0</v>
      </c>
      <c r="L1172" s="1">
        <f t="shared" si="199"/>
        <v>-1</v>
      </c>
      <c r="M1172" s="1">
        <v>0</v>
      </c>
      <c r="N1172" s="1">
        <f t="shared" si="202"/>
        <v>-1</v>
      </c>
      <c r="O1172" s="1">
        <f t="shared" si="203"/>
        <v>3.6850000000000001</v>
      </c>
      <c r="P1172" s="1">
        <v>3.6989999999999998</v>
      </c>
      <c r="Q1172" s="1">
        <f t="shared" si="204"/>
        <v>-1.399999999999979E-2</v>
      </c>
      <c r="R1172" s="3">
        <f t="shared" si="206"/>
        <v>56774.928595225632</v>
      </c>
      <c r="S1172" s="3">
        <v>122888.41866219</v>
      </c>
      <c r="T1172" s="1">
        <f t="shared" si="205"/>
        <v>0</v>
      </c>
      <c r="U1172" s="5">
        <f>(MAX($S$3:S1172)-S1172)/MAX($S$3:S1172)</f>
        <v>0.25019409748020593</v>
      </c>
      <c r="V1172" s="1">
        <f>IF(S1172&lt;MAX($S$3:S1172),V1171+1,0)</f>
        <v>434</v>
      </c>
      <c r="W1172" s="1">
        <f t="shared" si="207"/>
        <v>2.7041644131964304E-4</v>
      </c>
    </row>
    <row r="1173" spans="1:23">
      <c r="A1173" s="2">
        <v>42815</v>
      </c>
      <c r="B1173" s="1">
        <v>3.7</v>
      </c>
      <c r="C1173" s="1">
        <v>3.72</v>
      </c>
      <c r="D1173" s="1">
        <v>3.69</v>
      </c>
      <c r="E1173" s="1">
        <v>3.72</v>
      </c>
      <c r="F1173" s="1">
        <f t="shared" si="197"/>
        <v>3.7123999999999997</v>
      </c>
      <c r="G1173" s="1">
        <v>3.7124000000000001</v>
      </c>
      <c r="H1173" s="1">
        <f t="shared" si="200"/>
        <v>0</v>
      </c>
      <c r="I1173" s="1">
        <f t="shared" si="198"/>
        <v>0</v>
      </c>
      <c r="J1173" s="1">
        <v>0</v>
      </c>
      <c r="K1173" s="1">
        <f t="shared" si="201"/>
        <v>0</v>
      </c>
      <c r="L1173" s="1">
        <f t="shared" si="199"/>
        <v>0</v>
      </c>
      <c r="M1173" s="1">
        <v>0</v>
      </c>
      <c r="N1173" s="1">
        <f t="shared" si="202"/>
        <v>0</v>
      </c>
      <c r="O1173" s="1">
        <f t="shared" si="203"/>
        <v>3.72</v>
      </c>
      <c r="P1173" s="1">
        <v>3.72</v>
      </c>
      <c r="Q1173" s="1">
        <f t="shared" si="204"/>
        <v>0</v>
      </c>
      <c r="R1173" s="3">
        <f t="shared" si="206"/>
        <v>56774.928595225632</v>
      </c>
      <c r="S1173" s="3">
        <v>123586.08202848</v>
      </c>
      <c r="T1173" s="1">
        <f t="shared" si="205"/>
        <v>0</v>
      </c>
      <c r="U1173" s="5">
        <f>(MAX($S$3:S1173)-S1173)/MAX($S$3:S1173)</f>
        <v>0.24593729186979232</v>
      </c>
      <c r="V1173" s="1">
        <f>IF(S1173&lt;MAX($S$3:S1173),V1172+1,0)</f>
        <v>435</v>
      </c>
      <c r="W1173" s="1">
        <f t="shared" si="207"/>
        <v>5.6772100567721306E-3</v>
      </c>
    </row>
    <row r="1174" spans="1:23">
      <c r="A1174" s="2">
        <v>42816</v>
      </c>
      <c r="B1174" s="1">
        <v>3.714</v>
      </c>
      <c r="C1174" s="1">
        <v>3.7189999999999999</v>
      </c>
      <c r="D1174" s="1">
        <v>3.6859999999999999</v>
      </c>
      <c r="E1174" s="1">
        <v>3.7050000000000001</v>
      </c>
      <c r="F1174" s="1">
        <f t="shared" si="197"/>
        <v>3.7101500000000001</v>
      </c>
      <c r="G1174" s="1">
        <v>3.7101500000000001</v>
      </c>
      <c r="H1174" s="1">
        <f t="shared" si="200"/>
        <v>0</v>
      </c>
      <c r="I1174" s="1">
        <f t="shared" si="198"/>
        <v>1</v>
      </c>
      <c r="J1174" s="1">
        <v>1</v>
      </c>
      <c r="K1174" s="1">
        <f t="shared" si="201"/>
        <v>0</v>
      </c>
      <c r="L1174" s="1">
        <f t="shared" si="199"/>
        <v>1</v>
      </c>
      <c r="M1174" s="1">
        <v>0</v>
      </c>
      <c r="N1174" s="1">
        <f t="shared" si="202"/>
        <v>1</v>
      </c>
      <c r="O1174" s="1">
        <f t="shared" si="203"/>
        <v>3.7189999999999999</v>
      </c>
      <c r="P1174" s="1">
        <v>3.7050000000000001</v>
      </c>
      <c r="Q1174" s="1">
        <f t="shared" si="204"/>
        <v>1.399999999999979E-2</v>
      </c>
      <c r="R1174" s="3">
        <f t="shared" si="206"/>
        <v>56561.202055743743</v>
      </c>
      <c r="S1174" s="3">
        <v>123087.751052559</v>
      </c>
      <c r="T1174" s="1">
        <f t="shared" si="205"/>
        <v>0</v>
      </c>
      <c r="U1174" s="5">
        <f>(MAX($S$3:S1174)-S1174)/MAX($S$3:S1174)</f>
        <v>0.24897786730579941</v>
      </c>
      <c r="V1174" s="1">
        <f>IF(S1174&lt;MAX($S$3:S1174),V1173+1,0)</f>
        <v>436</v>
      </c>
      <c r="W1174" s="1">
        <f t="shared" si="207"/>
        <v>-4.0322580645161255E-3</v>
      </c>
    </row>
    <row r="1175" spans="1:23">
      <c r="A1175" s="2">
        <v>42817</v>
      </c>
      <c r="B1175" s="1">
        <v>3.7050000000000001</v>
      </c>
      <c r="C1175" s="1">
        <v>3.73</v>
      </c>
      <c r="D1175" s="1">
        <v>3.694</v>
      </c>
      <c r="E1175" s="1">
        <v>3.7149999999999999</v>
      </c>
      <c r="F1175" s="1">
        <f t="shared" ref="F1175:F1238" si="208">AVERAGE(E1156:E1175)</f>
        <v>3.7091500000000002</v>
      </c>
      <c r="G1175" s="1">
        <v>3.7091500000000002</v>
      </c>
      <c r="H1175" s="1">
        <f t="shared" si="200"/>
        <v>0</v>
      </c>
      <c r="I1175" s="1">
        <f t="shared" si="198"/>
        <v>0</v>
      </c>
      <c r="J1175" s="1">
        <v>0</v>
      </c>
      <c r="K1175" s="1">
        <f t="shared" si="201"/>
        <v>0</v>
      </c>
      <c r="L1175" s="1">
        <f t="shared" si="199"/>
        <v>-1</v>
      </c>
      <c r="M1175" s="1">
        <v>-1</v>
      </c>
      <c r="N1175" s="1">
        <f t="shared" si="202"/>
        <v>0</v>
      </c>
      <c r="O1175" s="1">
        <f t="shared" si="203"/>
        <v>3.694</v>
      </c>
      <c r="P1175" s="1">
        <v>3.694</v>
      </c>
      <c r="Q1175" s="1">
        <f t="shared" si="204"/>
        <v>0</v>
      </c>
      <c r="R1175" s="3">
        <f t="shared" si="206"/>
        <v>56393.274060436539</v>
      </c>
      <c r="S1175" s="3">
        <v>122546.143685806</v>
      </c>
      <c r="T1175" s="1">
        <f t="shared" si="205"/>
        <v>0</v>
      </c>
      <c r="U1175" s="5">
        <f>(MAX($S$3:S1175)-S1175)/MAX($S$3:S1175)</f>
        <v>0.25228249442087314</v>
      </c>
      <c r="V1175" s="1">
        <f>IF(S1175&lt;MAX($S$3:S1175),V1174+1,0)</f>
        <v>437</v>
      </c>
      <c r="W1175" s="1">
        <f t="shared" si="207"/>
        <v>2.6990553306343035E-3</v>
      </c>
    </row>
    <row r="1176" spans="1:23">
      <c r="A1176" s="2">
        <v>42818</v>
      </c>
      <c r="B1176" s="1">
        <v>3.71</v>
      </c>
      <c r="C1176" s="1">
        <v>3.7639999999999998</v>
      </c>
      <c r="D1176" s="1">
        <v>3.71</v>
      </c>
      <c r="E1176" s="1">
        <v>3.7519999999999998</v>
      </c>
      <c r="F1176" s="1">
        <f t="shared" si="208"/>
        <v>3.7102000000000004</v>
      </c>
      <c r="G1176" s="1">
        <v>3.7101999999999999</v>
      </c>
      <c r="H1176" s="1">
        <f t="shared" si="200"/>
        <v>0</v>
      </c>
      <c r="I1176" s="1">
        <f t="shared" ref="I1176:I1239" si="209">IF(E1175&gt;F1175,1,IF(E1175&lt;=F1175,0,I1175))</f>
        <v>1</v>
      </c>
      <c r="J1176" s="1">
        <v>1</v>
      </c>
      <c r="K1176" s="1">
        <f t="shared" si="201"/>
        <v>0</v>
      </c>
      <c r="L1176" s="1">
        <f t="shared" si="199"/>
        <v>1</v>
      </c>
      <c r="M1176" s="1">
        <v>0</v>
      </c>
      <c r="N1176" s="1">
        <f t="shared" si="202"/>
        <v>1</v>
      </c>
      <c r="O1176" s="1">
        <f t="shared" si="203"/>
        <v>3.7639999999999998</v>
      </c>
      <c r="P1176" s="1">
        <v>3.7519999999999998</v>
      </c>
      <c r="Q1176" s="1">
        <f t="shared" si="204"/>
        <v>1.2000000000000011E-2</v>
      </c>
      <c r="R1176" s="3">
        <f t="shared" si="206"/>
        <v>56213.486789255549</v>
      </c>
      <c r="S1176" s="3">
        <v>122546.143685806</v>
      </c>
      <c r="T1176" s="1">
        <f t="shared" si="205"/>
        <v>0</v>
      </c>
      <c r="U1176" s="5">
        <f>(MAX($S$3:S1176)-S1176)/MAX($S$3:S1176)</f>
        <v>0.25228249442087314</v>
      </c>
      <c r="V1176" s="1">
        <f>IF(S1176&lt;MAX($S$3:S1176),V1175+1,0)</f>
        <v>438</v>
      </c>
      <c r="W1176" s="1">
        <f t="shared" si="207"/>
        <v>9.9596231493943588E-3</v>
      </c>
    </row>
    <row r="1177" spans="1:23">
      <c r="A1177" s="2">
        <v>42821</v>
      </c>
      <c r="B1177" s="1">
        <v>3.7549999999999999</v>
      </c>
      <c r="C1177" s="1">
        <v>3.7679999999999998</v>
      </c>
      <c r="D1177" s="1">
        <v>3.7370000000000001</v>
      </c>
      <c r="E1177" s="1">
        <v>3.7410000000000001</v>
      </c>
      <c r="F1177" s="1">
        <f t="shared" si="208"/>
        <v>3.7120499999999992</v>
      </c>
      <c r="G1177" s="1">
        <v>3.7120500000000001</v>
      </c>
      <c r="H1177" s="1">
        <f t="shared" si="200"/>
        <v>0</v>
      </c>
      <c r="I1177" s="1">
        <f t="shared" si="209"/>
        <v>1</v>
      </c>
      <c r="J1177" s="1">
        <v>1</v>
      </c>
      <c r="K1177" s="1">
        <f t="shared" si="201"/>
        <v>0</v>
      </c>
      <c r="L1177" s="1">
        <f t="shared" si="199"/>
        <v>0</v>
      </c>
      <c r="M1177" s="1">
        <v>1</v>
      </c>
      <c r="N1177" s="1">
        <f t="shared" si="202"/>
        <v>-1</v>
      </c>
      <c r="O1177" s="1">
        <f t="shared" si="203"/>
        <v>3.7410000000000001</v>
      </c>
      <c r="P1177" s="1">
        <v>3.7679999999999998</v>
      </c>
      <c r="Q1177" s="1">
        <f t="shared" si="204"/>
        <v>-2.6999999999999691E-2</v>
      </c>
      <c r="R1177" s="3">
        <f t="shared" si="206"/>
        <v>56048.681790672978</v>
      </c>
      <c r="S1177" s="3">
        <v>121668.026414172</v>
      </c>
      <c r="T1177" s="1">
        <f t="shared" si="205"/>
        <v>0</v>
      </c>
      <c r="U1177" s="5">
        <f>(MAX($S$3:S1177)-S1177)/MAX($S$3:S1177)</f>
        <v>0.25764034278887671</v>
      </c>
      <c r="V1177" s="1">
        <f>IF(S1177&lt;MAX($S$3:S1177),V1176+1,0)</f>
        <v>439</v>
      </c>
      <c r="W1177" s="1">
        <f t="shared" si="207"/>
        <v>-2.9317697228143924E-3</v>
      </c>
    </row>
    <row r="1178" spans="1:23">
      <c r="A1178" s="2">
        <v>42822</v>
      </c>
      <c r="B1178" s="1">
        <v>3.74</v>
      </c>
      <c r="C1178" s="1">
        <v>3.7469999999999999</v>
      </c>
      <c r="D1178" s="1">
        <v>3.726</v>
      </c>
      <c r="E1178" s="1">
        <v>3.7349999999999999</v>
      </c>
      <c r="F1178" s="1">
        <f t="shared" si="208"/>
        <v>3.7132499999999995</v>
      </c>
      <c r="G1178" s="1">
        <v>3.7132499999999999</v>
      </c>
      <c r="H1178" s="1">
        <f t="shared" si="200"/>
        <v>0</v>
      </c>
      <c r="I1178" s="1">
        <f t="shared" si="209"/>
        <v>1</v>
      </c>
      <c r="J1178" s="1">
        <v>1</v>
      </c>
      <c r="K1178" s="1">
        <f t="shared" si="201"/>
        <v>0</v>
      </c>
      <c r="L1178" s="1">
        <f t="shared" si="199"/>
        <v>0</v>
      </c>
      <c r="M1178" s="1">
        <v>0</v>
      </c>
      <c r="N1178" s="1">
        <f t="shared" si="202"/>
        <v>0</v>
      </c>
      <c r="O1178" s="1">
        <f t="shared" si="203"/>
        <v>3.7349999999999999</v>
      </c>
      <c r="P1178" s="1">
        <v>3.7349999999999999</v>
      </c>
      <c r="Q1178" s="1">
        <f t="shared" si="204"/>
        <v>0</v>
      </c>
      <c r="R1178" s="3">
        <f t="shared" si="206"/>
        <v>55958.788155082482</v>
      </c>
      <c r="S1178" s="3">
        <v>121472.889242698</v>
      </c>
      <c r="T1178" s="1">
        <f t="shared" si="205"/>
        <v>0</v>
      </c>
      <c r="U1178" s="5">
        <f>(MAX($S$3:S1178)-S1178)/MAX($S$3:S1178)</f>
        <v>0.25883097575954278</v>
      </c>
      <c r="V1178" s="1">
        <f>IF(S1178&lt;MAX($S$3:S1178),V1177+1,0)</f>
        <v>440</v>
      </c>
      <c r="W1178" s="1">
        <f t="shared" si="207"/>
        <v>-1.6038492381716951E-3</v>
      </c>
    </row>
    <row r="1179" spans="1:23">
      <c r="A1179" s="2">
        <v>42823</v>
      </c>
      <c r="B1179" s="1">
        <v>3.7410000000000001</v>
      </c>
      <c r="C1179" s="1">
        <v>3.75</v>
      </c>
      <c r="D1179" s="1">
        <v>3.7210000000000001</v>
      </c>
      <c r="E1179" s="1">
        <v>3.7330000000000001</v>
      </c>
      <c r="F1179" s="1">
        <f t="shared" si="208"/>
        <v>3.7143000000000006</v>
      </c>
      <c r="G1179" s="1">
        <v>3.7143000000000002</v>
      </c>
      <c r="H1179" s="1">
        <f t="shared" si="200"/>
        <v>0</v>
      </c>
      <c r="I1179" s="1">
        <f t="shared" si="209"/>
        <v>1</v>
      </c>
      <c r="J1179" s="1">
        <v>1</v>
      </c>
      <c r="K1179" s="1">
        <f t="shared" si="201"/>
        <v>0</v>
      </c>
      <c r="L1179" s="1">
        <f t="shared" ref="L1179:L1242" si="210">I1179-I1178</f>
        <v>0</v>
      </c>
      <c r="M1179" s="1">
        <v>0</v>
      </c>
      <c r="N1179" s="1">
        <f t="shared" si="202"/>
        <v>0</v>
      </c>
      <c r="O1179" s="1">
        <f t="shared" si="203"/>
        <v>3.7330000000000001</v>
      </c>
      <c r="P1179" s="1">
        <v>3.7330000000000001</v>
      </c>
      <c r="Q1179" s="1">
        <f t="shared" si="204"/>
        <v>0</v>
      </c>
      <c r="R1179" s="3">
        <f t="shared" si="206"/>
        <v>55928.823609885658</v>
      </c>
      <c r="S1179" s="3">
        <v>121407.84351887301</v>
      </c>
      <c r="T1179" s="1">
        <f t="shared" si="205"/>
        <v>0</v>
      </c>
      <c r="U1179" s="5">
        <f>(MAX($S$3:S1179)-S1179)/MAX($S$3:S1179)</f>
        <v>0.25922785341643345</v>
      </c>
      <c r="V1179" s="1">
        <f>IF(S1179&lt;MAX($S$3:S1179),V1178+1,0)</f>
        <v>441</v>
      </c>
      <c r="W1179" s="1">
        <f t="shared" si="207"/>
        <v>-5.3547523427033283E-4</v>
      </c>
    </row>
    <row r="1180" spans="1:23">
      <c r="A1180" s="2">
        <v>42824</v>
      </c>
      <c r="B1180" s="1">
        <v>3.7280000000000002</v>
      </c>
      <c r="C1180" s="1">
        <v>3.734</v>
      </c>
      <c r="D1180" s="1">
        <v>3.6949999999999998</v>
      </c>
      <c r="E1180" s="1">
        <v>3.6989999999999998</v>
      </c>
      <c r="F1180" s="1">
        <f t="shared" si="208"/>
        <v>3.7146000000000008</v>
      </c>
      <c r="G1180" s="1">
        <v>3.7145999999999999</v>
      </c>
      <c r="H1180" s="1">
        <f t="shared" si="200"/>
        <v>0</v>
      </c>
      <c r="I1180" s="1">
        <f t="shared" si="209"/>
        <v>1</v>
      </c>
      <c r="J1180" s="1">
        <v>1</v>
      </c>
      <c r="K1180" s="1">
        <f t="shared" si="201"/>
        <v>0</v>
      </c>
      <c r="L1180" s="1">
        <f t="shared" si="210"/>
        <v>0</v>
      </c>
      <c r="M1180" s="1">
        <v>0</v>
      </c>
      <c r="N1180" s="1">
        <f t="shared" si="202"/>
        <v>0</v>
      </c>
      <c r="O1180" s="1">
        <f t="shared" si="203"/>
        <v>3.6989999999999998</v>
      </c>
      <c r="P1180" s="1">
        <v>3.6989999999999998</v>
      </c>
      <c r="Q1180" s="1">
        <f t="shared" si="204"/>
        <v>0</v>
      </c>
      <c r="R1180" s="3">
        <f t="shared" si="206"/>
        <v>55419.426341539518</v>
      </c>
      <c r="S1180" s="3">
        <v>120302.066213853</v>
      </c>
      <c r="T1180" s="1">
        <f t="shared" si="205"/>
        <v>0</v>
      </c>
      <c r="U1180" s="5">
        <f>(MAX($S$3:S1180)-S1180)/MAX($S$3:S1180)</f>
        <v>0.26597477358354543</v>
      </c>
      <c r="V1180" s="1">
        <f>IF(S1180&lt;MAX($S$3:S1180),V1179+1,0)</f>
        <v>442</v>
      </c>
      <c r="W1180" s="1">
        <f t="shared" si="207"/>
        <v>-9.10795606750614E-3</v>
      </c>
    </row>
    <row r="1181" spans="1:23">
      <c r="A1181" s="2">
        <v>42825</v>
      </c>
      <c r="B1181" s="1">
        <v>3.6970000000000001</v>
      </c>
      <c r="C1181" s="1">
        <v>3.7189999999999999</v>
      </c>
      <c r="D1181" s="1">
        <v>3.6970000000000001</v>
      </c>
      <c r="E1181" s="1">
        <v>3.718</v>
      </c>
      <c r="F1181" s="1">
        <f t="shared" si="208"/>
        <v>3.7164499999999996</v>
      </c>
      <c r="G1181" s="1">
        <v>3.71645</v>
      </c>
      <c r="H1181" s="1">
        <f t="shared" si="200"/>
        <v>0</v>
      </c>
      <c r="I1181" s="1">
        <f t="shared" si="209"/>
        <v>0</v>
      </c>
      <c r="J1181" s="1">
        <v>0</v>
      </c>
      <c r="K1181" s="1">
        <f t="shared" si="201"/>
        <v>0</v>
      </c>
      <c r="L1181" s="1">
        <f t="shared" si="210"/>
        <v>-1</v>
      </c>
      <c r="M1181" s="1">
        <v>0</v>
      </c>
      <c r="N1181" s="1">
        <f t="shared" si="202"/>
        <v>-1</v>
      </c>
      <c r="O1181" s="1">
        <f t="shared" si="203"/>
        <v>3.6970000000000001</v>
      </c>
      <c r="P1181" s="1">
        <v>3.718</v>
      </c>
      <c r="Q1181" s="1">
        <f t="shared" si="204"/>
        <v>-2.0999999999999908E-2</v>
      </c>
      <c r="R1181" s="3">
        <f t="shared" si="206"/>
        <v>55389.461796342694</v>
      </c>
      <c r="S1181" s="3">
        <v>120920.00059018801</v>
      </c>
      <c r="T1181" s="1">
        <f t="shared" si="205"/>
        <v>0</v>
      </c>
      <c r="U1181" s="5">
        <f>(MAX($S$3:S1181)-S1181)/MAX($S$3:S1181)</f>
        <v>0.26220443584309872</v>
      </c>
      <c r="V1181" s="1">
        <f>IF(S1181&lt;MAX($S$3:S1181),V1180+1,0)</f>
        <v>443</v>
      </c>
      <c r="W1181" s="1">
        <f t="shared" si="207"/>
        <v>5.1365233846984992E-3</v>
      </c>
    </row>
    <row r="1182" spans="1:23">
      <c r="A1182" s="2">
        <v>42830</v>
      </c>
      <c r="B1182" s="1">
        <v>3.742</v>
      </c>
      <c r="C1182" s="1">
        <v>3.7789999999999999</v>
      </c>
      <c r="D1182" s="1">
        <v>3.742</v>
      </c>
      <c r="E1182" s="1">
        <v>3.7789999999999999</v>
      </c>
      <c r="F1182" s="1">
        <f t="shared" si="208"/>
        <v>3.7201499999999994</v>
      </c>
      <c r="G1182" s="1">
        <v>3.7201499999999998</v>
      </c>
      <c r="H1182" s="1">
        <f t="shared" si="200"/>
        <v>0</v>
      </c>
      <c r="I1182" s="1">
        <f t="shared" si="209"/>
        <v>1</v>
      </c>
      <c r="J1182" s="1">
        <v>1</v>
      </c>
      <c r="K1182" s="1">
        <f t="shared" si="201"/>
        <v>0</v>
      </c>
      <c r="L1182" s="1">
        <f t="shared" si="210"/>
        <v>1</v>
      </c>
      <c r="M1182" s="1">
        <v>0</v>
      </c>
      <c r="N1182" s="1">
        <f t="shared" si="202"/>
        <v>1</v>
      </c>
      <c r="O1182" s="1">
        <f t="shared" si="203"/>
        <v>3.7789999999999999</v>
      </c>
      <c r="P1182" s="1">
        <v>3.7789999999999999</v>
      </c>
      <c r="Q1182" s="1">
        <f t="shared" si="204"/>
        <v>0</v>
      </c>
      <c r="R1182" s="3">
        <f t="shared" si="206"/>
        <v>55389.461796342694</v>
      </c>
      <c r="S1182" s="3">
        <v>122903.895166842</v>
      </c>
      <c r="T1182" s="1">
        <f t="shared" si="205"/>
        <v>0</v>
      </c>
      <c r="U1182" s="5">
        <f>(MAX($S$3:S1182)-S1182)/MAX($S$3:S1182)</f>
        <v>0.25009966730798322</v>
      </c>
      <c r="V1182" s="1">
        <f>IF(S1182&lt;MAX($S$3:S1182),V1181+1,0)</f>
        <v>444</v>
      </c>
      <c r="W1182" s="1">
        <f t="shared" si="207"/>
        <v>1.6406670252824052E-2</v>
      </c>
    </row>
    <row r="1183" spans="1:23">
      <c r="A1183" s="2">
        <v>42831</v>
      </c>
      <c r="B1183" s="1">
        <v>3.7789999999999999</v>
      </c>
      <c r="C1183" s="1">
        <v>3.7810000000000001</v>
      </c>
      <c r="D1183" s="1">
        <v>3.7589999999999999</v>
      </c>
      <c r="E1183" s="1">
        <v>3.7789999999999999</v>
      </c>
      <c r="F1183" s="1">
        <f t="shared" si="208"/>
        <v>3.7236999999999996</v>
      </c>
      <c r="G1183" s="1">
        <v>3.7237</v>
      </c>
      <c r="H1183" s="1">
        <f t="shared" si="200"/>
        <v>0</v>
      </c>
      <c r="I1183" s="1">
        <f t="shared" si="209"/>
        <v>1</v>
      </c>
      <c r="J1183" s="1">
        <v>1</v>
      </c>
      <c r="K1183" s="1">
        <f t="shared" si="201"/>
        <v>0</v>
      </c>
      <c r="L1183" s="1">
        <f t="shared" si="210"/>
        <v>0</v>
      </c>
      <c r="M1183" s="1">
        <v>0</v>
      </c>
      <c r="N1183" s="1">
        <f t="shared" si="202"/>
        <v>0</v>
      </c>
      <c r="O1183" s="1">
        <f t="shared" si="203"/>
        <v>3.7789999999999999</v>
      </c>
      <c r="P1183" s="1">
        <v>3.7789999999999999</v>
      </c>
      <c r="Q1183" s="1">
        <f t="shared" si="204"/>
        <v>0</v>
      </c>
      <c r="R1183" s="3">
        <f t="shared" si="206"/>
        <v>55389.461796342694</v>
      </c>
      <c r="S1183" s="3">
        <v>122903.895166842</v>
      </c>
      <c r="T1183" s="1">
        <f t="shared" si="205"/>
        <v>0</v>
      </c>
      <c r="U1183" s="5">
        <f>(MAX($S$3:S1183)-S1183)/MAX($S$3:S1183)</f>
        <v>0.25009966730798322</v>
      </c>
      <c r="V1183" s="1">
        <f>IF(S1183&lt;MAX($S$3:S1183),V1182+1,0)</f>
        <v>445</v>
      </c>
      <c r="W1183" s="1">
        <f t="shared" si="207"/>
        <v>0</v>
      </c>
    </row>
    <row r="1184" spans="1:23">
      <c r="A1184" s="2">
        <v>42832</v>
      </c>
      <c r="B1184" s="1">
        <v>3.78</v>
      </c>
      <c r="C1184" s="1">
        <v>3.7919999999999998</v>
      </c>
      <c r="D1184" s="1">
        <v>3.77</v>
      </c>
      <c r="E1184" s="1">
        <v>3.7810000000000001</v>
      </c>
      <c r="F1184" s="1">
        <f t="shared" si="208"/>
        <v>3.7272999999999996</v>
      </c>
      <c r="G1184" s="1">
        <v>3.7273000000000001</v>
      </c>
      <c r="H1184" s="1">
        <f t="shared" si="200"/>
        <v>0</v>
      </c>
      <c r="I1184" s="1">
        <f t="shared" si="209"/>
        <v>1</v>
      </c>
      <c r="J1184" s="1">
        <v>1</v>
      </c>
      <c r="K1184" s="1">
        <f t="shared" si="201"/>
        <v>0</v>
      </c>
      <c r="L1184" s="1">
        <f t="shared" si="210"/>
        <v>0</v>
      </c>
      <c r="M1184" s="1">
        <v>0</v>
      </c>
      <c r="N1184" s="1">
        <f t="shared" si="202"/>
        <v>0</v>
      </c>
      <c r="O1184" s="1">
        <f t="shared" si="203"/>
        <v>3.7810000000000001</v>
      </c>
      <c r="P1184" s="1">
        <v>3.7810000000000001</v>
      </c>
      <c r="Q1184" s="1">
        <f t="shared" si="204"/>
        <v>0</v>
      </c>
      <c r="R1184" s="3">
        <f t="shared" si="206"/>
        <v>55418.776145004427</v>
      </c>
      <c r="S1184" s="3">
        <v>122968.940890667</v>
      </c>
      <c r="T1184" s="1">
        <f t="shared" si="205"/>
        <v>0</v>
      </c>
      <c r="U1184" s="5">
        <f>(MAX($S$3:S1184)-S1184)/MAX($S$3:S1184)</f>
        <v>0.24970278965109255</v>
      </c>
      <c r="V1184" s="1">
        <f>IF(S1184&lt;MAX($S$3:S1184),V1183+1,0)</f>
        <v>446</v>
      </c>
      <c r="W1184" s="1">
        <f t="shared" si="207"/>
        <v>5.2924053982539299E-4</v>
      </c>
    </row>
    <row r="1185" spans="1:23">
      <c r="A1185" s="2">
        <v>42835</v>
      </c>
      <c r="B1185" s="1">
        <v>3.7789999999999999</v>
      </c>
      <c r="C1185" s="1">
        <v>3.7869999999999999</v>
      </c>
      <c r="D1185" s="1">
        <v>3.77</v>
      </c>
      <c r="E1185" s="1">
        <v>3.774</v>
      </c>
      <c r="F1185" s="1">
        <f t="shared" si="208"/>
        <v>3.7314999999999996</v>
      </c>
      <c r="G1185" s="1">
        <v>3.7315</v>
      </c>
      <c r="H1185" s="1">
        <f t="shared" si="200"/>
        <v>0</v>
      </c>
      <c r="I1185" s="1">
        <f t="shared" si="209"/>
        <v>1</v>
      </c>
      <c r="J1185" s="1">
        <v>1</v>
      </c>
      <c r="K1185" s="1">
        <f t="shared" si="201"/>
        <v>0</v>
      </c>
      <c r="L1185" s="1">
        <f t="shared" si="210"/>
        <v>0</v>
      </c>
      <c r="M1185" s="1">
        <v>0</v>
      </c>
      <c r="N1185" s="1">
        <f t="shared" si="202"/>
        <v>0</v>
      </c>
      <c r="O1185" s="1">
        <f t="shared" si="203"/>
        <v>3.774</v>
      </c>
      <c r="P1185" s="1">
        <v>3.774</v>
      </c>
      <c r="Q1185" s="1">
        <f t="shared" si="204"/>
        <v>0</v>
      </c>
      <c r="R1185" s="3">
        <f t="shared" si="206"/>
        <v>55316.175924688359</v>
      </c>
      <c r="S1185" s="3">
        <v>122741.28085728</v>
      </c>
      <c r="T1185" s="1">
        <f t="shared" si="205"/>
        <v>0</v>
      </c>
      <c r="U1185" s="5">
        <f>(MAX($S$3:S1185)-S1185)/MAX($S$3:S1185)</f>
        <v>0.25109186145020707</v>
      </c>
      <c r="V1185" s="1">
        <f>IF(S1185&lt;MAX($S$3:S1185),V1184+1,0)</f>
        <v>447</v>
      </c>
      <c r="W1185" s="1">
        <f t="shared" si="207"/>
        <v>-1.8513620735255421E-3</v>
      </c>
    </row>
    <row r="1186" spans="1:23">
      <c r="A1186" s="2">
        <v>42836</v>
      </c>
      <c r="B1186" s="1">
        <v>3.774</v>
      </c>
      <c r="C1186" s="1">
        <v>3.7869999999999999</v>
      </c>
      <c r="D1186" s="1">
        <v>3.7320000000000002</v>
      </c>
      <c r="E1186" s="1">
        <v>3.7829999999999999</v>
      </c>
      <c r="F1186" s="1">
        <f t="shared" si="208"/>
        <v>3.7358500000000001</v>
      </c>
      <c r="G1186" s="1">
        <v>3.7358500000000001</v>
      </c>
      <c r="H1186" s="1">
        <f t="shared" si="200"/>
        <v>0</v>
      </c>
      <c r="I1186" s="1">
        <f t="shared" si="209"/>
        <v>1</v>
      </c>
      <c r="J1186" s="1">
        <v>1</v>
      </c>
      <c r="K1186" s="1">
        <f t="shared" si="201"/>
        <v>0</v>
      </c>
      <c r="L1186" s="1">
        <f t="shared" si="210"/>
        <v>0</v>
      </c>
      <c r="M1186" s="1">
        <v>0</v>
      </c>
      <c r="N1186" s="1">
        <f t="shared" si="202"/>
        <v>0</v>
      </c>
      <c r="O1186" s="1">
        <f t="shared" si="203"/>
        <v>3.7829999999999999</v>
      </c>
      <c r="P1186" s="1">
        <v>3.7829999999999999</v>
      </c>
      <c r="Q1186" s="1">
        <f t="shared" si="204"/>
        <v>0</v>
      </c>
      <c r="R1186" s="3">
        <f t="shared" si="206"/>
        <v>55448.090493666154</v>
      </c>
      <c r="S1186" s="3">
        <v>123033.98661449199</v>
      </c>
      <c r="T1186" s="1">
        <f t="shared" si="205"/>
        <v>0</v>
      </c>
      <c r="U1186" s="5">
        <f>(MAX($S$3:S1186)-S1186)/MAX($S$3:S1186)</f>
        <v>0.24930591199420182</v>
      </c>
      <c r="V1186" s="1">
        <f>IF(S1186&lt;MAX($S$3:S1186),V1185+1,0)</f>
        <v>448</v>
      </c>
      <c r="W1186" s="1">
        <f t="shared" si="207"/>
        <v>2.3847376788552754E-3</v>
      </c>
    </row>
    <row r="1187" spans="1:23">
      <c r="A1187" s="2">
        <v>42837</v>
      </c>
      <c r="B1187" s="1">
        <v>3.78</v>
      </c>
      <c r="C1187" s="1">
        <v>3.7850000000000001</v>
      </c>
      <c r="D1187" s="1">
        <v>3.76</v>
      </c>
      <c r="E1187" s="1">
        <v>3.766</v>
      </c>
      <c r="F1187" s="1">
        <f t="shared" si="208"/>
        <v>3.7378999999999989</v>
      </c>
      <c r="G1187" s="1">
        <v>3.7378999999999998</v>
      </c>
      <c r="H1187" s="1">
        <f t="shared" si="200"/>
        <v>0</v>
      </c>
      <c r="I1187" s="1">
        <f t="shared" si="209"/>
        <v>1</v>
      </c>
      <c r="J1187" s="1">
        <v>1</v>
      </c>
      <c r="K1187" s="1">
        <f t="shared" si="201"/>
        <v>0</v>
      </c>
      <c r="L1187" s="1">
        <f t="shared" si="210"/>
        <v>0</v>
      </c>
      <c r="M1187" s="1">
        <v>0</v>
      </c>
      <c r="N1187" s="1">
        <f t="shared" si="202"/>
        <v>0</v>
      </c>
      <c r="O1187" s="1">
        <f t="shared" si="203"/>
        <v>3.766</v>
      </c>
      <c r="P1187" s="1">
        <v>3.766</v>
      </c>
      <c r="Q1187" s="1">
        <f t="shared" si="204"/>
        <v>0</v>
      </c>
      <c r="R1187" s="3">
        <f t="shared" si="206"/>
        <v>55198.918530041432</v>
      </c>
      <c r="S1187" s="3">
        <v>122481.097961981</v>
      </c>
      <c r="T1187" s="1">
        <f t="shared" si="205"/>
        <v>0</v>
      </c>
      <c r="U1187" s="5">
        <f>(MAX($S$3:S1187)-S1187)/MAX($S$3:S1187)</f>
        <v>0.25267937207776392</v>
      </c>
      <c r="V1187" s="1">
        <f>IF(S1187&lt;MAX($S$3:S1187),V1186+1,0)</f>
        <v>449</v>
      </c>
      <c r="W1187" s="1">
        <f t="shared" si="207"/>
        <v>-4.4937879989426222E-3</v>
      </c>
    </row>
    <row r="1188" spans="1:23">
      <c r="A1188" s="2">
        <v>42838</v>
      </c>
      <c r="B1188" s="1">
        <v>3.766</v>
      </c>
      <c r="C1188" s="1">
        <v>3.7839999999999998</v>
      </c>
      <c r="D1188" s="1">
        <v>3.7650000000000001</v>
      </c>
      <c r="E1188" s="1">
        <v>3.7810000000000001</v>
      </c>
      <c r="F1188" s="1">
        <f t="shared" si="208"/>
        <v>3.7411499999999998</v>
      </c>
      <c r="G1188" s="1">
        <v>3.7411500000000002</v>
      </c>
      <c r="H1188" s="1">
        <f t="shared" si="200"/>
        <v>0</v>
      </c>
      <c r="I1188" s="1">
        <f t="shared" si="209"/>
        <v>1</v>
      </c>
      <c r="J1188" s="1">
        <v>1</v>
      </c>
      <c r="K1188" s="1">
        <f t="shared" si="201"/>
        <v>0</v>
      </c>
      <c r="L1188" s="1">
        <f t="shared" si="210"/>
        <v>0</v>
      </c>
      <c r="M1188" s="1">
        <v>0</v>
      </c>
      <c r="N1188" s="1">
        <f t="shared" si="202"/>
        <v>0</v>
      </c>
      <c r="O1188" s="1">
        <f t="shared" si="203"/>
        <v>3.7810000000000001</v>
      </c>
      <c r="P1188" s="1">
        <v>3.7810000000000001</v>
      </c>
      <c r="Q1188" s="1">
        <f t="shared" si="204"/>
        <v>0</v>
      </c>
      <c r="R1188" s="3">
        <f t="shared" si="206"/>
        <v>55418.776145004427</v>
      </c>
      <c r="S1188" s="3">
        <v>122968.940890667</v>
      </c>
      <c r="T1188" s="1">
        <f t="shared" si="205"/>
        <v>0</v>
      </c>
      <c r="U1188" s="5">
        <f>(MAX($S$3:S1188)-S1188)/MAX($S$3:S1188)</f>
        <v>0.24970278965109255</v>
      </c>
      <c r="V1188" s="1">
        <f>IF(S1188&lt;MAX($S$3:S1188),V1187+1,0)</f>
        <v>450</v>
      </c>
      <c r="W1188" s="1">
        <f t="shared" si="207"/>
        <v>3.9830058417418268E-3</v>
      </c>
    </row>
    <row r="1189" spans="1:23">
      <c r="A1189" s="2">
        <v>42839</v>
      </c>
      <c r="B1189" s="1">
        <v>3.7810000000000001</v>
      </c>
      <c r="C1189" s="1">
        <v>3.7810000000000001</v>
      </c>
      <c r="D1189" s="1">
        <v>3.7469999999999999</v>
      </c>
      <c r="E1189" s="1">
        <v>3.7559999999999998</v>
      </c>
      <c r="F1189" s="1">
        <f t="shared" si="208"/>
        <v>3.7427499999999996</v>
      </c>
      <c r="G1189" s="1">
        <v>3.74275</v>
      </c>
      <c r="H1189" s="1">
        <f t="shared" si="200"/>
        <v>0</v>
      </c>
      <c r="I1189" s="1">
        <f t="shared" si="209"/>
        <v>1</v>
      </c>
      <c r="J1189" s="1">
        <v>1</v>
      </c>
      <c r="K1189" s="1">
        <f t="shared" si="201"/>
        <v>0</v>
      </c>
      <c r="L1189" s="1">
        <f t="shared" si="210"/>
        <v>0</v>
      </c>
      <c r="M1189" s="1">
        <v>0</v>
      </c>
      <c r="N1189" s="1">
        <f t="shared" si="202"/>
        <v>0</v>
      </c>
      <c r="O1189" s="1">
        <f t="shared" si="203"/>
        <v>3.7559999999999998</v>
      </c>
      <c r="P1189" s="1">
        <v>3.7559999999999998</v>
      </c>
      <c r="Q1189" s="1">
        <f t="shared" si="204"/>
        <v>0</v>
      </c>
      <c r="R1189" s="3">
        <f t="shared" si="206"/>
        <v>55052.346786732771</v>
      </c>
      <c r="S1189" s="3">
        <v>122155.869342858</v>
      </c>
      <c r="T1189" s="1">
        <f t="shared" si="205"/>
        <v>0</v>
      </c>
      <c r="U1189" s="5">
        <f>(MAX($S$3:S1189)-S1189)/MAX($S$3:S1189)</f>
        <v>0.25466376036220534</v>
      </c>
      <c r="V1189" s="1">
        <f>IF(S1189&lt;MAX($S$3:S1189),V1188+1,0)</f>
        <v>451</v>
      </c>
      <c r="W1189" s="1">
        <f t="shared" si="207"/>
        <v>-6.6120074054484279E-3</v>
      </c>
    </row>
    <row r="1190" spans="1:23">
      <c r="A1190" s="2">
        <v>42842</v>
      </c>
      <c r="B1190" s="1">
        <v>3.7559999999999998</v>
      </c>
      <c r="C1190" s="1">
        <v>3.7559999999999998</v>
      </c>
      <c r="D1190" s="1">
        <v>3.7250000000000001</v>
      </c>
      <c r="E1190" s="1">
        <v>3.7440000000000002</v>
      </c>
      <c r="F1190" s="1">
        <f t="shared" si="208"/>
        <v>3.7428999999999997</v>
      </c>
      <c r="G1190" s="1">
        <v>3.7429000000000001</v>
      </c>
      <c r="H1190" s="1">
        <f t="shared" si="200"/>
        <v>0</v>
      </c>
      <c r="I1190" s="1">
        <f t="shared" si="209"/>
        <v>1</v>
      </c>
      <c r="J1190" s="1">
        <v>1</v>
      </c>
      <c r="K1190" s="1">
        <f t="shared" si="201"/>
        <v>0</v>
      </c>
      <c r="L1190" s="1">
        <f t="shared" si="210"/>
        <v>0</v>
      </c>
      <c r="M1190" s="1">
        <v>0</v>
      </c>
      <c r="N1190" s="1">
        <f t="shared" si="202"/>
        <v>0</v>
      </c>
      <c r="O1190" s="1">
        <f t="shared" si="203"/>
        <v>3.7440000000000002</v>
      </c>
      <c r="P1190" s="1">
        <v>3.7440000000000002</v>
      </c>
      <c r="Q1190" s="1">
        <f t="shared" si="204"/>
        <v>0</v>
      </c>
      <c r="R1190" s="3">
        <f t="shared" si="206"/>
        <v>54876.460694762383</v>
      </c>
      <c r="S1190" s="3">
        <v>121765.59499990899</v>
      </c>
      <c r="T1190" s="1">
        <f t="shared" si="205"/>
        <v>0</v>
      </c>
      <c r="U1190" s="5">
        <f>(MAX($S$3:S1190)-S1190)/MAX($S$3:S1190)</f>
        <v>0.2570450263035437</v>
      </c>
      <c r="V1190" s="1">
        <f>IF(S1190&lt;MAX($S$3:S1190),V1189+1,0)</f>
        <v>452</v>
      </c>
      <c r="W1190" s="1">
        <f t="shared" si="207"/>
        <v>-3.1948881789136685E-3</v>
      </c>
    </row>
    <row r="1191" spans="1:23">
      <c r="A1191" s="2">
        <v>42843</v>
      </c>
      <c r="B1191" s="1">
        <v>3.7440000000000002</v>
      </c>
      <c r="C1191" s="1">
        <v>3.754</v>
      </c>
      <c r="D1191" s="1">
        <v>3.7309999999999999</v>
      </c>
      <c r="E1191" s="1">
        <v>3.734</v>
      </c>
      <c r="F1191" s="1">
        <f t="shared" si="208"/>
        <v>3.744699999999999</v>
      </c>
      <c r="G1191" s="1">
        <v>3.7446999999999999</v>
      </c>
      <c r="H1191" s="1">
        <f t="shared" si="200"/>
        <v>0</v>
      </c>
      <c r="I1191" s="1">
        <f t="shared" si="209"/>
        <v>1</v>
      </c>
      <c r="J1191" s="1">
        <v>1</v>
      </c>
      <c r="K1191" s="1">
        <f t="shared" si="201"/>
        <v>0</v>
      </c>
      <c r="L1191" s="1">
        <f t="shared" si="210"/>
        <v>0</v>
      </c>
      <c r="M1191" s="1">
        <v>0</v>
      </c>
      <c r="N1191" s="1">
        <f t="shared" si="202"/>
        <v>0</v>
      </c>
      <c r="O1191" s="1">
        <f t="shared" si="203"/>
        <v>3.734</v>
      </c>
      <c r="P1191" s="1">
        <v>3.734</v>
      </c>
      <c r="Q1191" s="1">
        <f t="shared" si="204"/>
        <v>0</v>
      </c>
      <c r="R1191" s="3">
        <f t="shared" si="206"/>
        <v>54729.888951453722</v>
      </c>
      <c r="S1191" s="3">
        <v>121440.366380786</v>
      </c>
      <c r="T1191" s="1">
        <f t="shared" si="205"/>
        <v>0</v>
      </c>
      <c r="U1191" s="5">
        <f>(MAX($S$3:S1191)-S1191)/MAX($S$3:S1191)</f>
        <v>0.25902941458798512</v>
      </c>
      <c r="V1191" s="1">
        <f>IF(S1191&lt;MAX($S$3:S1191),V1190+1,0)</f>
        <v>453</v>
      </c>
      <c r="W1191" s="1">
        <f t="shared" si="207"/>
        <v>-2.6709401709402725E-3</v>
      </c>
    </row>
    <row r="1192" spans="1:23">
      <c r="A1192" s="2">
        <v>42844</v>
      </c>
      <c r="B1192" s="1">
        <v>3.7330000000000001</v>
      </c>
      <c r="C1192" s="1">
        <v>3.7330000000000001</v>
      </c>
      <c r="D1192" s="1">
        <v>3.6869999999999998</v>
      </c>
      <c r="E1192" s="1">
        <v>3.7080000000000002</v>
      </c>
      <c r="F1192" s="1">
        <f t="shared" si="208"/>
        <v>3.7451499999999998</v>
      </c>
      <c r="G1192" s="1">
        <v>3.7451500000000002</v>
      </c>
      <c r="H1192" s="1">
        <f t="shared" si="200"/>
        <v>0</v>
      </c>
      <c r="I1192" s="1">
        <f t="shared" si="209"/>
        <v>0</v>
      </c>
      <c r="J1192" s="1">
        <v>0</v>
      </c>
      <c r="K1192" s="1">
        <f t="shared" si="201"/>
        <v>0</v>
      </c>
      <c r="L1192" s="1">
        <f t="shared" si="210"/>
        <v>-1</v>
      </c>
      <c r="M1192" s="1">
        <v>0</v>
      </c>
      <c r="N1192" s="1">
        <f t="shared" si="202"/>
        <v>-1</v>
      </c>
      <c r="O1192" s="1">
        <f t="shared" si="203"/>
        <v>3.6869999999999998</v>
      </c>
      <c r="P1192" s="1">
        <v>3.7080000000000002</v>
      </c>
      <c r="Q1192" s="1">
        <f t="shared" si="204"/>
        <v>-2.1000000000000352E-2</v>
      </c>
      <c r="R1192" s="3">
        <f t="shared" si="206"/>
        <v>54041.001757903017</v>
      </c>
      <c r="S1192" s="3">
        <v>120594.77197106399</v>
      </c>
      <c r="T1192" s="1">
        <f t="shared" si="205"/>
        <v>0</v>
      </c>
      <c r="U1192" s="5">
        <f>(MAX($S$3:S1192)-S1192)/MAX($S$3:S1192)</f>
        <v>0.26418882412754635</v>
      </c>
      <c r="V1192" s="1">
        <f>IF(S1192&lt;MAX($S$3:S1192),V1191+1,0)</f>
        <v>454</v>
      </c>
      <c r="W1192" s="1">
        <f t="shared" si="207"/>
        <v>-6.9630423138724584E-3</v>
      </c>
    </row>
    <row r="1193" spans="1:23">
      <c r="A1193" s="2">
        <v>42845</v>
      </c>
      <c r="B1193" s="1">
        <v>3.7080000000000002</v>
      </c>
      <c r="C1193" s="1">
        <v>3.73</v>
      </c>
      <c r="D1193" s="1">
        <v>3.7</v>
      </c>
      <c r="E1193" s="1">
        <v>3.7269999999999999</v>
      </c>
      <c r="F1193" s="1">
        <f t="shared" si="208"/>
        <v>3.7454999999999998</v>
      </c>
      <c r="G1193" s="1">
        <v>3.7454999999999998</v>
      </c>
      <c r="H1193" s="1">
        <f t="shared" si="200"/>
        <v>0</v>
      </c>
      <c r="I1193" s="1">
        <f t="shared" si="209"/>
        <v>0</v>
      </c>
      <c r="J1193" s="1">
        <v>0</v>
      </c>
      <c r="K1193" s="1">
        <f t="shared" si="201"/>
        <v>0</v>
      </c>
      <c r="L1193" s="1">
        <f t="shared" si="210"/>
        <v>0</v>
      </c>
      <c r="M1193" s="1">
        <v>0</v>
      </c>
      <c r="N1193" s="1">
        <f t="shared" si="202"/>
        <v>0</v>
      </c>
      <c r="O1193" s="1">
        <f t="shared" si="203"/>
        <v>3.7269999999999999</v>
      </c>
      <c r="P1193" s="1">
        <v>3.7269999999999999</v>
      </c>
      <c r="Q1193" s="1">
        <f t="shared" si="204"/>
        <v>0</v>
      </c>
      <c r="R1193" s="3">
        <f t="shared" si="206"/>
        <v>54041.001757903017</v>
      </c>
      <c r="S1193" s="3">
        <v>121212.706347399</v>
      </c>
      <c r="T1193" s="1">
        <f t="shared" si="205"/>
        <v>0</v>
      </c>
      <c r="U1193" s="5">
        <f>(MAX($S$3:S1193)-S1193)/MAX($S$3:S1193)</f>
        <v>0.26041848638709963</v>
      </c>
      <c r="V1193" s="1">
        <f>IF(S1193&lt;MAX($S$3:S1193),V1192+1,0)</f>
        <v>455</v>
      </c>
      <c r="W1193" s="1">
        <f t="shared" si="207"/>
        <v>5.1240560949297187E-3</v>
      </c>
    </row>
    <row r="1194" spans="1:23">
      <c r="A1194" s="2">
        <v>42846</v>
      </c>
      <c r="B1194" s="1">
        <v>3.73</v>
      </c>
      <c r="C1194" s="1">
        <v>3.742</v>
      </c>
      <c r="D1194" s="1">
        <v>3.718</v>
      </c>
      <c r="E1194" s="1">
        <v>3.734</v>
      </c>
      <c r="F1194" s="1">
        <f t="shared" si="208"/>
        <v>3.7469499999999996</v>
      </c>
      <c r="G1194" s="1">
        <v>3.74695</v>
      </c>
      <c r="H1194" s="1">
        <f t="shared" si="200"/>
        <v>0</v>
      </c>
      <c r="I1194" s="1">
        <f t="shared" si="209"/>
        <v>0</v>
      </c>
      <c r="J1194" s="1">
        <v>0</v>
      </c>
      <c r="K1194" s="1">
        <f t="shared" si="201"/>
        <v>0</v>
      </c>
      <c r="L1194" s="1">
        <f t="shared" si="210"/>
        <v>0</v>
      </c>
      <c r="M1194" s="1">
        <v>0</v>
      </c>
      <c r="N1194" s="1">
        <f t="shared" si="202"/>
        <v>0</v>
      </c>
      <c r="O1194" s="1">
        <f t="shared" si="203"/>
        <v>3.734</v>
      </c>
      <c r="P1194" s="1">
        <v>3.734</v>
      </c>
      <c r="Q1194" s="1">
        <f t="shared" si="204"/>
        <v>0</v>
      </c>
      <c r="R1194" s="3">
        <f t="shared" si="206"/>
        <v>54041.001757903017</v>
      </c>
      <c r="S1194" s="3">
        <v>121440.366380786</v>
      </c>
      <c r="T1194" s="1">
        <f t="shared" si="205"/>
        <v>0</v>
      </c>
      <c r="U1194" s="5">
        <f>(MAX($S$3:S1194)-S1194)/MAX($S$3:S1194)</f>
        <v>0.25902941458798512</v>
      </c>
      <c r="V1194" s="1">
        <f>IF(S1194&lt;MAX($S$3:S1194),V1193+1,0)</f>
        <v>456</v>
      </c>
      <c r="W1194" s="1">
        <f t="shared" si="207"/>
        <v>1.8781862087469126E-3</v>
      </c>
    </row>
    <row r="1195" spans="1:23">
      <c r="A1195" s="2">
        <v>42849</v>
      </c>
      <c r="B1195" s="1">
        <v>3.7330000000000001</v>
      </c>
      <c r="C1195" s="1">
        <v>3.7330000000000001</v>
      </c>
      <c r="D1195" s="1">
        <v>3.6</v>
      </c>
      <c r="E1195" s="1">
        <v>3.6989999999999998</v>
      </c>
      <c r="F1195" s="1">
        <f t="shared" si="208"/>
        <v>3.7461499999999992</v>
      </c>
      <c r="G1195" s="1">
        <v>3.7461500000000001</v>
      </c>
      <c r="H1195" s="1">
        <f t="shared" si="200"/>
        <v>0</v>
      </c>
      <c r="I1195" s="1">
        <f t="shared" si="209"/>
        <v>0</v>
      </c>
      <c r="J1195" s="1">
        <v>0</v>
      </c>
      <c r="K1195" s="1">
        <f t="shared" si="201"/>
        <v>0</v>
      </c>
      <c r="L1195" s="1">
        <f t="shared" si="210"/>
        <v>0</v>
      </c>
      <c r="M1195" s="1">
        <v>0</v>
      </c>
      <c r="N1195" s="1">
        <f t="shared" si="202"/>
        <v>0</v>
      </c>
      <c r="O1195" s="1">
        <f t="shared" si="203"/>
        <v>3.6989999999999998</v>
      </c>
      <c r="P1195" s="1">
        <v>3.6989999999999998</v>
      </c>
      <c r="Q1195" s="1">
        <f t="shared" si="204"/>
        <v>0</v>
      </c>
      <c r="R1195" s="3">
        <f t="shared" si="206"/>
        <v>54041.001757903017</v>
      </c>
      <c r="S1195" s="3">
        <v>120302.066213853</v>
      </c>
      <c r="T1195" s="1">
        <f t="shared" si="205"/>
        <v>0</v>
      </c>
      <c r="U1195" s="5">
        <f>(MAX($S$3:S1195)-S1195)/MAX($S$3:S1195)</f>
        <v>0.26597477358354543</v>
      </c>
      <c r="V1195" s="1">
        <f>IF(S1195&lt;MAX($S$3:S1195),V1194+1,0)</f>
        <v>457</v>
      </c>
      <c r="W1195" s="1">
        <f t="shared" si="207"/>
        <v>-9.3733261917514632E-3</v>
      </c>
    </row>
    <row r="1196" spans="1:23">
      <c r="A1196" s="2">
        <v>42850</v>
      </c>
      <c r="B1196" s="1">
        <v>3.6949999999999998</v>
      </c>
      <c r="C1196" s="1">
        <v>3.7149999999999999</v>
      </c>
      <c r="D1196" s="1">
        <v>3.6909999999999998</v>
      </c>
      <c r="E1196" s="1">
        <v>3.7040000000000002</v>
      </c>
      <c r="F1196" s="1">
        <f t="shared" si="208"/>
        <v>3.7437499999999995</v>
      </c>
      <c r="G1196" s="1">
        <v>3.7437499999999999</v>
      </c>
      <c r="H1196" s="1">
        <f t="shared" si="200"/>
        <v>0</v>
      </c>
      <c r="I1196" s="1">
        <f t="shared" si="209"/>
        <v>0</v>
      </c>
      <c r="J1196" s="1">
        <v>0</v>
      </c>
      <c r="K1196" s="1">
        <f t="shared" si="201"/>
        <v>0</v>
      </c>
      <c r="L1196" s="1">
        <f t="shared" si="210"/>
        <v>0</v>
      </c>
      <c r="M1196" s="1">
        <v>-1</v>
      </c>
      <c r="N1196" s="1">
        <f t="shared" si="202"/>
        <v>1</v>
      </c>
      <c r="O1196" s="1">
        <f t="shared" si="203"/>
        <v>3.7040000000000002</v>
      </c>
      <c r="P1196" s="1">
        <v>3.6909999999999998</v>
      </c>
      <c r="Q1196" s="1">
        <f t="shared" si="204"/>
        <v>1.3000000000000345E-2</v>
      </c>
      <c r="R1196" s="3">
        <f t="shared" si="206"/>
        <v>54041.001757903017</v>
      </c>
      <c r="S1196" s="3">
        <v>119868.66525509401</v>
      </c>
      <c r="T1196" s="1">
        <f t="shared" si="205"/>
        <v>0</v>
      </c>
      <c r="U1196" s="5">
        <f>(MAX($S$3:S1196)-S1196)/MAX($S$3:S1196)</f>
        <v>0.26861917734895269</v>
      </c>
      <c r="V1196" s="1">
        <f>IF(S1196&lt;MAX($S$3:S1196),V1195+1,0)</f>
        <v>458</v>
      </c>
      <c r="W1196" s="1">
        <f t="shared" si="207"/>
        <v>1.3517166801839675E-3</v>
      </c>
    </row>
    <row r="1197" spans="1:23">
      <c r="A1197" s="2">
        <v>42851</v>
      </c>
      <c r="B1197" s="1">
        <v>3.7040000000000002</v>
      </c>
      <c r="C1197" s="1">
        <v>3.7250000000000001</v>
      </c>
      <c r="D1197" s="1">
        <v>3.6970000000000001</v>
      </c>
      <c r="E1197" s="1">
        <v>3.7080000000000002</v>
      </c>
      <c r="F1197" s="1">
        <f t="shared" si="208"/>
        <v>3.7420999999999993</v>
      </c>
      <c r="G1197" s="1">
        <v>3.7421000000000002</v>
      </c>
      <c r="H1197" s="1">
        <f t="shared" si="200"/>
        <v>0</v>
      </c>
      <c r="I1197" s="1">
        <f t="shared" si="209"/>
        <v>0</v>
      </c>
      <c r="J1197" s="1">
        <v>0</v>
      </c>
      <c r="K1197" s="1">
        <f t="shared" si="201"/>
        <v>0</v>
      </c>
      <c r="L1197" s="1">
        <f t="shared" si="210"/>
        <v>0</v>
      </c>
      <c r="M1197" s="1">
        <v>0</v>
      </c>
      <c r="N1197" s="1">
        <f t="shared" si="202"/>
        <v>0</v>
      </c>
      <c r="O1197" s="1">
        <f t="shared" si="203"/>
        <v>3.7080000000000002</v>
      </c>
      <c r="P1197" s="1">
        <v>3.7080000000000002</v>
      </c>
      <c r="Q1197" s="1">
        <f t="shared" si="204"/>
        <v>0</v>
      </c>
      <c r="R1197" s="3">
        <f t="shared" si="206"/>
        <v>54041.001757903017</v>
      </c>
      <c r="S1197" s="3">
        <v>119868.66525509401</v>
      </c>
      <c r="T1197" s="1">
        <f t="shared" si="205"/>
        <v>0</v>
      </c>
      <c r="U1197" s="5">
        <f>(MAX($S$3:S1197)-S1197)/MAX($S$3:S1197)</f>
        <v>0.26861917734895269</v>
      </c>
      <c r="V1197" s="1">
        <f>IF(S1197&lt;MAX($S$3:S1197),V1196+1,0)</f>
        <v>459</v>
      </c>
      <c r="W1197" s="1">
        <f t="shared" si="207"/>
        <v>1.0799136069115089E-3</v>
      </c>
    </row>
    <row r="1198" spans="1:23">
      <c r="A1198" s="2">
        <v>42852</v>
      </c>
      <c r="B1198" s="1">
        <v>3.7090000000000001</v>
      </c>
      <c r="C1198" s="1">
        <v>3.7130000000000001</v>
      </c>
      <c r="D1198" s="1">
        <v>3.6680000000000001</v>
      </c>
      <c r="E1198" s="1">
        <v>3.706</v>
      </c>
      <c r="F1198" s="1">
        <f t="shared" si="208"/>
        <v>3.7406499999999996</v>
      </c>
      <c r="G1198" s="1">
        <v>3.74065</v>
      </c>
      <c r="H1198" s="1">
        <f t="shared" si="200"/>
        <v>0</v>
      </c>
      <c r="I1198" s="1">
        <f t="shared" si="209"/>
        <v>0</v>
      </c>
      <c r="J1198" s="1">
        <v>0</v>
      </c>
      <c r="K1198" s="1">
        <f t="shared" si="201"/>
        <v>0</v>
      </c>
      <c r="L1198" s="1">
        <f t="shared" si="210"/>
        <v>0</v>
      </c>
      <c r="M1198" s="1">
        <v>0</v>
      </c>
      <c r="N1198" s="1">
        <f t="shared" si="202"/>
        <v>0</v>
      </c>
      <c r="O1198" s="1">
        <f t="shared" si="203"/>
        <v>3.706</v>
      </c>
      <c r="P1198" s="1">
        <v>3.706</v>
      </c>
      <c r="Q1198" s="1">
        <f t="shared" si="204"/>
        <v>0</v>
      </c>
      <c r="R1198" s="3">
        <f t="shared" si="206"/>
        <v>54041.001757903017</v>
      </c>
      <c r="S1198" s="3">
        <v>119868.66525509401</v>
      </c>
      <c r="T1198" s="1">
        <f t="shared" si="205"/>
        <v>0</v>
      </c>
      <c r="U1198" s="5">
        <f>(MAX($S$3:S1198)-S1198)/MAX($S$3:S1198)</f>
        <v>0.26861917734895269</v>
      </c>
      <c r="V1198" s="1">
        <f>IF(S1198&lt;MAX($S$3:S1198),V1197+1,0)</f>
        <v>460</v>
      </c>
      <c r="W1198" s="1">
        <f t="shared" si="207"/>
        <v>-5.3937432578210487E-4</v>
      </c>
    </row>
    <row r="1199" spans="1:23">
      <c r="A1199" s="2">
        <v>42853</v>
      </c>
      <c r="B1199" s="1">
        <v>3.702</v>
      </c>
      <c r="C1199" s="1">
        <v>3.7050000000000001</v>
      </c>
      <c r="D1199" s="1">
        <v>3.6840000000000002</v>
      </c>
      <c r="E1199" s="1">
        <v>3.698</v>
      </c>
      <c r="F1199" s="1">
        <f t="shared" si="208"/>
        <v>3.7388999999999997</v>
      </c>
      <c r="G1199" s="1">
        <v>3.7389000000000001</v>
      </c>
      <c r="H1199" s="1">
        <f t="shared" si="200"/>
        <v>0</v>
      </c>
      <c r="I1199" s="1">
        <f t="shared" si="209"/>
        <v>0</v>
      </c>
      <c r="J1199" s="1">
        <v>0</v>
      </c>
      <c r="K1199" s="1">
        <f t="shared" si="201"/>
        <v>0</v>
      </c>
      <c r="L1199" s="1">
        <f t="shared" si="210"/>
        <v>0</v>
      </c>
      <c r="M1199" s="1">
        <v>0</v>
      </c>
      <c r="N1199" s="1">
        <f t="shared" si="202"/>
        <v>0</v>
      </c>
      <c r="O1199" s="1">
        <f t="shared" si="203"/>
        <v>3.698</v>
      </c>
      <c r="P1199" s="1">
        <v>3.698</v>
      </c>
      <c r="Q1199" s="1">
        <f t="shared" si="204"/>
        <v>0</v>
      </c>
      <c r="R1199" s="3">
        <f t="shared" si="206"/>
        <v>54041.001757903017</v>
      </c>
      <c r="S1199" s="3">
        <v>119868.66525509401</v>
      </c>
      <c r="T1199" s="1">
        <f t="shared" si="205"/>
        <v>0</v>
      </c>
      <c r="U1199" s="5">
        <f>(MAX($S$3:S1199)-S1199)/MAX($S$3:S1199)</f>
        <v>0.26861917734895269</v>
      </c>
      <c r="V1199" s="1">
        <f>IF(S1199&lt;MAX($S$3:S1199),V1198+1,0)</f>
        <v>461</v>
      </c>
      <c r="W1199" s="1">
        <f t="shared" si="207"/>
        <v>-2.1586616297895045E-3</v>
      </c>
    </row>
    <row r="1200" spans="1:23">
      <c r="A1200" s="2">
        <v>42857</v>
      </c>
      <c r="B1200" s="1">
        <v>3.6930000000000001</v>
      </c>
      <c r="C1200" s="1">
        <v>3.7</v>
      </c>
      <c r="D1200" s="1">
        <v>3.6829999999999998</v>
      </c>
      <c r="E1200" s="1">
        <v>3.6890000000000001</v>
      </c>
      <c r="F1200" s="1">
        <f t="shared" si="208"/>
        <v>3.7383999999999999</v>
      </c>
      <c r="G1200" s="1">
        <v>3.7383999999999999</v>
      </c>
      <c r="H1200" s="1">
        <f t="shared" si="200"/>
        <v>0</v>
      </c>
      <c r="I1200" s="1">
        <f t="shared" si="209"/>
        <v>0</v>
      </c>
      <c r="J1200" s="1">
        <v>0</v>
      </c>
      <c r="K1200" s="1">
        <f t="shared" si="201"/>
        <v>0</v>
      </c>
      <c r="L1200" s="1">
        <f t="shared" si="210"/>
        <v>0</v>
      </c>
      <c r="M1200" s="1">
        <v>0</v>
      </c>
      <c r="N1200" s="1">
        <f t="shared" si="202"/>
        <v>0</v>
      </c>
      <c r="O1200" s="1">
        <f t="shared" si="203"/>
        <v>3.6890000000000001</v>
      </c>
      <c r="P1200" s="1">
        <v>3.6890000000000001</v>
      </c>
      <c r="Q1200" s="1">
        <f t="shared" si="204"/>
        <v>0</v>
      </c>
      <c r="R1200" s="3">
        <f t="shared" si="206"/>
        <v>54041.001757903017</v>
      </c>
      <c r="S1200" s="3">
        <v>119868.66525509401</v>
      </c>
      <c r="T1200" s="1">
        <f t="shared" si="205"/>
        <v>0</v>
      </c>
      <c r="U1200" s="5">
        <f>(MAX($S$3:S1200)-S1200)/MAX($S$3:S1200)</f>
        <v>0.26861917734895269</v>
      </c>
      <c r="V1200" s="1">
        <f>IF(S1200&lt;MAX($S$3:S1200),V1199+1,0)</f>
        <v>462</v>
      </c>
      <c r="W1200" s="1">
        <f t="shared" si="207"/>
        <v>-2.4337479718766764E-3</v>
      </c>
    </row>
    <row r="1201" spans="1:23">
      <c r="A1201" s="2">
        <v>42858</v>
      </c>
      <c r="B1201" s="1">
        <v>3.6890000000000001</v>
      </c>
      <c r="C1201" s="1">
        <v>3.7</v>
      </c>
      <c r="D1201" s="1">
        <v>3.6659999999999999</v>
      </c>
      <c r="E1201" s="1">
        <v>3.6749999999999998</v>
      </c>
      <c r="F1201" s="1">
        <f t="shared" si="208"/>
        <v>3.7362499999999992</v>
      </c>
      <c r="G1201" s="1">
        <v>3.7362500000000001</v>
      </c>
      <c r="H1201" s="1">
        <f t="shared" si="200"/>
        <v>0</v>
      </c>
      <c r="I1201" s="1">
        <f t="shared" si="209"/>
        <v>0</v>
      </c>
      <c r="J1201" s="1">
        <v>0</v>
      </c>
      <c r="K1201" s="1">
        <f t="shared" si="201"/>
        <v>0</v>
      </c>
      <c r="L1201" s="1">
        <f t="shared" si="210"/>
        <v>0</v>
      </c>
      <c r="M1201" s="1">
        <v>0</v>
      </c>
      <c r="N1201" s="1">
        <f t="shared" si="202"/>
        <v>0</v>
      </c>
      <c r="O1201" s="1">
        <f t="shared" si="203"/>
        <v>3.6749999999999998</v>
      </c>
      <c r="P1201" s="1">
        <v>3.6749999999999998</v>
      </c>
      <c r="Q1201" s="1">
        <f t="shared" si="204"/>
        <v>0</v>
      </c>
      <c r="R1201" s="3">
        <f t="shared" si="206"/>
        <v>54041.001757903017</v>
      </c>
      <c r="S1201" s="3">
        <v>119868.66525509401</v>
      </c>
      <c r="T1201" s="1">
        <f t="shared" si="205"/>
        <v>0</v>
      </c>
      <c r="U1201" s="5">
        <f>(MAX($S$3:S1201)-S1201)/MAX($S$3:S1201)</f>
        <v>0.26861917734895269</v>
      </c>
      <c r="V1201" s="1">
        <f>IF(S1201&lt;MAX($S$3:S1201),V1200+1,0)</f>
        <v>463</v>
      </c>
      <c r="W1201" s="1">
        <f t="shared" si="207"/>
        <v>-3.7950664136623402E-3</v>
      </c>
    </row>
    <row r="1202" spans="1:23">
      <c r="A1202" s="2">
        <v>42859</v>
      </c>
      <c r="B1202" s="1">
        <v>3.6749999999999998</v>
      </c>
      <c r="C1202" s="1">
        <v>3.6840000000000002</v>
      </c>
      <c r="D1202" s="1">
        <v>3.6539999999999999</v>
      </c>
      <c r="E1202" s="1">
        <v>3.66</v>
      </c>
      <c r="F1202" s="1">
        <f t="shared" si="208"/>
        <v>3.7302999999999988</v>
      </c>
      <c r="G1202" s="1">
        <v>3.7303000000000002</v>
      </c>
      <c r="H1202" s="1">
        <f t="shared" si="200"/>
        <v>0</v>
      </c>
      <c r="I1202" s="1">
        <f t="shared" si="209"/>
        <v>0</v>
      </c>
      <c r="J1202" s="1">
        <v>0</v>
      </c>
      <c r="K1202" s="1">
        <f t="shared" si="201"/>
        <v>0</v>
      </c>
      <c r="L1202" s="1">
        <f t="shared" si="210"/>
        <v>0</v>
      </c>
      <c r="M1202" s="1">
        <v>0</v>
      </c>
      <c r="N1202" s="1">
        <f t="shared" si="202"/>
        <v>0</v>
      </c>
      <c r="O1202" s="1">
        <f t="shared" si="203"/>
        <v>3.66</v>
      </c>
      <c r="P1202" s="1">
        <v>3.66</v>
      </c>
      <c r="Q1202" s="1">
        <f t="shared" si="204"/>
        <v>0</v>
      </c>
      <c r="R1202" s="3">
        <f t="shared" si="206"/>
        <v>54041.001757903017</v>
      </c>
      <c r="S1202" s="3">
        <v>119868.66525509401</v>
      </c>
      <c r="T1202" s="1">
        <f t="shared" si="205"/>
        <v>0</v>
      </c>
      <c r="U1202" s="5">
        <f>(MAX($S$3:S1202)-S1202)/MAX($S$3:S1202)</f>
        <v>0.26861917734895269</v>
      </c>
      <c r="V1202" s="1">
        <f>IF(S1202&lt;MAX($S$3:S1202),V1201+1,0)</f>
        <v>464</v>
      </c>
      <c r="W1202" s="1">
        <f t="shared" si="207"/>
        <v>-4.0816326530611624E-3</v>
      </c>
    </row>
    <row r="1203" spans="1:23">
      <c r="A1203" s="2">
        <v>42860</v>
      </c>
      <c r="B1203" s="1">
        <v>3.657</v>
      </c>
      <c r="C1203" s="1">
        <v>3.657</v>
      </c>
      <c r="D1203" s="1">
        <v>3.6259999999999999</v>
      </c>
      <c r="E1203" s="1">
        <v>3.6389999999999998</v>
      </c>
      <c r="F1203" s="1">
        <f t="shared" si="208"/>
        <v>3.7232999999999996</v>
      </c>
      <c r="G1203" s="1">
        <v>3.7233000000000001</v>
      </c>
      <c r="H1203" s="1">
        <f t="shared" si="200"/>
        <v>0</v>
      </c>
      <c r="I1203" s="1">
        <f t="shared" si="209"/>
        <v>0</v>
      </c>
      <c r="J1203" s="1">
        <v>0</v>
      </c>
      <c r="K1203" s="1">
        <f t="shared" si="201"/>
        <v>0</v>
      </c>
      <c r="L1203" s="1">
        <f t="shared" si="210"/>
        <v>0</v>
      </c>
      <c r="M1203" s="1">
        <v>0</v>
      </c>
      <c r="N1203" s="1">
        <f t="shared" si="202"/>
        <v>0</v>
      </c>
      <c r="O1203" s="1">
        <f t="shared" si="203"/>
        <v>3.6389999999999998</v>
      </c>
      <c r="P1203" s="1">
        <v>3.6389999999999998</v>
      </c>
      <c r="Q1203" s="1">
        <f t="shared" si="204"/>
        <v>0</v>
      </c>
      <c r="R1203" s="3">
        <f t="shared" si="206"/>
        <v>54041.001757903017</v>
      </c>
      <c r="S1203" s="3">
        <v>119868.66525509401</v>
      </c>
      <c r="T1203" s="1">
        <f t="shared" si="205"/>
        <v>0</v>
      </c>
      <c r="U1203" s="5">
        <f>(MAX($S$3:S1203)-S1203)/MAX($S$3:S1203)</f>
        <v>0.26861917734895269</v>
      </c>
      <c r="V1203" s="1">
        <f>IF(S1203&lt;MAX($S$3:S1203),V1202+1,0)</f>
        <v>465</v>
      </c>
      <c r="W1203" s="1">
        <f t="shared" si="207"/>
        <v>-5.7377049180329376E-3</v>
      </c>
    </row>
    <row r="1204" spans="1:23">
      <c r="A1204" s="2">
        <v>42863</v>
      </c>
      <c r="B1204" s="1">
        <v>3.63</v>
      </c>
      <c r="C1204" s="1">
        <v>3.6360000000000001</v>
      </c>
      <c r="D1204" s="1">
        <v>3.6059999999999999</v>
      </c>
      <c r="E1204" s="1">
        <v>3.6110000000000002</v>
      </c>
      <c r="F1204" s="1">
        <f t="shared" si="208"/>
        <v>3.7147999999999994</v>
      </c>
      <c r="G1204" s="1">
        <v>3.7147999999999999</v>
      </c>
      <c r="H1204" s="1">
        <f t="shared" si="200"/>
        <v>0</v>
      </c>
      <c r="I1204" s="1">
        <f t="shared" si="209"/>
        <v>0</v>
      </c>
      <c r="J1204" s="1">
        <v>0</v>
      </c>
      <c r="K1204" s="1">
        <f t="shared" si="201"/>
        <v>0</v>
      </c>
      <c r="L1204" s="1">
        <f t="shared" si="210"/>
        <v>0</v>
      </c>
      <c r="M1204" s="1">
        <v>0</v>
      </c>
      <c r="N1204" s="1">
        <f t="shared" si="202"/>
        <v>0</v>
      </c>
      <c r="O1204" s="1">
        <f t="shared" si="203"/>
        <v>3.6110000000000002</v>
      </c>
      <c r="P1204" s="1">
        <v>3.6110000000000002</v>
      </c>
      <c r="Q1204" s="1">
        <f t="shared" si="204"/>
        <v>0</v>
      </c>
      <c r="R1204" s="3">
        <f t="shared" si="206"/>
        <v>54041.001757903017</v>
      </c>
      <c r="S1204" s="3">
        <v>119868.66525509401</v>
      </c>
      <c r="T1204" s="1">
        <f t="shared" si="205"/>
        <v>0</v>
      </c>
      <c r="U1204" s="5">
        <f>(MAX($S$3:S1204)-S1204)/MAX($S$3:S1204)</f>
        <v>0.26861917734895269</v>
      </c>
      <c r="V1204" s="1">
        <f>IF(S1204&lt;MAX($S$3:S1204),V1203+1,0)</f>
        <v>466</v>
      </c>
      <c r="W1204" s="1">
        <f t="shared" si="207"/>
        <v>-7.6944215443801589E-3</v>
      </c>
    </row>
    <row r="1205" spans="1:23">
      <c r="A1205" s="2">
        <v>42864</v>
      </c>
      <c r="B1205" s="1">
        <v>3.6120000000000001</v>
      </c>
      <c r="C1205" s="1">
        <v>3.64</v>
      </c>
      <c r="D1205" s="1">
        <v>3.5939999999999999</v>
      </c>
      <c r="E1205" s="1">
        <v>3.6139999999999999</v>
      </c>
      <c r="F1205" s="1">
        <f t="shared" si="208"/>
        <v>3.7067999999999999</v>
      </c>
      <c r="G1205" s="1">
        <v>3.7067999999999999</v>
      </c>
      <c r="H1205" s="1">
        <f t="shared" si="200"/>
        <v>0</v>
      </c>
      <c r="I1205" s="1">
        <f t="shared" si="209"/>
        <v>0</v>
      </c>
      <c r="J1205" s="1">
        <v>0</v>
      </c>
      <c r="K1205" s="1">
        <f t="shared" si="201"/>
        <v>0</v>
      </c>
      <c r="L1205" s="1">
        <f t="shared" si="210"/>
        <v>0</v>
      </c>
      <c r="M1205" s="1">
        <v>0</v>
      </c>
      <c r="N1205" s="1">
        <f t="shared" si="202"/>
        <v>0</v>
      </c>
      <c r="O1205" s="1">
        <f t="shared" si="203"/>
        <v>3.6139999999999999</v>
      </c>
      <c r="P1205" s="1">
        <v>3.6139999999999999</v>
      </c>
      <c r="Q1205" s="1">
        <f t="shared" si="204"/>
        <v>0</v>
      </c>
      <c r="R1205" s="3">
        <f t="shared" si="206"/>
        <v>54041.001757903017</v>
      </c>
      <c r="S1205" s="3">
        <v>119868.66525509401</v>
      </c>
      <c r="T1205" s="1">
        <f t="shared" si="205"/>
        <v>0</v>
      </c>
      <c r="U1205" s="5">
        <f>(MAX($S$3:S1205)-S1205)/MAX($S$3:S1205)</f>
        <v>0.26861917734895269</v>
      </c>
      <c r="V1205" s="1">
        <f>IF(S1205&lt;MAX($S$3:S1205),V1204+1,0)</f>
        <v>467</v>
      </c>
      <c r="W1205" s="1">
        <f t="shared" si="207"/>
        <v>8.3079479368586284E-4</v>
      </c>
    </row>
    <row r="1206" spans="1:23">
      <c r="A1206" s="2">
        <v>42865</v>
      </c>
      <c r="B1206" s="1">
        <v>3.6139999999999999</v>
      </c>
      <c r="C1206" s="1">
        <v>3.6269999999999998</v>
      </c>
      <c r="D1206" s="1">
        <v>3.5979999999999999</v>
      </c>
      <c r="E1206" s="1">
        <v>3.6</v>
      </c>
      <c r="F1206" s="1">
        <f t="shared" si="208"/>
        <v>3.6976499999999994</v>
      </c>
      <c r="G1206" s="1">
        <v>3.6976499999999999</v>
      </c>
      <c r="H1206" s="1">
        <f t="shared" si="200"/>
        <v>0</v>
      </c>
      <c r="I1206" s="1">
        <f t="shared" si="209"/>
        <v>0</v>
      </c>
      <c r="J1206" s="1">
        <v>0</v>
      </c>
      <c r="K1206" s="1">
        <f t="shared" si="201"/>
        <v>0</v>
      </c>
      <c r="L1206" s="1">
        <f t="shared" si="210"/>
        <v>0</v>
      </c>
      <c r="M1206" s="1">
        <v>0</v>
      </c>
      <c r="N1206" s="1">
        <f t="shared" si="202"/>
        <v>0</v>
      </c>
      <c r="O1206" s="1">
        <f t="shared" si="203"/>
        <v>3.6</v>
      </c>
      <c r="P1206" s="1">
        <v>3.6</v>
      </c>
      <c r="Q1206" s="1">
        <f t="shared" si="204"/>
        <v>0</v>
      </c>
      <c r="R1206" s="3">
        <f t="shared" si="206"/>
        <v>54041.001757903017</v>
      </c>
      <c r="S1206" s="3">
        <v>119868.66525509401</v>
      </c>
      <c r="T1206" s="1">
        <f t="shared" si="205"/>
        <v>0</v>
      </c>
      <c r="U1206" s="5">
        <f>(MAX($S$3:S1206)-S1206)/MAX($S$3:S1206)</f>
        <v>0.26861917734895269</v>
      </c>
      <c r="V1206" s="1">
        <f>IF(S1206&lt;MAX($S$3:S1206),V1205+1,0)</f>
        <v>468</v>
      </c>
      <c r="W1206" s="1">
        <f t="shared" si="207"/>
        <v>-3.8738240177088601E-3</v>
      </c>
    </row>
    <row r="1207" spans="1:23">
      <c r="A1207" s="2">
        <v>42866</v>
      </c>
      <c r="B1207" s="1">
        <v>3.6</v>
      </c>
      <c r="C1207" s="1">
        <v>3.6190000000000002</v>
      </c>
      <c r="D1207" s="1">
        <v>3.5779999999999998</v>
      </c>
      <c r="E1207" s="1">
        <v>3.6160000000000001</v>
      </c>
      <c r="F1207" s="1">
        <f t="shared" si="208"/>
        <v>3.69015</v>
      </c>
      <c r="G1207" s="1">
        <v>3.69015</v>
      </c>
      <c r="H1207" s="1">
        <f t="shared" si="200"/>
        <v>0</v>
      </c>
      <c r="I1207" s="1">
        <f t="shared" si="209"/>
        <v>0</v>
      </c>
      <c r="J1207" s="1">
        <v>0</v>
      </c>
      <c r="K1207" s="1">
        <f t="shared" si="201"/>
        <v>0</v>
      </c>
      <c r="L1207" s="1">
        <f t="shared" si="210"/>
        <v>0</v>
      </c>
      <c r="M1207" s="1">
        <v>0</v>
      </c>
      <c r="N1207" s="1">
        <f t="shared" si="202"/>
        <v>0</v>
      </c>
      <c r="O1207" s="1">
        <f t="shared" si="203"/>
        <v>3.6160000000000001</v>
      </c>
      <c r="P1207" s="1">
        <v>3.6160000000000001</v>
      </c>
      <c r="Q1207" s="1">
        <f t="shared" si="204"/>
        <v>0</v>
      </c>
      <c r="R1207" s="3">
        <f t="shared" si="206"/>
        <v>54041.001757903017</v>
      </c>
      <c r="S1207" s="3">
        <v>119868.66525509401</v>
      </c>
      <c r="T1207" s="1">
        <f t="shared" si="205"/>
        <v>0</v>
      </c>
      <c r="U1207" s="5">
        <f>(MAX($S$3:S1207)-S1207)/MAX($S$3:S1207)</f>
        <v>0.26861917734895269</v>
      </c>
      <c r="V1207" s="1">
        <f>IF(S1207&lt;MAX($S$3:S1207),V1206+1,0)</f>
        <v>469</v>
      </c>
      <c r="W1207" s="1">
        <f t="shared" si="207"/>
        <v>4.4444444444444731E-3</v>
      </c>
    </row>
    <row r="1208" spans="1:23">
      <c r="A1208" s="2">
        <v>42867</v>
      </c>
      <c r="B1208" s="1">
        <v>3.6160000000000001</v>
      </c>
      <c r="C1208" s="1">
        <v>3.6459999999999999</v>
      </c>
      <c r="D1208" s="1">
        <v>3.6070000000000002</v>
      </c>
      <c r="E1208" s="1">
        <v>3.6429999999999998</v>
      </c>
      <c r="F1208" s="1">
        <f t="shared" si="208"/>
        <v>3.6832499999999997</v>
      </c>
      <c r="G1208" s="1">
        <v>3.6832500000000001</v>
      </c>
      <c r="H1208" s="1">
        <f t="shared" si="200"/>
        <v>0</v>
      </c>
      <c r="I1208" s="1">
        <f t="shared" si="209"/>
        <v>0</v>
      </c>
      <c r="J1208" s="1">
        <v>0</v>
      </c>
      <c r="K1208" s="1">
        <f t="shared" si="201"/>
        <v>0</v>
      </c>
      <c r="L1208" s="1">
        <f t="shared" si="210"/>
        <v>0</v>
      </c>
      <c r="M1208" s="1">
        <v>0</v>
      </c>
      <c r="N1208" s="1">
        <f t="shared" si="202"/>
        <v>0</v>
      </c>
      <c r="O1208" s="1">
        <f t="shared" si="203"/>
        <v>3.6429999999999998</v>
      </c>
      <c r="P1208" s="1">
        <v>3.6429999999999998</v>
      </c>
      <c r="Q1208" s="1">
        <f t="shared" si="204"/>
        <v>0</v>
      </c>
      <c r="R1208" s="3">
        <f t="shared" si="206"/>
        <v>54041.001757903017</v>
      </c>
      <c r="S1208" s="3">
        <v>119868.66525509401</v>
      </c>
      <c r="T1208" s="1">
        <f t="shared" si="205"/>
        <v>0</v>
      </c>
      <c r="U1208" s="5">
        <f>(MAX($S$3:S1208)-S1208)/MAX($S$3:S1208)</f>
        <v>0.26861917734895269</v>
      </c>
      <c r="V1208" s="1">
        <f>IF(S1208&lt;MAX($S$3:S1208),V1207+1,0)</f>
        <v>470</v>
      </c>
      <c r="W1208" s="1">
        <f t="shared" si="207"/>
        <v>7.4668141592919568E-3</v>
      </c>
    </row>
    <row r="1209" spans="1:23">
      <c r="A1209" s="2">
        <v>42870</v>
      </c>
      <c r="B1209" s="1">
        <v>3.645</v>
      </c>
      <c r="C1209" s="1">
        <v>3.669</v>
      </c>
      <c r="D1209" s="1">
        <v>3.645</v>
      </c>
      <c r="E1209" s="1">
        <v>3.66</v>
      </c>
      <c r="F1209" s="1">
        <f t="shared" si="208"/>
        <v>3.6784499999999993</v>
      </c>
      <c r="G1209" s="1">
        <v>3.6784500000000002</v>
      </c>
      <c r="H1209" s="1">
        <f t="shared" si="200"/>
        <v>0</v>
      </c>
      <c r="I1209" s="1">
        <f t="shared" si="209"/>
        <v>0</v>
      </c>
      <c r="J1209" s="1">
        <v>0</v>
      </c>
      <c r="K1209" s="1">
        <f t="shared" si="201"/>
        <v>0</v>
      </c>
      <c r="L1209" s="1">
        <f t="shared" si="210"/>
        <v>0</v>
      </c>
      <c r="M1209" s="1">
        <v>0</v>
      </c>
      <c r="N1209" s="1">
        <f t="shared" si="202"/>
        <v>0</v>
      </c>
      <c r="O1209" s="1">
        <f t="shared" si="203"/>
        <v>3.66</v>
      </c>
      <c r="P1209" s="1">
        <v>3.66</v>
      </c>
      <c r="Q1209" s="1">
        <f t="shared" si="204"/>
        <v>0</v>
      </c>
      <c r="R1209" s="3">
        <f t="shared" si="206"/>
        <v>54041.001757903017</v>
      </c>
      <c r="S1209" s="3">
        <v>119868.66525509401</v>
      </c>
      <c r="T1209" s="1">
        <f t="shared" si="205"/>
        <v>0</v>
      </c>
      <c r="U1209" s="5">
        <f>(MAX($S$3:S1209)-S1209)/MAX($S$3:S1209)</f>
        <v>0.26861917734895269</v>
      </c>
      <c r="V1209" s="1">
        <f>IF(S1209&lt;MAX($S$3:S1209),V1208+1,0)</f>
        <v>471</v>
      </c>
      <c r="W1209" s="1">
        <f t="shared" si="207"/>
        <v>4.666483667307153E-3</v>
      </c>
    </row>
    <row r="1210" spans="1:23">
      <c r="A1210" s="2">
        <v>42871</v>
      </c>
      <c r="B1210" s="1">
        <v>3.66</v>
      </c>
      <c r="C1210" s="1">
        <v>3.6960000000000002</v>
      </c>
      <c r="D1210" s="1">
        <v>3.6349999999999998</v>
      </c>
      <c r="E1210" s="1">
        <v>3.6960000000000002</v>
      </c>
      <c r="F1210" s="1">
        <f t="shared" si="208"/>
        <v>3.6760499999999992</v>
      </c>
      <c r="G1210" s="1">
        <v>3.67605</v>
      </c>
      <c r="H1210" s="1">
        <f t="shared" si="200"/>
        <v>0</v>
      </c>
      <c r="I1210" s="1">
        <f t="shared" si="209"/>
        <v>0</v>
      </c>
      <c r="J1210" s="1">
        <v>0</v>
      </c>
      <c r="K1210" s="1">
        <f t="shared" si="201"/>
        <v>0</v>
      </c>
      <c r="L1210" s="1">
        <f t="shared" si="210"/>
        <v>0</v>
      </c>
      <c r="M1210" s="1">
        <v>0</v>
      </c>
      <c r="N1210" s="1">
        <f t="shared" si="202"/>
        <v>0</v>
      </c>
      <c r="O1210" s="1">
        <f t="shared" si="203"/>
        <v>3.6960000000000002</v>
      </c>
      <c r="P1210" s="1">
        <v>3.6960000000000002</v>
      </c>
      <c r="Q1210" s="1">
        <f t="shared" si="204"/>
        <v>0</v>
      </c>
      <c r="R1210" s="3">
        <f t="shared" si="206"/>
        <v>54041.001757903017</v>
      </c>
      <c r="S1210" s="3">
        <v>119868.66525509401</v>
      </c>
      <c r="T1210" s="1">
        <f t="shared" si="205"/>
        <v>0</v>
      </c>
      <c r="U1210" s="5">
        <f>(MAX($S$3:S1210)-S1210)/MAX($S$3:S1210)</f>
        <v>0.26861917734895269</v>
      </c>
      <c r="V1210" s="1">
        <f>IF(S1210&lt;MAX($S$3:S1210),V1209+1,0)</f>
        <v>472</v>
      </c>
      <c r="W1210" s="1">
        <f t="shared" si="207"/>
        <v>9.8360655737705915E-3</v>
      </c>
    </row>
    <row r="1211" spans="1:23">
      <c r="A1211" s="2">
        <v>42872</v>
      </c>
      <c r="B1211" s="1">
        <v>3.698</v>
      </c>
      <c r="C1211" s="1">
        <v>3.6989999999999998</v>
      </c>
      <c r="D1211" s="1">
        <v>3.673</v>
      </c>
      <c r="E1211" s="1">
        <v>3.673</v>
      </c>
      <c r="F1211" s="1">
        <f t="shared" si="208"/>
        <v>3.6729999999999996</v>
      </c>
      <c r="G1211" s="1">
        <v>3.673</v>
      </c>
      <c r="H1211" s="1">
        <f t="shared" si="200"/>
        <v>0</v>
      </c>
      <c r="I1211" s="1">
        <f t="shared" si="209"/>
        <v>1</v>
      </c>
      <c r="J1211" s="1">
        <v>1</v>
      </c>
      <c r="K1211" s="1">
        <f t="shared" si="201"/>
        <v>0</v>
      </c>
      <c r="L1211" s="1">
        <f t="shared" si="210"/>
        <v>1</v>
      </c>
      <c r="M1211" s="1">
        <v>0</v>
      </c>
      <c r="N1211" s="1">
        <f t="shared" si="202"/>
        <v>1</v>
      </c>
      <c r="O1211" s="1">
        <f t="shared" si="203"/>
        <v>3.6989999999999998</v>
      </c>
      <c r="P1211" s="1">
        <v>3.673</v>
      </c>
      <c r="Q1211" s="1">
        <f t="shared" si="204"/>
        <v>2.5999999999999801E-2</v>
      </c>
      <c r="R1211" s="3">
        <f t="shared" si="206"/>
        <v>53661.151515755017</v>
      </c>
      <c r="S1211" s="3">
        <v>119868.66525509401</v>
      </c>
      <c r="T1211" s="1">
        <f t="shared" si="205"/>
        <v>0</v>
      </c>
      <c r="U1211" s="5">
        <f>(MAX($S$3:S1211)-S1211)/MAX($S$3:S1211)</f>
        <v>0.26861917734895269</v>
      </c>
      <c r="V1211" s="1">
        <f>IF(S1211&lt;MAX($S$3:S1211),V1210+1,0)</f>
        <v>473</v>
      </c>
      <c r="W1211" s="1">
        <f t="shared" si="207"/>
        <v>-6.2229437229437412E-3</v>
      </c>
    </row>
    <row r="1212" spans="1:23">
      <c r="A1212" s="2">
        <v>42873</v>
      </c>
      <c r="B1212" s="1">
        <v>3.669</v>
      </c>
      <c r="C1212" s="1">
        <v>3.6760000000000002</v>
      </c>
      <c r="D1212" s="1">
        <v>3.6539999999999999</v>
      </c>
      <c r="E1212" s="1">
        <v>3.66</v>
      </c>
      <c r="F1212" s="1">
        <f t="shared" si="208"/>
        <v>3.6705999999999994</v>
      </c>
      <c r="G1212" s="1">
        <v>3.6705999999999999</v>
      </c>
      <c r="H1212" s="1">
        <f t="shared" si="200"/>
        <v>0</v>
      </c>
      <c r="I1212" s="1">
        <f t="shared" si="209"/>
        <v>0</v>
      </c>
      <c r="J1212" s="1">
        <v>0</v>
      </c>
      <c r="K1212" s="1">
        <f t="shared" si="201"/>
        <v>0</v>
      </c>
      <c r="L1212" s="1">
        <f t="shared" si="210"/>
        <v>-1</v>
      </c>
      <c r="M1212" s="1">
        <v>0</v>
      </c>
      <c r="N1212" s="1">
        <f t="shared" si="202"/>
        <v>-1</v>
      </c>
      <c r="O1212" s="1">
        <f t="shared" si="203"/>
        <v>3.6539999999999999</v>
      </c>
      <c r="P1212" s="1">
        <v>3.66</v>
      </c>
      <c r="Q1212" s="1">
        <f t="shared" si="204"/>
        <v>-6.0000000000002274E-3</v>
      </c>
      <c r="R1212" s="3">
        <f t="shared" si="206"/>
        <v>53383.568646493004</v>
      </c>
      <c r="S1212" s="3">
        <v>119868.66525509401</v>
      </c>
      <c r="T1212" s="1">
        <f t="shared" si="205"/>
        <v>0</v>
      </c>
      <c r="U1212" s="5">
        <f>(MAX($S$3:S1212)-S1212)/MAX($S$3:S1212)</f>
        <v>0.26861917734895269</v>
      </c>
      <c r="V1212" s="1">
        <f>IF(S1212&lt;MAX($S$3:S1212),V1211+1,0)</f>
        <v>474</v>
      </c>
      <c r="W1212" s="1">
        <f t="shared" si="207"/>
        <v>-3.5393411380342243E-3</v>
      </c>
    </row>
    <row r="1213" spans="1:23">
      <c r="A1213" s="2">
        <v>42874</v>
      </c>
      <c r="B1213" s="1">
        <v>3.6709999999999998</v>
      </c>
      <c r="C1213" s="1">
        <v>3.6709999999999998</v>
      </c>
      <c r="D1213" s="1">
        <v>3.6560000000000001</v>
      </c>
      <c r="E1213" s="1">
        <v>3.6669999999999998</v>
      </c>
      <c r="F1213" s="1">
        <f t="shared" si="208"/>
        <v>3.6676000000000002</v>
      </c>
      <c r="G1213" s="1">
        <v>3.6676000000000002</v>
      </c>
      <c r="H1213" s="1">
        <f t="shared" si="200"/>
        <v>0</v>
      </c>
      <c r="I1213" s="1">
        <f t="shared" si="209"/>
        <v>0</v>
      </c>
      <c r="J1213" s="1">
        <v>0</v>
      </c>
      <c r="K1213" s="1">
        <f t="shared" si="201"/>
        <v>0</v>
      </c>
      <c r="L1213" s="1">
        <f t="shared" si="210"/>
        <v>0</v>
      </c>
      <c r="M1213" s="1">
        <v>0</v>
      </c>
      <c r="N1213" s="1">
        <f t="shared" si="202"/>
        <v>0</v>
      </c>
      <c r="O1213" s="1">
        <f t="shared" si="203"/>
        <v>3.6669999999999998</v>
      </c>
      <c r="P1213" s="1">
        <v>3.6669999999999998</v>
      </c>
      <c r="Q1213" s="1">
        <f t="shared" si="204"/>
        <v>0</v>
      </c>
      <c r="R1213" s="3">
        <f t="shared" si="206"/>
        <v>53383.568646493004</v>
      </c>
      <c r="S1213" s="3">
        <v>119868.66525509401</v>
      </c>
      <c r="T1213" s="1">
        <f t="shared" si="205"/>
        <v>0</v>
      </c>
      <c r="U1213" s="5">
        <f>(MAX($S$3:S1213)-S1213)/MAX($S$3:S1213)</f>
        <v>0.26861917734895269</v>
      </c>
      <c r="V1213" s="1">
        <f>IF(S1213&lt;MAX($S$3:S1213),V1212+1,0)</f>
        <v>475</v>
      </c>
      <c r="W1213" s="1">
        <f t="shared" si="207"/>
        <v>1.9125683060108312E-3</v>
      </c>
    </row>
    <row r="1214" spans="1:23">
      <c r="A1214" s="2">
        <v>42877</v>
      </c>
      <c r="B1214" s="1">
        <v>3.6659999999999999</v>
      </c>
      <c r="C1214" s="1">
        <v>3.6880000000000002</v>
      </c>
      <c r="D1214" s="1">
        <v>3.6459999999999999</v>
      </c>
      <c r="E1214" s="1">
        <v>3.6669999999999998</v>
      </c>
      <c r="F1214" s="1">
        <f t="shared" si="208"/>
        <v>3.66425</v>
      </c>
      <c r="G1214" s="1">
        <v>3.66425</v>
      </c>
      <c r="H1214" s="1">
        <f t="shared" si="200"/>
        <v>0</v>
      </c>
      <c r="I1214" s="1">
        <f t="shared" si="209"/>
        <v>0</v>
      </c>
      <c r="J1214" s="1">
        <v>0</v>
      </c>
      <c r="K1214" s="1">
        <f t="shared" si="201"/>
        <v>0</v>
      </c>
      <c r="L1214" s="1">
        <f t="shared" si="210"/>
        <v>0</v>
      </c>
      <c r="M1214" s="1">
        <v>0</v>
      </c>
      <c r="N1214" s="1">
        <f t="shared" si="202"/>
        <v>0</v>
      </c>
      <c r="O1214" s="1">
        <f t="shared" si="203"/>
        <v>3.6669999999999998</v>
      </c>
      <c r="P1214" s="1">
        <v>3.6669999999999998</v>
      </c>
      <c r="Q1214" s="1">
        <f t="shared" si="204"/>
        <v>0</v>
      </c>
      <c r="R1214" s="3">
        <f t="shared" si="206"/>
        <v>53383.568646493004</v>
      </c>
      <c r="S1214" s="3">
        <v>119868.66525509401</v>
      </c>
      <c r="T1214" s="1">
        <f t="shared" si="205"/>
        <v>0</v>
      </c>
      <c r="U1214" s="5">
        <f>(MAX($S$3:S1214)-S1214)/MAX($S$3:S1214)</f>
        <v>0.26861917734895269</v>
      </c>
      <c r="V1214" s="1">
        <f>IF(S1214&lt;MAX($S$3:S1214),V1213+1,0)</f>
        <v>476</v>
      </c>
      <c r="W1214" s="1">
        <f t="shared" si="207"/>
        <v>0</v>
      </c>
    </row>
    <row r="1215" spans="1:23">
      <c r="A1215" s="2">
        <v>42878</v>
      </c>
      <c r="B1215" s="1">
        <v>3.6669999999999998</v>
      </c>
      <c r="C1215" s="1">
        <v>3.7</v>
      </c>
      <c r="D1215" s="1">
        <v>3.6629999999999998</v>
      </c>
      <c r="E1215" s="1">
        <v>3.681</v>
      </c>
      <c r="F1215" s="1">
        <f t="shared" si="208"/>
        <v>3.6633499999999999</v>
      </c>
      <c r="G1215" s="1">
        <v>3.6633499999999999</v>
      </c>
      <c r="H1215" s="1">
        <f t="shared" si="200"/>
        <v>0</v>
      </c>
      <c r="I1215" s="1">
        <f t="shared" si="209"/>
        <v>1</v>
      </c>
      <c r="J1215" s="1">
        <v>1</v>
      </c>
      <c r="K1215" s="1">
        <f t="shared" si="201"/>
        <v>0</v>
      </c>
      <c r="L1215" s="1">
        <f t="shared" si="210"/>
        <v>1</v>
      </c>
      <c r="M1215" s="1">
        <v>0</v>
      </c>
      <c r="N1215" s="1">
        <f t="shared" si="202"/>
        <v>1</v>
      </c>
      <c r="O1215" s="1">
        <f t="shared" si="203"/>
        <v>3.7</v>
      </c>
      <c r="P1215" s="1">
        <v>3.681</v>
      </c>
      <c r="Q1215" s="1">
        <f t="shared" si="204"/>
        <v>1.9000000000000128E-2</v>
      </c>
      <c r="R1215" s="3">
        <f t="shared" si="206"/>
        <v>53109.436807497499</v>
      </c>
      <c r="S1215" s="3">
        <v>119868.66525509401</v>
      </c>
      <c r="T1215" s="1">
        <f t="shared" si="205"/>
        <v>0</v>
      </c>
      <c r="U1215" s="5">
        <f>(MAX($S$3:S1215)-S1215)/MAX($S$3:S1215)</f>
        <v>0.26861917734895269</v>
      </c>
      <c r="V1215" s="1">
        <f>IF(S1215&lt;MAX($S$3:S1215),V1214+1,0)</f>
        <v>477</v>
      </c>
      <c r="W1215" s="1">
        <f t="shared" si="207"/>
        <v>3.8178347422961334E-3</v>
      </c>
    </row>
    <row r="1216" spans="1:23">
      <c r="A1216" s="2">
        <v>42879</v>
      </c>
      <c r="B1216" s="1">
        <v>3.681</v>
      </c>
      <c r="C1216" s="1">
        <v>3.6850000000000001</v>
      </c>
      <c r="D1216" s="1">
        <v>3.65</v>
      </c>
      <c r="E1216" s="1">
        <v>3.681</v>
      </c>
      <c r="F1216" s="1">
        <f t="shared" si="208"/>
        <v>3.6621999999999999</v>
      </c>
      <c r="G1216" s="1">
        <v>3.6621999999999999</v>
      </c>
      <c r="H1216" s="1">
        <f t="shared" si="200"/>
        <v>0</v>
      </c>
      <c r="I1216" s="1">
        <f t="shared" si="209"/>
        <v>1</v>
      </c>
      <c r="J1216" s="1">
        <v>1</v>
      </c>
      <c r="K1216" s="1">
        <f t="shared" si="201"/>
        <v>0</v>
      </c>
      <c r="L1216" s="1">
        <f t="shared" si="210"/>
        <v>0</v>
      </c>
      <c r="M1216" s="1">
        <v>0</v>
      </c>
      <c r="N1216" s="1">
        <f t="shared" si="202"/>
        <v>0</v>
      </c>
      <c r="O1216" s="1">
        <f t="shared" si="203"/>
        <v>3.681</v>
      </c>
      <c r="P1216" s="1">
        <v>3.681</v>
      </c>
      <c r="Q1216" s="1">
        <f t="shared" si="204"/>
        <v>0</v>
      </c>
      <c r="R1216" s="3">
        <f t="shared" si="206"/>
        <v>53109.436807497499</v>
      </c>
      <c r="S1216" s="3">
        <v>119868.66525509401</v>
      </c>
      <c r="T1216" s="1">
        <f t="shared" si="205"/>
        <v>0</v>
      </c>
      <c r="U1216" s="5">
        <f>(MAX($S$3:S1216)-S1216)/MAX($S$3:S1216)</f>
        <v>0.26861917734895269</v>
      </c>
      <c r="V1216" s="1">
        <f>IF(S1216&lt;MAX($S$3:S1216),V1215+1,0)</f>
        <v>478</v>
      </c>
      <c r="W1216" s="1">
        <f t="shared" si="207"/>
        <v>0</v>
      </c>
    </row>
    <row r="1217" spans="1:23">
      <c r="A1217" s="2">
        <v>42880</v>
      </c>
      <c r="B1217" s="1">
        <v>3.6829999999999998</v>
      </c>
      <c r="C1217" s="1">
        <v>3.7629999999999999</v>
      </c>
      <c r="D1217" s="1">
        <v>3.6659999999999999</v>
      </c>
      <c r="E1217" s="1">
        <v>3.7570000000000001</v>
      </c>
      <c r="F1217" s="1">
        <f t="shared" si="208"/>
        <v>3.6646500000000004</v>
      </c>
      <c r="G1217" s="1">
        <v>3.66465</v>
      </c>
      <c r="H1217" s="1">
        <f t="shared" si="200"/>
        <v>0</v>
      </c>
      <c r="I1217" s="1">
        <f t="shared" si="209"/>
        <v>1</v>
      </c>
      <c r="J1217" s="1">
        <v>1</v>
      </c>
      <c r="K1217" s="1">
        <f t="shared" si="201"/>
        <v>0</v>
      </c>
      <c r="L1217" s="1">
        <f t="shared" si="210"/>
        <v>0</v>
      </c>
      <c r="M1217" s="1">
        <v>0</v>
      </c>
      <c r="N1217" s="1">
        <f t="shared" si="202"/>
        <v>0</v>
      </c>
      <c r="O1217" s="1">
        <f t="shared" si="203"/>
        <v>3.7570000000000001</v>
      </c>
      <c r="P1217" s="1">
        <v>3.7570000000000001</v>
      </c>
      <c r="Q1217" s="1">
        <f t="shared" si="204"/>
        <v>0</v>
      </c>
      <c r="R1217" s="3">
        <f t="shared" si="206"/>
        <v>54205.964163479519</v>
      </c>
      <c r="S1217" s="3">
        <v>119868.66525509401</v>
      </c>
      <c r="T1217" s="1">
        <f t="shared" si="205"/>
        <v>0</v>
      </c>
      <c r="U1217" s="5">
        <f>(MAX($S$3:S1217)-S1217)/MAX($S$3:S1217)</f>
        <v>0.26861917734895269</v>
      </c>
      <c r="V1217" s="1">
        <f>IF(S1217&lt;MAX($S$3:S1217),V1216+1,0)</f>
        <v>479</v>
      </c>
      <c r="W1217" s="1">
        <f t="shared" si="207"/>
        <v>2.0646563433849519E-2</v>
      </c>
    </row>
    <row r="1218" spans="1:23">
      <c r="A1218" s="2">
        <v>42881</v>
      </c>
      <c r="B1218" s="1">
        <v>3.7570000000000001</v>
      </c>
      <c r="C1218" s="1">
        <v>3.7679999999999998</v>
      </c>
      <c r="D1218" s="1">
        <v>3.7410000000000001</v>
      </c>
      <c r="E1218" s="1">
        <v>3.75</v>
      </c>
      <c r="F1218" s="1">
        <f t="shared" si="208"/>
        <v>3.6668500000000002</v>
      </c>
      <c r="G1218" s="1">
        <v>3.6668500000000002</v>
      </c>
      <c r="H1218" s="1">
        <f t="shared" si="200"/>
        <v>0</v>
      </c>
      <c r="I1218" s="1">
        <f t="shared" si="209"/>
        <v>1</v>
      </c>
      <c r="J1218" s="1">
        <v>1</v>
      </c>
      <c r="K1218" s="1">
        <f t="shared" si="201"/>
        <v>0</v>
      </c>
      <c r="L1218" s="1">
        <f t="shared" si="210"/>
        <v>0</v>
      </c>
      <c r="M1218" s="1">
        <v>1</v>
      </c>
      <c r="N1218" s="1">
        <f t="shared" si="202"/>
        <v>-1</v>
      </c>
      <c r="O1218" s="1">
        <f t="shared" si="203"/>
        <v>3.75</v>
      </c>
      <c r="P1218" s="1">
        <v>3.7679999999999998</v>
      </c>
      <c r="Q1218" s="1">
        <f t="shared" si="204"/>
        <v>-1.7999999999999794E-2</v>
      </c>
      <c r="R1218" s="3">
        <f t="shared" si="206"/>
        <v>54104.968222796961</v>
      </c>
      <c r="S1218" s="3">
        <v>119296.044242729</v>
      </c>
      <c r="T1218" s="1">
        <f t="shared" si="205"/>
        <v>0</v>
      </c>
      <c r="U1218" s="5">
        <f>(MAX($S$3:S1218)-S1218)/MAX($S$3:S1218)</f>
        <v>0.27211303478199855</v>
      </c>
      <c r="V1218" s="1">
        <f>IF(S1218&lt;MAX($S$3:S1218),V1217+1,0)</f>
        <v>480</v>
      </c>
      <c r="W1218" s="1">
        <f t="shared" si="207"/>
        <v>-1.8631887143998327E-3</v>
      </c>
    </row>
    <row r="1219" spans="1:23">
      <c r="A1219" s="2">
        <v>42886</v>
      </c>
      <c r="B1219" s="1">
        <v>3.7559999999999998</v>
      </c>
      <c r="C1219" s="1">
        <v>3.7879999999999998</v>
      </c>
      <c r="D1219" s="1">
        <v>3.742</v>
      </c>
      <c r="E1219" s="1">
        <v>3.754</v>
      </c>
      <c r="F1219" s="1">
        <f t="shared" si="208"/>
        <v>3.6696499999999999</v>
      </c>
      <c r="G1219" s="1">
        <v>3.6696499999999999</v>
      </c>
      <c r="H1219" s="1">
        <f t="shared" si="200"/>
        <v>0</v>
      </c>
      <c r="I1219" s="1">
        <f t="shared" si="209"/>
        <v>1</v>
      </c>
      <c r="J1219" s="1">
        <v>1</v>
      </c>
      <c r="K1219" s="1">
        <f t="shared" si="201"/>
        <v>0</v>
      </c>
      <c r="L1219" s="1">
        <f t="shared" si="210"/>
        <v>0</v>
      </c>
      <c r="M1219" s="1">
        <v>0</v>
      </c>
      <c r="N1219" s="1">
        <f t="shared" si="202"/>
        <v>0</v>
      </c>
      <c r="O1219" s="1">
        <f t="shared" si="203"/>
        <v>3.754</v>
      </c>
      <c r="P1219" s="1">
        <v>3.754</v>
      </c>
      <c r="Q1219" s="1">
        <f t="shared" si="204"/>
        <v>0</v>
      </c>
      <c r="R1219" s="3">
        <f t="shared" si="206"/>
        <v>54162.680188901279</v>
      </c>
      <c r="S1219" s="3">
        <v>119423.29335658799</v>
      </c>
      <c r="T1219" s="1">
        <f t="shared" si="205"/>
        <v>0</v>
      </c>
      <c r="U1219" s="5">
        <f>(MAX($S$3:S1219)-S1219)/MAX($S$3:S1219)</f>
        <v>0.27133662201909881</v>
      </c>
      <c r="V1219" s="1">
        <f>IF(S1219&lt;MAX($S$3:S1219),V1218+1,0)</f>
        <v>481</v>
      </c>
      <c r="W1219" s="1">
        <f t="shared" si="207"/>
        <v>1.0666666666667712E-3</v>
      </c>
    </row>
    <row r="1220" spans="1:23">
      <c r="A1220" s="2">
        <v>42887</v>
      </c>
      <c r="B1220" s="1">
        <v>3.7549999999999999</v>
      </c>
      <c r="C1220" s="1">
        <v>3.7650000000000001</v>
      </c>
      <c r="D1220" s="1">
        <v>3.7450000000000001</v>
      </c>
      <c r="E1220" s="1">
        <v>3.7570000000000001</v>
      </c>
      <c r="F1220" s="1">
        <f t="shared" si="208"/>
        <v>3.6730499999999999</v>
      </c>
      <c r="G1220" s="1">
        <v>3.6730499999999999</v>
      </c>
      <c r="H1220" s="1">
        <f t="shared" ref="H1220:H1283" si="211">F1220-G1220</f>
        <v>0</v>
      </c>
      <c r="I1220" s="1">
        <f t="shared" si="209"/>
        <v>1</v>
      </c>
      <c r="J1220" s="1">
        <v>1</v>
      </c>
      <c r="K1220" s="1">
        <f t="shared" ref="K1220:K1283" si="212">I1220-J1220</f>
        <v>0</v>
      </c>
      <c r="L1220" s="1">
        <f t="shared" si="210"/>
        <v>0</v>
      </c>
      <c r="M1220" s="1">
        <v>0</v>
      </c>
      <c r="N1220" s="1">
        <f t="shared" ref="N1220:N1283" si="213">L1220-M1220</f>
        <v>0</v>
      </c>
      <c r="O1220" s="1">
        <f t="shared" ref="O1220:O1283" si="214">IF(L1220=1,C1220,IF(L1220=-1,D1220,E1220))</f>
        <v>3.7570000000000001</v>
      </c>
      <c r="P1220" s="1">
        <v>3.7570000000000001</v>
      </c>
      <c r="Q1220" s="1">
        <f t="shared" ref="Q1220:Q1283" si="215">O1220-P1220</f>
        <v>0</v>
      </c>
      <c r="R1220" s="3">
        <f t="shared" si="206"/>
        <v>54205.964163479519</v>
      </c>
      <c r="S1220" s="3">
        <v>119518.730191982</v>
      </c>
      <c r="T1220" s="1">
        <f t="shared" ref="T1220:T1283" si="216">YEAR(A1221)-YEAR(A1220)</f>
        <v>0</v>
      </c>
      <c r="U1220" s="5">
        <f>(MAX($S$3:S1220)-S1220)/MAX($S$3:S1220)</f>
        <v>0.27075431244692549</v>
      </c>
      <c r="V1220" s="1">
        <f>IF(S1220&lt;MAX($S$3:S1220),V1219+1,0)</f>
        <v>482</v>
      </c>
      <c r="W1220" s="1">
        <f t="shared" si="207"/>
        <v>7.9914757591903474E-4</v>
      </c>
    </row>
    <row r="1221" spans="1:23">
      <c r="A1221" s="2">
        <v>42888</v>
      </c>
      <c r="B1221" s="1">
        <v>3.7589999999999999</v>
      </c>
      <c r="C1221" s="1">
        <v>3.766</v>
      </c>
      <c r="D1221" s="1">
        <v>3.7330000000000001</v>
      </c>
      <c r="E1221" s="1">
        <v>3.7570000000000001</v>
      </c>
      <c r="F1221" s="1">
        <f t="shared" si="208"/>
        <v>3.6771500000000001</v>
      </c>
      <c r="G1221" s="1">
        <v>3.6771500000000001</v>
      </c>
      <c r="H1221" s="1">
        <f t="shared" si="211"/>
        <v>0</v>
      </c>
      <c r="I1221" s="1">
        <f t="shared" si="209"/>
        <v>1</v>
      </c>
      <c r="J1221" s="1">
        <v>1</v>
      </c>
      <c r="K1221" s="1">
        <f t="shared" si="212"/>
        <v>0</v>
      </c>
      <c r="L1221" s="1">
        <f t="shared" si="210"/>
        <v>0</v>
      </c>
      <c r="M1221" s="1">
        <v>0</v>
      </c>
      <c r="N1221" s="1">
        <f t="shared" si="213"/>
        <v>0</v>
      </c>
      <c r="O1221" s="1">
        <f t="shared" si="214"/>
        <v>3.7570000000000001</v>
      </c>
      <c r="P1221" s="1">
        <v>3.7570000000000001</v>
      </c>
      <c r="Q1221" s="1">
        <f t="shared" si="215"/>
        <v>0</v>
      </c>
      <c r="R1221" s="3">
        <f t="shared" ref="R1221:R1284" si="217">IF(AND(I1221=0,L1221=0),R1220,IF(AND(I1221=1,L1221=1),R1220/C1221*E1221,IF(AND(I1221=0,L1221=-1),R1220/E1220*D1221,IF(AND(I1221=1,L1221=0,L1220=1),R1219/C1220*E1221,R1220/E1220*E1221))))</f>
        <v>54205.964163479519</v>
      </c>
      <c r="S1221" s="3">
        <v>119518.730191982</v>
      </c>
      <c r="T1221" s="1">
        <f t="shared" si="216"/>
        <v>0</v>
      </c>
      <c r="U1221" s="5">
        <f>(MAX($S$3:S1221)-S1221)/MAX($S$3:S1221)</f>
        <v>0.27075431244692549</v>
      </c>
      <c r="V1221" s="1">
        <f>IF(S1221&lt;MAX($S$3:S1221),V1220+1,0)</f>
        <v>483</v>
      </c>
      <c r="W1221" s="1">
        <f t="shared" ref="W1221:W1284" si="218">E1221/E1220-1</f>
        <v>0</v>
      </c>
    </row>
    <row r="1222" spans="1:23">
      <c r="A1222" s="2">
        <v>42891</v>
      </c>
      <c r="B1222" s="1">
        <v>3.7610000000000001</v>
      </c>
      <c r="C1222" s="1">
        <v>3.7610000000000001</v>
      </c>
      <c r="D1222" s="1">
        <v>3.73</v>
      </c>
      <c r="E1222" s="1">
        <v>3.7320000000000002</v>
      </c>
      <c r="F1222" s="1">
        <f t="shared" si="208"/>
        <v>3.6807500000000006</v>
      </c>
      <c r="G1222" s="1">
        <v>3.6807500000000002</v>
      </c>
      <c r="H1222" s="1">
        <f t="shared" si="211"/>
        <v>0</v>
      </c>
      <c r="I1222" s="1">
        <f t="shared" si="209"/>
        <v>1</v>
      </c>
      <c r="J1222" s="1">
        <v>1</v>
      </c>
      <c r="K1222" s="1">
        <f t="shared" si="212"/>
        <v>0</v>
      </c>
      <c r="L1222" s="1">
        <f t="shared" si="210"/>
        <v>0</v>
      </c>
      <c r="M1222" s="1">
        <v>0</v>
      </c>
      <c r="N1222" s="1">
        <f t="shared" si="213"/>
        <v>0</v>
      </c>
      <c r="O1222" s="1">
        <f t="shared" si="214"/>
        <v>3.7320000000000002</v>
      </c>
      <c r="P1222" s="1">
        <v>3.7320000000000002</v>
      </c>
      <c r="Q1222" s="1">
        <f t="shared" si="215"/>
        <v>0</v>
      </c>
      <c r="R1222" s="3">
        <f t="shared" si="217"/>
        <v>53845.264375327541</v>
      </c>
      <c r="S1222" s="3">
        <v>118723.423230364</v>
      </c>
      <c r="T1222" s="1">
        <f t="shared" si="216"/>
        <v>0</v>
      </c>
      <c r="U1222" s="5">
        <f>(MAX($S$3:S1222)-S1222)/MAX($S$3:S1222)</f>
        <v>0.27560689221504431</v>
      </c>
      <c r="V1222" s="1">
        <f>IF(S1222&lt;MAX($S$3:S1222),V1221+1,0)</f>
        <v>484</v>
      </c>
      <c r="W1222" s="1">
        <f t="shared" si="218"/>
        <v>-6.6542454085706249E-3</v>
      </c>
    </row>
    <row r="1223" spans="1:23">
      <c r="A1223" s="2">
        <v>42892</v>
      </c>
      <c r="B1223" s="1">
        <v>3.7320000000000002</v>
      </c>
      <c r="C1223" s="1">
        <v>3.76</v>
      </c>
      <c r="D1223" s="1">
        <v>3.7269999999999999</v>
      </c>
      <c r="E1223" s="1">
        <v>3.76</v>
      </c>
      <c r="F1223" s="1">
        <f t="shared" si="208"/>
        <v>3.6867999999999994</v>
      </c>
      <c r="G1223" s="1">
        <v>3.6867999999999999</v>
      </c>
      <c r="H1223" s="1">
        <f t="shared" si="211"/>
        <v>0</v>
      </c>
      <c r="I1223" s="1">
        <f t="shared" si="209"/>
        <v>1</v>
      </c>
      <c r="J1223" s="1">
        <v>1</v>
      </c>
      <c r="K1223" s="1">
        <f t="shared" si="212"/>
        <v>0</v>
      </c>
      <c r="L1223" s="1">
        <f t="shared" si="210"/>
        <v>0</v>
      </c>
      <c r="M1223" s="1">
        <v>0</v>
      </c>
      <c r="N1223" s="1">
        <f t="shared" si="213"/>
        <v>0</v>
      </c>
      <c r="O1223" s="1">
        <f t="shared" si="214"/>
        <v>3.76</v>
      </c>
      <c r="P1223" s="1">
        <v>3.76</v>
      </c>
      <c r="Q1223" s="1">
        <f t="shared" si="215"/>
        <v>0</v>
      </c>
      <c r="R1223" s="3">
        <f t="shared" si="217"/>
        <v>54249.248138057752</v>
      </c>
      <c r="S1223" s="3">
        <v>119614.167027376</v>
      </c>
      <c r="T1223" s="1">
        <f t="shared" si="216"/>
        <v>0</v>
      </c>
      <c r="U1223" s="5">
        <f>(MAX($S$3:S1223)-S1223)/MAX($S$3:S1223)</f>
        <v>0.27017200287475224</v>
      </c>
      <c r="V1223" s="1">
        <f>IF(S1223&lt;MAX($S$3:S1223),V1222+1,0)</f>
        <v>485</v>
      </c>
      <c r="W1223" s="1">
        <f t="shared" si="218"/>
        <v>7.5026795284027781E-3</v>
      </c>
    </row>
    <row r="1224" spans="1:23">
      <c r="A1224" s="2">
        <v>42893</v>
      </c>
      <c r="B1224" s="1">
        <v>3.7610000000000001</v>
      </c>
      <c r="C1224" s="1">
        <v>3.8039999999999998</v>
      </c>
      <c r="D1224" s="1">
        <v>3.76</v>
      </c>
      <c r="E1224" s="1">
        <v>3.8010000000000002</v>
      </c>
      <c r="F1224" s="1">
        <f t="shared" si="208"/>
        <v>3.6962999999999999</v>
      </c>
      <c r="G1224" s="1">
        <v>3.6962999999999999</v>
      </c>
      <c r="H1224" s="1">
        <f t="shared" si="211"/>
        <v>0</v>
      </c>
      <c r="I1224" s="1">
        <f t="shared" si="209"/>
        <v>1</v>
      </c>
      <c r="J1224" s="1">
        <v>1</v>
      </c>
      <c r="K1224" s="1">
        <f t="shared" si="212"/>
        <v>0</v>
      </c>
      <c r="L1224" s="1">
        <f t="shared" si="210"/>
        <v>0</v>
      </c>
      <c r="M1224" s="1">
        <v>0</v>
      </c>
      <c r="N1224" s="1">
        <f t="shared" si="213"/>
        <v>0</v>
      </c>
      <c r="O1224" s="1">
        <f t="shared" si="214"/>
        <v>3.8010000000000002</v>
      </c>
      <c r="P1224" s="1">
        <v>3.8010000000000002</v>
      </c>
      <c r="Q1224" s="1">
        <f t="shared" si="215"/>
        <v>0</v>
      </c>
      <c r="R1224" s="3">
        <f t="shared" si="217"/>
        <v>54840.795790627002</v>
      </c>
      <c r="S1224" s="3">
        <v>120918.47044443</v>
      </c>
      <c r="T1224" s="1">
        <f t="shared" si="216"/>
        <v>0</v>
      </c>
      <c r="U1224" s="5">
        <f>(MAX($S$3:S1224)-S1224)/MAX($S$3:S1224)</f>
        <v>0.26221377205503438</v>
      </c>
      <c r="V1224" s="1">
        <f>IF(S1224&lt;MAX($S$3:S1224),V1223+1,0)</f>
        <v>486</v>
      </c>
      <c r="W1224" s="1">
        <f t="shared" si="218"/>
        <v>1.0904255319148959E-2</v>
      </c>
    </row>
    <row r="1225" spans="1:23">
      <c r="A1225" s="2">
        <v>42894</v>
      </c>
      <c r="B1225" s="1">
        <v>3.8029999999999999</v>
      </c>
      <c r="C1225" s="1">
        <v>3.8380000000000001</v>
      </c>
      <c r="D1225" s="1">
        <v>3.798</v>
      </c>
      <c r="E1225" s="1">
        <v>3.831</v>
      </c>
      <c r="F1225" s="1">
        <f t="shared" si="208"/>
        <v>3.7071499999999995</v>
      </c>
      <c r="G1225" s="1">
        <v>3.7071499999999999</v>
      </c>
      <c r="H1225" s="1">
        <f t="shared" si="211"/>
        <v>0</v>
      </c>
      <c r="I1225" s="1">
        <f t="shared" si="209"/>
        <v>1</v>
      </c>
      <c r="J1225" s="1">
        <v>1</v>
      </c>
      <c r="K1225" s="1">
        <f t="shared" si="212"/>
        <v>0</v>
      </c>
      <c r="L1225" s="1">
        <f t="shared" si="210"/>
        <v>0</v>
      </c>
      <c r="M1225" s="1">
        <v>0</v>
      </c>
      <c r="N1225" s="1">
        <f t="shared" si="213"/>
        <v>0</v>
      </c>
      <c r="O1225" s="1">
        <f t="shared" si="214"/>
        <v>3.831</v>
      </c>
      <c r="P1225" s="1">
        <v>3.831</v>
      </c>
      <c r="Q1225" s="1">
        <f t="shared" si="215"/>
        <v>0</v>
      </c>
      <c r="R1225" s="3">
        <f t="shared" si="217"/>
        <v>55273.635536409376</v>
      </c>
      <c r="S1225" s="3">
        <v>121872.838798372</v>
      </c>
      <c r="T1225" s="1">
        <f t="shared" si="216"/>
        <v>0</v>
      </c>
      <c r="U1225" s="5">
        <f>(MAX($S$3:S1225)-S1225)/MAX($S$3:S1225)</f>
        <v>0.25639067633328932</v>
      </c>
      <c r="V1225" s="1">
        <f>IF(S1225&lt;MAX($S$3:S1225),V1224+1,0)</f>
        <v>487</v>
      </c>
      <c r="W1225" s="1">
        <f t="shared" si="218"/>
        <v>7.8926598263613368E-3</v>
      </c>
    </row>
    <row r="1226" spans="1:23">
      <c r="A1226" s="2">
        <v>42895</v>
      </c>
      <c r="B1226" s="1">
        <v>3.8279999999999998</v>
      </c>
      <c r="C1226" s="1">
        <v>3.863</v>
      </c>
      <c r="D1226" s="1">
        <v>3.8260000000000001</v>
      </c>
      <c r="E1226" s="1">
        <v>3.851</v>
      </c>
      <c r="F1226" s="1">
        <f t="shared" si="208"/>
        <v>3.7196999999999996</v>
      </c>
      <c r="G1226" s="1">
        <v>3.7197</v>
      </c>
      <c r="H1226" s="1">
        <f t="shared" si="211"/>
        <v>0</v>
      </c>
      <c r="I1226" s="1">
        <f t="shared" si="209"/>
        <v>1</v>
      </c>
      <c r="J1226" s="1">
        <v>1</v>
      </c>
      <c r="K1226" s="1">
        <f t="shared" si="212"/>
        <v>0</v>
      </c>
      <c r="L1226" s="1">
        <f t="shared" si="210"/>
        <v>0</v>
      </c>
      <c r="M1226" s="1">
        <v>0</v>
      </c>
      <c r="N1226" s="1">
        <f t="shared" si="213"/>
        <v>0</v>
      </c>
      <c r="O1226" s="1">
        <f t="shared" si="214"/>
        <v>3.851</v>
      </c>
      <c r="P1226" s="1">
        <v>3.851</v>
      </c>
      <c r="Q1226" s="1">
        <f t="shared" si="215"/>
        <v>0</v>
      </c>
      <c r="R1226" s="3">
        <f t="shared" si="217"/>
        <v>55562.195366930959</v>
      </c>
      <c r="S1226" s="3">
        <v>122509.084367666</v>
      </c>
      <c r="T1226" s="1">
        <f t="shared" si="216"/>
        <v>0</v>
      </c>
      <c r="U1226" s="5">
        <f>(MAX($S$3:S1226)-S1226)/MAX($S$3:S1226)</f>
        <v>0.25250861251879675</v>
      </c>
      <c r="V1226" s="1">
        <f>IF(S1226&lt;MAX($S$3:S1226),V1225+1,0)</f>
        <v>488</v>
      </c>
      <c r="W1226" s="1">
        <f t="shared" si="218"/>
        <v>5.2205690420255024E-3</v>
      </c>
    </row>
    <row r="1227" spans="1:23">
      <c r="A1227" s="2">
        <v>42898</v>
      </c>
      <c r="B1227" s="1">
        <v>3.8490000000000002</v>
      </c>
      <c r="C1227" s="1">
        <v>3.8769999999999998</v>
      </c>
      <c r="D1227" s="1">
        <v>3.835</v>
      </c>
      <c r="E1227" s="1">
        <v>3.8490000000000002</v>
      </c>
      <c r="F1227" s="1">
        <f t="shared" si="208"/>
        <v>3.7313499999999999</v>
      </c>
      <c r="G1227" s="1">
        <v>3.7313499999999999</v>
      </c>
      <c r="H1227" s="1">
        <f t="shared" si="211"/>
        <v>0</v>
      </c>
      <c r="I1227" s="1">
        <f t="shared" si="209"/>
        <v>1</v>
      </c>
      <c r="J1227" s="1">
        <v>1</v>
      </c>
      <c r="K1227" s="1">
        <f t="shared" si="212"/>
        <v>0</v>
      </c>
      <c r="L1227" s="1">
        <f t="shared" si="210"/>
        <v>0</v>
      </c>
      <c r="M1227" s="1">
        <v>0</v>
      </c>
      <c r="N1227" s="1">
        <f t="shared" si="213"/>
        <v>0</v>
      </c>
      <c r="O1227" s="1">
        <f t="shared" si="214"/>
        <v>3.8490000000000002</v>
      </c>
      <c r="P1227" s="1">
        <v>3.8490000000000002</v>
      </c>
      <c r="Q1227" s="1">
        <f t="shared" si="215"/>
        <v>0</v>
      </c>
      <c r="R1227" s="3">
        <f t="shared" si="217"/>
        <v>55533.339383878803</v>
      </c>
      <c r="S1227" s="3">
        <v>122445.459810737</v>
      </c>
      <c r="T1227" s="1">
        <f t="shared" si="216"/>
        <v>0</v>
      </c>
      <c r="U1227" s="5">
        <f>(MAX($S$3:S1227)-S1227)/MAX($S$3:S1227)</f>
        <v>0.25289681890024357</v>
      </c>
      <c r="V1227" s="1">
        <f>IF(S1227&lt;MAX($S$3:S1227),V1226+1,0)</f>
        <v>489</v>
      </c>
      <c r="W1227" s="1">
        <f t="shared" si="218"/>
        <v>-5.1934562451305677E-4</v>
      </c>
    </row>
    <row r="1228" spans="1:23">
      <c r="A1228" s="2">
        <v>42899</v>
      </c>
      <c r="B1228" s="1">
        <v>3.847</v>
      </c>
      <c r="C1228" s="1">
        <v>3.87</v>
      </c>
      <c r="D1228" s="1">
        <v>3.8340000000000001</v>
      </c>
      <c r="E1228" s="1">
        <v>3.8610000000000002</v>
      </c>
      <c r="F1228" s="1">
        <f t="shared" si="208"/>
        <v>3.7422500000000007</v>
      </c>
      <c r="G1228" s="1">
        <v>3.7422499999999999</v>
      </c>
      <c r="H1228" s="1">
        <f t="shared" si="211"/>
        <v>0</v>
      </c>
      <c r="I1228" s="1">
        <f t="shared" si="209"/>
        <v>1</v>
      </c>
      <c r="J1228" s="1">
        <v>1</v>
      </c>
      <c r="K1228" s="1">
        <f t="shared" si="212"/>
        <v>0</v>
      </c>
      <c r="L1228" s="1">
        <f t="shared" si="210"/>
        <v>0</v>
      </c>
      <c r="M1228" s="1">
        <v>0</v>
      </c>
      <c r="N1228" s="1">
        <f t="shared" si="213"/>
        <v>0</v>
      </c>
      <c r="O1228" s="1">
        <f t="shared" si="214"/>
        <v>3.8610000000000002</v>
      </c>
      <c r="P1228" s="1">
        <v>3.8610000000000002</v>
      </c>
      <c r="Q1228" s="1">
        <f t="shared" si="215"/>
        <v>0</v>
      </c>
      <c r="R1228" s="3">
        <f t="shared" si="217"/>
        <v>55706.475282191757</v>
      </c>
      <c r="S1228" s="3">
        <v>122827.207152314</v>
      </c>
      <c r="T1228" s="1">
        <f t="shared" si="216"/>
        <v>0</v>
      </c>
      <c r="U1228" s="5">
        <f>(MAX($S$3:S1228)-S1228)/MAX($S$3:S1228)</f>
        <v>0.25056758061154427</v>
      </c>
      <c r="V1228" s="1">
        <f>IF(S1228&lt;MAX($S$3:S1228),V1227+1,0)</f>
        <v>490</v>
      </c>
      <c r="W1228" s="1">
        <f t="shared" si="218"/>
        <v>3.1176929072487258E-3</v>
      </c>
    </row>
    <row r="1229" spans="1:23">
      <c r="A1229" s="2">
        <v>42900</v>
      </c>
      <c r="B1229" s="1">
        <v>3.86</v>
      </c>
      <c r="C1229" s="1">
        <v>3.86</v>
      </c>
      <c r="D1229" s="1">
        <v>3.8159999999999998</v>
      </c>
      <c r="E1229" s="1">
        <v>3.8220000000000001</v>
      </c>
      <c r="F1229" s="1">
        <f t="shared" si="208"/>
        <v>3.7503500000000001</v>
      </c>
      <c r="G1229" s="1">
        <v>3.7503500000000001</v>
      </c>
      <c r="H1229" s="1">
        <f t="shared" si="211"/>
        <v>0</v>
      </c>
      <c r="I1229" s="1">
        <f t="shared" si="209"/>
        <v>1</v>
      </c>
      <c r="J1229" s="1">
        <v>1</v>
      </c>
      <c r="K1229" s="1">
        <f t="shared" si="212"/>
        <v>0</v>
      </c>
      <c r="L1229" s="1">
        <f t="shared" si="210"/>
        <v>0</v>
      </c>
      <c r="M1229" s="1">
        <v>0</v>
      </c>
      <c r="N1229" s="1">
        <f t="shared" si="213"/>
        <v>0</v>
      </c>
      <c r="O1229" s="1">
        <f t="shared" si="214"/>
        <v>3.8220000000000001</v>
      </c>
      <c r="P1229" s="1">
        <v>3.8220000000000001</v>
      </c>
      <c r="Q1229" s="1">
        <f t="shared" si="215"/>
        <v>0</v>
      </c>
      <c r="R1229" s="3">
        <f t="shared" si="217"/>
        <v>55143.78361267467</v>
      </c>
      <c r="S1229" s="3">
        <v>121586.528292189</v>
      </c>
      <c r="T1229" s="1">
        <f t="shared" si="216"/>
        <v>0</v>
      </c>
      <c r="U1229" s="5">
        <f>(MAX($S$3:S1229)-S1229)/MAX($S$3:S1229)</f>
        <v>0.25813760504981526</v>
      </c>
      <c r="V1229" s="1">
        <f>IF(S1229&lt;MAX($S$3:S1229),V1228+1,0)</f>
        <v>491</v>
      </c>
      <c r="W1229" s="1">
        <f t="shared" si="218"/>
        <v>-1.0101010101010166E-2</v>
      </c>
    </row>
    <row r="1230" spans="1:23">
      <c r="A1230" s="2">
        <v>42901</v>
      </c>
      <c r="B1230" s="1">
        <v>3.8180000000000001</v>
      </c>
      <c r="C1230" s="1">
        <v>3.835</v>
      </c>
      <c r="D1230" s="1">
        <v>3.8</v>
      </c>
      <c r="E1230" s="1">
        <v>3.8149999999999999</v>
      </c>
      <c r="F1230" s="1">
        <f t="shared" si="208"/>
        <v>3.7563000000000004</v>
      </c>
      <c r="G1230" s="1">
        <v>3.7563</v>
      </c>
      <c r="H1230" s="1">
        <f t="shared" si="211"/>
        <v>0</v>
      </c>
      <c r="I1230" s="1">
        <f t="shared" si="209"/>
        <v>1</v>
      </c>
      <c r="J1230" s="1">
        <v>1</v>
      </c>
      <c r="K1230" s="1">
        <f t="shared" si="212"/>
        <v>0</v>
      </c>
      <c r="L1230" s="1">
        <f t="shared" si="210"/>
        <v>0</v>
      </c>
      <c r="M1230" s="1">
        <v>0</v>
      </c>
      <c r="N1230" s="1">
        <f t="shared" si="213"/>
        <v>0</v>
      </c>
      <c r="O1230" s="1">
        <f t="shared" si="214"/>
        <v>3.8149999999999999</v>
      </c>
      <c r="P1230" s="1">
        <v>3.8149999999999999</v>
      </c>
      <c r="Q1230" s="1">
        <f t="shared" si="215"/>
        <v>0</v>
      </c>
      <c r="R1230" s="3">
        <f t="shared" si="217"/>
        <v>55042.787671992111</v>
      </c>
      <c r="S1230" s="3">
        <v>121363.842342936</v>
      </c>
      <c r="T1230" s="1">
        <f t="shared" si="216"/>
        <v>0</v>
      </c>
      <c r="U1230" s="5">
        <f>(MAX($S$3:S1230)-S1230)/MAX($S$3:S1230)</f>
        <v>0.25949632738488837</v>
      </c>
      <c r="V1230" s="1">
        <f>IF(S1230&lt;MAX($S$3:S1230),V1229+1,0)</f>
        <v>492</v>
      </c>
      <c r="W1230" s="1">
        <f t="shared" si="218"/>
        <v>-1.831501831501825E-3</v>
      </c>
    </row>
    <row r="1231" spans="1:23">
      <c r="A1231" s="2">
        <v>42902</v>
      </c>
      <c r="B1231" s="1">
        <v>3.8159999999999998</v>
      </c>
      <c r="C1231" s="1">
        <v>3.831</v>
      </c>
      <c r="D1231" s="1">
        <v>3.8029999999999999</v>
      </c>
      <c r="E1231" s="1">
        <v>3.8069999999999999</v>
      </c>
      <c r="F1231" s="1">
        <f t="shared" si="208"/>
        <v>3.7629999999999995</v>
      </c>
      <c r="G1231" s="1">
        <v>3.7629999999999999</v>
      </c>
      <c r="H1231" s="1">
        <f t="shared" si="211"/>
        <v>0</v>
      </c>
      <c r="I1231" s="1">
        <f t="shared" si="209"/>
        <v>1</v>
      </c>
      <c r="J1231" s="1">
        <v>1</v>
      </c>
      <c r="K1231" s="1">
        <f t="shared" si="212"/>
        <v>0</v>
      </c>
      <c r="L1231" s="1">
        <f t="shared" si="210"/>
        <v>0</v>
      </c>
      <c r="M1231" s="1">
        <v>0</v>
      </c>
      <c r="N1231" s="1">
        <f t="shared" si="213"/>
        <v>0</v>
      </c>
      <c r="O1231" s="1">
        <f t="shared" si="214"/>
        <v>3.8069999999999999</v>
      </c>
      <c r="P1231" s="1">
        <v>3.8069999999999999</v>
      </c>
      <c r="Q1231" s="1">
        <f t="shared" si="215"/>
        <v>0</v>
      </c>
      <c r="R1231" s="3">
        <f t="shared" si="217"/>
        <v>54927.363739783483</v>
      </c>
      <c r="S1231" s="3">
        <v>121109.344115218</v>
      </c>
      <c r="T1231" s="1">
        <f t="shared" si="216"/>
        <v>0</v>
      </c>
      <c r="U1231" s="5">
        <f>(MAX($S$3:S1231)-S1231)/MAX($S$3:S1231)</f>
        <v>0.26104915291068781</v>
      </c>
      <c r="V1231" s="1">
        <f>IF(S1231&lt;MAX($S$3:S1231),V1230+1,0)</f>
        <v>493</v>
      </c>
      <c r="W1231" s="1">
        <f t="shared" si="218"/>
        <v>-2.0969855832241313E-3</v>
      </c>
    </row>
    <row r="1232" spans="1:23">
      <c r="A1232" s="2">
        <v>42905</v>
      </c>
      <c r="B1232" s="1">
        <v>3.802</v>
      </c>
      <c r="C1232" s="1">
        <v>3.851</v>
      </c>
      <c r="D1232" s="1">
        <v>3.802</v>
      </c>
      <c r="E1232" s="1">
        <v>3.847</v>
      </c>
      <c r="F1232" s="1">
        <f t="shared" si="208"/>
        <v>3.7723500000000003</v>
      </c>
      <c r="G1232" s="1">
        <v>3.7723499999999999</v>
      </c>
      <c r="H1232" s="1">
        <f t="shared" si="211"/>
        <v>0</v>
      </c>
      <c r="I1232" s="1">
        <f t="shared" si="209"/>
        <v>1</v>
      </c>
      <c r="J1232" s="1">
        <v>1</v>
      </c>
      <c r="K1232" s="1">
        <f t="shared" si="212"/>
        <v>0</v>
      </c>
      <c r="L1232" s="1">
        <f t="shared" si="210"/>
        <v>0</v>
      </c>
      <c r="M1232" s="1">
        <v>0</v>
      </c>
      <c r="N1232" s="1">
        <f t="shared" si="213"/>
        <v>0</v>
      </c>
      <c r="O1232" s="1">
        <f t="shared" si="214"/>
        <v>3.847</v>
      </c>
      <c r="P1232" s="1">
        <v>3.847</v>
      </c>
      <c r="Q1232" s="1">
        <f t="shared" si="215"/>
        <v>0</v>
      </c>
      <c r="R1232" s="3">
        <f t="shared" si="217"/>
        <v>55504.483400826648</v>
      </c>
      <c r="S1232" s="3">
        <v>122381.835253807</v>
      </c>
      <c r="T1232" s="1">
        <f t="shared" si="216"/>
        <v>0</v>
      </c>
      <c r="U1232" s="5">
        <f>(MAX($S$3:S1232)-S1232)/MAX($S$3:S1232)</f>
        <v>0.25328502528169644</v>
      </c>
      <c r="V1232" s="1">
        <f>IF(S1232&lt;MAX($S$3:S1232),V1231+1,0)</f>
        <v>494</v>
      </c>
      <c r="W1232" s="1">
        <f t="shared" si="218"/>
        <v>1.050696086157088E-2</v>
      </c>
    </row>
    <row r="1233" spans="1:23">
      <c r="A1233" s="2">
        <v>42906</v>
      </c>
      <c r="B1233" s="1">
        <v>3.851</v>
      </c>
      <c r="C1233" s="1">
        <v>3.859</v>
      </c>
      <c r="D1233" s="1">
        <v>3.831</v>
      </c>
      <c r="E1233" s="1">
        <v>3.8370000000000002</v>
      </c>
      <c r="F1233" s="1">
        <f t="shared" si="208"/>
        <v>3.7808500000000009</v>
      </c>
      <c r="G1233" s="1">
        <v>3.78085</v>
      </c>
      <c r="H1233" s="1">
        <f t="shared" si="211"/>
        <v>0</v>
      </c>
      <c r="I1233" s="1">
        <f t="shared" si="209"/>
        <v>1</v>
      </c>
      <c r="J1233" s="1">
        <v>1</v>
      </c>
      <c r="K1233" s="1">
        <f t="shared" si="212"/>
        <v>0</v>
      </c>
      <c r="L1233" s="1">
        <f t="shared" si="210"/>
        <v>0</v>
      </c>
      <c r="M1233" s="1">
        <v>0</v>
      </c>
      <c r="N1233" s="1">
        <f t="shared" si="213"/>
        <v>0</v>
      </c>
      <c r="O1233" s="1">
        <f t="shared" si="214"/>
        <v>3.8370000000000002</v>
      </c>
      <c r="P1233" s="1">
        <v>3.8370000000000002</v>
      </c>
      <c r="Q1233" s="1">
        <f t="shared" si="215"/>
        <v>0</v>
      </c>
      <c r="R1233" s="3">
        <f t="shared" si="217"/>
        <v>55360.203485565857</v>
      </c>
      <c r="S1233" s="3">
        <v>122063.71246916</v>
      </c>
      <c r="T1233" s="1">
        <f t="shared" si="216"/>
        <v>0</v>
      </c>
      <c r="U1233" s="5">
        <f>(MAX($S$3:S1233)-S1233)/MAX($S$3:S1233)</f>
        <v>0.25522605718894276</v>
      </c>
      <c r="V1233" s="1">
        <f>IF(S1233&lt;MAX($S$3:S1233),V1232+1,0)</f>
        <v>495</v>
      </c>
      <c r="W1233" s="1">
        <f t="shared" si="218"/>
        <v>-2.5994281258122642E-3</v>
      </c>
    </row>
    <row r="1234" spans="1:23">
      <c r="A1234" s="2">
        <v>42907</v>
      </c>
      <c r="B1234" s="1">
        <v>3.851</v>
      </c>
      <c r="C1234" s="1">
        <v>3.8780000000000001</v>
      </c>
      <c r="D1234" s="1">
        <v>3.839</v>
      </c>
      <c r="E1234" s="1">
        <v>3.8769999999999998</v>
      </c>
      <c r="F1234" s="1">
        <f t="shared" si="208"/>
        <v>3.79135</v>
      </c>
      <c r="G1234" s="1">
        <v>3.79135</v>
      </c>
      <c r="H1234" s="1">
        <f t="shared" si="211"/>
        <v>0</v>
      </c>
      <c r="I1234" s="1">
        <f t="shared" si="209"/>
        <v>1</v>
      </c>
      <c r="J1234" s="1">
        <v>1</v>
      </c>
      <c r="K1234" s="1">
        <f t="shared" si="212"/>
        <v>0</v>
      </c>
      <c r="L1234" s="1">
        <f t="shared" si="210"/>
        <v>0</v>
      </c>
      <c r="M1234" s="1">
        <v>0</v>
      </c>
      <c r="N1234" s="1">
        <f t="shared" si="213"/>
        <v>0</v>
      </c>
      <c r="O1234" s="1">
        <f t="shared" si="214"/>
        <v>3.8769999999999998</v>
      </c>
      <c r="P1234" s="1">
        <v>3.8769999999999998</v>
      </c>
      <c r="Q1234" s="1">
        <f t="shared" si="215"/>
        <v>0</v>
      </c>
      <c r="R1234" s="3">
        <f t="shared" si="217"/>
        <v>55937.323146609022</v>
      </c>
      <c r="S1234" s="3">
        <v>123336.203607749</v>
      </c>
      <c r="T1234" s="1">
        <f t="shared" si="216"/>
        <v>0</v>
      </c>
      <c r="U1234" s="5">
        <f>(MAX($S$3:S1234)-S1234)/MAX($S$3:S1234)</f>
        <v>0.24746192955995142</v>
      </c>
      <c r="V1234" s="1">
        <f>IF(S1234&lt;MAX($S$3:S1234),V1233+1,0)</f>
        <v>496</v>
      </c>
      <c r="W1234" s="1">
        <f t="shared" si="218"/>
        <v>1.0424811050299576E-2</v>
      </c>
    </row>
    <row r="1235" spans="1:23">
      <c r="A1235" s="2">
        <v>42908</v>
      </c>
      <c r="B1235" s="1">
        <v>3.8759999999999999</v>
      </c>
      <c r="C1235" s="1">
        <v>3.93</v>
      </c>
      <c r="D1235" s="1">
        <v>3.8759999999999999</v>
      </c>
      <c r="E1235" s="1">
        <v>3.8879999999999999</v>
      </c>
      <c r="F1235" s="1">
        <f t="shared" si="208"/>
        <v>3.8017000000000003</v>
      </c>
      <c r="G1235" s="1">
        <v>3.8016999999999999</v>
      </c>
      <c r="H1235" s="1">
        <f t="shared" si="211"/>
        <v>0</v>
      </c>
      <c r="I1235" s="1">
        <f t="shared" si="209"/>
        <v>1</v>
      </c>
      <c r="J1235" s="1">
        <v>1</v>
      </c>
      <c r="K1235" s="1">
        <f t="shared" si="212"/>
        <v>0</v>
      </c>
      <c r="L1235" s="1">
        <f t="shared" si="210"/>
        <v>0</v>
      </c>
      <c r="M1235" s="1">
        <v>0</v>
      </c>
      <c r="N1235" s="1">
        <f t="shared" si="213"/>
        <v>0</v>
      </c>
      <c r="O1235" s="1">
        <f t="shared" si="214"/>
        <v>3.8879999999999999</v>
      </c>
      <c r="P1235" s="1">
        <v>3.8879999999999999</v>
      </c>
      <c r="Q1235" s="1">
        <f t="shared" si="215"/>
        <v>0</v>
      </c>
      <c r="R1235" s="3">
        <f t="shared" si="217"/>
        <v>56096.031053395891</v>
      </c>
      <c r="S1235" s="3">
        <v>123686.13867086099</v>
      </c>
      <c r="T1235" s="1">
        <f t="shared" si="216"/>
        <v>0</v>
      </c>
      <c r="U1235" s="5">
        <f>(MAX($S$3:S1235)-S1235)/MAX($S$3:S1235)</f>
        <v>0.24532679446197869</v>
      </c>
      <c r="V1235" s="1">
        <f>IF(S1235&lt;MAX($S$3:S1235),V1234+1,0)</f>
        <v>497</v>
      </c>
      <c r="W1235" s="1">
        <f t="shared" si="218"/>
        <v>2.8372452927520886E-3</v>
      </c>
    </row>
    <row r="1236" spans="1:23">
      <c r="A1236" s="2">
        <v>42909</v>
      </c>
      <c r="B1236" s="1">
        <v>3.879</v>
      </c>
      <c r="C1236" s="1">
        <v>3.9220000000000002</v>
      </c>
      <c r="D1236" s="1">
        <v>3.8639999999999999</v>
      </c>
      <c r="E1236" s="1">
        <v>3.92</v>
      </c>
      <c r="F1236" s="1">
        <f t="shared" si="208"/>
        <v>3.8136500000000004</v>
      </c>
      <c r="G1236" s="1">
        <v>3.81365</v>
      </c>
      <c r="H1236" s="1">
        <f t="shared" si="211"/>
        <v>0</v>
      </c>
      <c r="I1236" s="1">
        <f t="shared" si="209"/>
        <v>1</v>
      </c>
      <c r="J1236" s="1">
        <v>1</v>
      </c>
      <c r="K1236" s="1">
        <f t="shared" si="212"/>
        <v>0</v>
      </c>
      <c r="L1236" s="1">
        <f t="shared" si="210"/>
        <v>0</v>
      </c>
      <c r="M1236" s="1">
        <v>0</v>
      </c>
      <c r="N1236" s="1">
        <f t="shared" si="213"/>
        <v>0</v>
      </c>
      <c r="O1236" s="1">
        <f t="shared" si="214"/>
        <v>3.92</v>
      </c>
      <c r="P1236" s="1">
        <v>3.92</v>
      </c>
      <c r="Q1236" s="1">
        <f t="shared" si="215"/>
        <v>0</v>
      </c>
      <c r="R1236" s="3">
        <f t="shared" si="217"/>
        <v>56557.726782230427</v>
      </c>
      <c r="S1236" s="3">
        <v>124704.131581733</v>
      </c>
      <c r="T1236" s="1">
        <f t="shared" si="216"/>
        <v>0</v>
      </c>
      <c r="U1236" s="5">
        <f>(MAX($S$3:S1236)-S1236)/MAX($S$3:S1236)</f>
        <v>0.23911549235878068</v>
      </c>
      <c r="V1236" s="1">
        <f>IF(S1236&lt;MAX($S$3:S1236),V1235+1,0)</f>
        <v>498</v>
      </c>
      <c r="W1236" s="1">
        <f t="shared" si="218"/>
        <v>8.2304526748970819E-3</v>
      </c>
    </row>
    <row r="1237" spans="1:23">
      <c r="A1237" s="2">
        <v>42912</v>
      </c>
      <c r="B1237" s="1">
        <v>3.92</v>
      </c>
      <c r="C1237" s="1">
        <v>3.9750000000000001</v>
      </c>
      <c r="D1237" s="1">
        <v>3.92</v>
      </c>
      <c r="E1237" s="1">
        <v>3.97</v>
      </c>
      <c r="F1237" s="1">
        <f t="shared" si="208"/>
        <v>3.8243</v>
      </c>
      <c r="G1237" s="1">
        <v>3.8243</v>
      </c>
      <c r="H1237" s="1">
        <f t="shared" si="211"/>
        <v>0</v>
      </c>
      <c r="I1237" s="1">
        <f t="shared" si="209"/>
        <v>1</v>
      </c>
      <c r="J1237" s="1">
        <v>1</v>
      </c>
      <c r="K1237" s="1">
        <f t="shared" si="212"/>
        <v>0</v>
      </c>
      <c r="L1237" s="1">
        <f t="shared" si="210"/>
        <v>0</v>
      </c>
      <c r="M1237" s="1">
        <v>0</v>
      </c>
      <c r="N1237" s="1">
        <f t="shared" si="213"/>
        <v>0</v>
      </c>
      <c r="O1237" s="1">
        <f t="shared" si="214"/>
        <v>3.97</v>
      </c>
      <c r="P1237" s="1">
        <v>3.97</v>
      </c>
      <c r="Q1237" s="1">
        <f t="shared" si="215"/>
        <v>0</v>
      </c>
      <c r="R1237" s="3">
        <f t="shared" si="217"/>
        <v>57279.126358534391</v>
      </c>
      <c r="S1237" s="3">
        <v>126294.745504969</v>
      </c>
      <c r="T1237" s="1">
        <f t="shared" si="216"/>
        <v>0</v>
      </c>
      <c r="U1237" s="5">
        <f>(MAX($S$3:S1237)-S1237)/MAX($S$3:S1237)</f>
        <v>0.22941033282254303</v>
      </c>
      <c r="V1237" s="1">
        <f>IF(S1237&lt;MAX($S$3:S1237),V1236+1,0)</f>
        <v>499</v>
      </c>
      <c r="W1237" s="1">
        <f t="shared" si="218"/>
        <v>1.2755102040816313E-2</v>
      </c>
    </row>
    <row r="1238" spans="1:23">
      <c r="A1238" s="2">
        <v>42913</v>
      </c>
      <c r="B1238" s="1">
        <v>3.9649999999999999</v>
      </c>
      <c r="C1238" s="1">
        <v>3.9809999999999999</v>
      </c>
      <c r="D1238" s="1">
        <v>3.9510000000000001</v>
      </c>
      <c r="E1238" s="1">
        <v>3.976</v>
      </c>
      <c r="F1238" s="1">
        <f t="shared" si="208"/>
        <v>3.8356000000000003</v>
      </c>
      <c r="G1238" s="1">
        <v>3.8355999999999999</v>
      </c>
      <c r="H1238" s="1">
        <f t="shared" si="211"/>
        <v>0</v>
      </c>
      <c r="I1238" s="1">
        <f t="shared" si="209"/>
        <v>1</v>
      </c>
      <c r="J1238" s="1">
        <v>1</v>
      </c>
      <c r="K1238" s="1">
        <f t="shared" si="212"/>
        <v>0</v>
      </c>
      <c r="L1238" s="1">
        <f t="shared" si="210"/>
        <v>0</v>
      </c>
      <c r="M1238" s="1">
        <v>0</v>
      </c>
      <c r="N1238" s="1">
        <f t="shared" si="213"/>
        <v>0</v>
      </c>
      <c r="O1238" s="1">
        <f t="shared" si="214"/>
        <v>3.976</v>
      </c>
      <c r="P1238" s="1">
        <v>3.976</v>
      </c>
      <c r="Q1238" s="1">
        <f t="shared" si="215"/>
        <v>0</v>
      </c>
      <c r="R1238" s="3">
        <f t="shared" si="217"/>
        <v>57365.694307690865</v>
      </c>
      <c r="S1238" s="3">
        <v>126485.619175757</v>
      </c>
      <c r="T1238" s="1">
        <f t="shared" si="216"/>
        <v>0</v>
      </c>
      <c r="U1238" s="5">
        <f>(MAX($S$3:S1238)-S1238)/MAX($S$3:S1238)</f>
        <v>0.22824571367819643</v>
      </c>
      <c r="V1238" s="1">
        <f>IF(S1238&lt;MAX($S$3:S1238),V1237+1,0)</f>
        <v>500</v>
      </c>
      <c r="W1238" s="1">
        <f t="shared" si="218"/>
        <v>1.5113350125943725E-3</v>
      </c>
    </row>
    <row r="1239" spans="1:23">
      <c r="A1239" s="2">
        <v>42914</v>
      </c>
      <c r="B1239" s="1">
        <v>3.976</v>
      </c>
      <c r="C1239" s="1">
        <v>3.976</v>
      </c>
      <c r="D1239" s="1">
        <v>3.9489999999999998</v>
      </c>
      <c r="E1239" s="1">
        <v>3.952</v>
      </c>
      <c r="F1239" s="1">
        <f t="shared" ref="F1239:F1301" si="219">AVERAGE(E1220:E1239)</f>
        <v>3.8454999999999999</v>
      </c>
      <c r="G1239" s="1">
        <v>3.8454999999999999</v>
      </c>
      <c r="H1239" s="1">
        <f t="shared" si="211"/>
        <v>0</v>
      </c>
      <c r="I1239" s="1">
        <f t="shared" si="209"/>
        <v>1</v>
      </c>
      <c r="J1239" s="1">
        <v>1</v>
      </c>
      <c r="K1239" s="1">
        <f t="shared" si="212"/>
        <v>0</v>
      </c>
      <c r="L1239" s="1">
        <f t="shared" si="210"/>
        <v>0</v>
      </c>
      <c r="M1239" s="1">
        <v>0</v>
      </c>
      <c r="N1239" s="1">
        <f t="shared" si="213"/>
        <v>0</v>
      </c>
      <c r="O1239" s="1">
        <f t="shared" si="214"/>
        <v>3.952</v>
      </c>
      <c r="P1239" s="1">
        <v>3.952</v>
      </c>
      <c r="Q1239" s="1">
        <f t="shared" si="215"/>
        <v>0</v>
      </c>
      <c r="R1239" s="3">
        <f t="shared" si="217"/>
        <v>57019.422511064964</v>
      </c>
      <c r="S1239" s="3">
        <v>125722.12449260399</v>
      </c>
      <c r="T1239" s="1">
        <f t="shared" si="216"/>
        <v>0</v>
      </c>
      <c r="U1239" s="5">
        <f>(MAX($S$3:S1239)-S1239)/MAX($S$3:S1239)</f>
        <v>0.23290419025558887</v>
      </c>
      <c r="V1239" s="1">
        <f>IF(S1239&lt;MAX($S$3:S1239),V1238+1,0)</f>
        <v>501</v>
      </c>
      <c r="W1239" s="1">
        <f t="shared" si="218"/>
        <v>-6.0362173038229772E-3</v>
      </c>
    </row>
    <row r="1240" spans="1:23">
      <c r="A1240" s="2">
        <v>42915</v>
      </c>
      <c r="B1240" s="1">
        <v>3.952</v>
      </c>
      <c r="C1240" s="1">
        <v>3.9780000000000002</v>
      </c>
      <c r="D1240" s="1">
        <v>3.952</v>
      </c>
      <c r="E1240" s="1">
        <v>3.9780000000000002</v>
      </c>
      <c r="F1240" s="1">
        <f t="shared" si="219"/>
        <v>3.8565499999999999</v>
      </c>
      <c r="G1240" s="1">
        <v>3.8565499999999999</v>
      </c>
      <c r="H1240" s="1">
        <f t="shared" si="211"/>
        <v>0</v>
      </c>
      <c r="I1240" s="1">
        <f t="shared" ref="I1240:I1300" si="220">IF(E1239&gt;F1239,1,IF(E1239&lt;=F1239,0,I1239))</f>
        <v>1</v>
      </c>
      <c r="J1240" s="1">
        <v>1</v>
      </c>
      <c r="K1240" s="1">
        <f t="shared" si="212"/>
        <v>0</v>
      </c>
      <c r="L1240" s="1">
        <f t="shared" si="210"/>
        <v>0</v>
      </c>
      <c r="M1240" s="1">
        <v>0</v>
      </c>
      <c r="N1240" s="1">
        <f t="shared" si="213"/>
        <v>0</v>
      </c>
      <c r="O1240" s="1">
        <f t="shared" si="214"/>
        <v>3.9780000000000002</v>
      </c>
      <c r="P1240" s="1">
        <v>3.9780000000000002</v>
      </c>
      <c r="Q1240" s="1">
        <f t="shared" si="215"/>
        <v>0</v>
      </c>
      <c r="R1240" s="3">
        <f t="shared" si="217"/>
        <v>57394.550290743027</v>
      </c>
      <c r="S1240" s="3">
        <v>126549.243732687</v>
      </c>
      <c r="T1240" s="1">
        <f t="shared" si="216"/>
        <v>0</v>
      </c>
      <c r="U1240" s="5">
        <f>(MAX($S$3:S1240)-S1240)/MAX($S$3:S1240)</f>
        <v>0.22785750729674356</v>
      </c>
      <c r="V1240" s="1">
        <f>IF(S1240&lt;MAX($S$3:S1240),V1239+1,0)</f>
        <v>502</v>
      </c>
      <c r="W1240" s="1">
        <f t="shared" si="218"/>
        <v>6.5789473684210176E-3</v>
      </c>
    </row>
    <row r="1241" spans="1:23">
      <c r="A1241" s="2">
        <v>42916</v>
      </c>
      <c r="B1241" s="1">
        <v>3.97</v>
      </c>
      <c r="C1241" s="1">
        <v>3.9830000000000001</v>
      </c>
      <c r="D1241" s="1">
        <v>3.9569999999999999</v>
      </c>
      <c r="E1241" s="1">
        <v>3.9729999999999999</v>
      </c>
      <c r="F1241" s="1">
        <f t="shared" si="219"/>
        <v>3.8673499999999996</v>
      </c>
      <c r="G1241" s="1">
        <v>3.8673500000000001</v>
      </c>
      <c r="H1241" s="1">
        <f t="shared" si="211"/>
        <v>0</v>
      </c>
      <c r="I1241" s="1">
        <f t="shared" si="220"/>
        <v>1</v>
      </c>
      <c r="J1241" s="1">
        <v>1</v>
      </c>
      <c r="K1241" s="1">
        <f t="shared" si="212"/>
        <v>0</v>
      </c>
      <c r="L1241" s="1">
        <f t="shared" si="210"/>
        <v>0</v>
      </c>
      <c r="M1241" s="1">
        <v>0</v>
      </c>
      <c r="N1241" s="1">
        <f t="shared" si="213"/>
        <v>0</v>
      </c>
      <c r="O1241" s="1">
        <f t="shared" si="214"/>
        <v>3.9729999999999999</v>
      </c>
      <c r="P1241" s="1">
        <v>3.9729999999999999</v>
      </c>
      <c r="Q1241" s="1">
        <f t="shared" si="215"/>
        <v>0</v>
      </c>
      <c r="R1241" s="3">
        <f t="shared" si="217"/>
        <v>57322.410333112624</v>
      </c>
      <c r="S1241" s="3">
        <v>126390.182340363</v>
      </c>
      <c r="T1241" s="1">
        <f t="shared" si="216"/>
        <v>0</v>
      </c>
      <c r="U1241" s="5">
        <f>(MAX($S$3:S1241)-S1241)/MAX($S$3:S1241)</f>
        <v>0.22882802325036977</v>
      </c>
      <c r="V1241" s="1">
        <f>IF(S1241&lt;MAX($S$3:S1241),V1240+1,0)</f>
        <v>503</v>
      </c>
      <c r="W1241" s="1">
        <f t="shared" si="218"/>
        <v>-1.2569130216190105E-3</v>
      </c>
    </row>
    <row r="1242" spans="1:23">
      <c r="A1242" s="2">
        <v>42919</v>
      </c>
      <c r="B1242" s="1">
        <v>3.976</v>
      </c>
      <c r="C1242" s="1">
        <v>3.9780000000000002</v>
      </c>
      <c r="D1242" s="1">
        <v>3.9430000000000001</v>
      </c>
      <c r="E1242" s="1">
        <v>3.9580000000000002</v>
      </c>
      <c r="F1242" s="1">
        <f t="shared" si="219"/>
        <v>3.8786499999999995</v>
      </c>
      <c r="G1242" s="1">
        <v>3.8786499999999999</v>
      </c>
      <c r="H1242" s="1">
        <f t="shared" si="211"/>
        <v>0</v>
      </c>
      <c r="I1242" s="1">
        <f t="shared" si="220"/>
        <v>1</v>
      </c>
      <c r="J1242" s="1">
        <v>1</v>
      </c>
      <c r="K1242" s="1">
        <f t="shared" si="212"/>
        <v>0</v>
      </c>
      <c r="L1242" s="1">
        <f t="shared" si="210"/>
        <v>0</v>
      </c>
      <c r="M1242" s="1">
        <v>0</v>
      </c>
      <c r="N1242" s="1">
        <f t="shared" si="213"/>
        <v>0</v>
      </c>
      <c r="O1242" s="1">
        <f t="shared" si="214"/>
        <v>3.9580000000000002</v>
      </c>
      <c r="P1242" s="1">
        <v>3.9580000000000002</v>
      </c>
      <c r="Q1242" s="1">
        <f t="shared" si="215"/>
        <v>0</v>
      </c>
      <c r="R1242" s="3">
        <f t="shared" si="217"/>
        <v>57105.990460221445</v>
      </c>
      <c r="S1242" s="3">
        <v>125912.998163392</v>
      </c>
      <c r="T1242" s="1">
        <f t="shared" si="216"/>
        <v>0</v>
      </c>
      <c r="U1242" s="5">
        <f>(MAX($S$3:S1242)-S1242)/MAX($S$3:S1242)</f>
        <v>0.2317395711112423</v>
      </c>
      <c r="V1242" s="1">
        <f>IF(S1242&lt;MAX($S$3:S1242),V1241+1,0)</f>
        <v>504</v>
      </c>
      <c r="W1242" s="1">
        <f t="shared" si="218"/>
        <v>-3.7754845205133503E-3</v>
      </c>
    </row>
    <row r="1243" spans="1:23">
      <c r="A1243" s="2">
        <v>42920</v>
      </c>
      <c r="B1243" s="1">
        <v>3.9580000000000002</v>
      </c>
      <c r="C1243" s="1">
        <v>3.9580000000000002</v>
      </c>
      <c r="D1243" s="1">
        <v>3.919</v>
      </c>
      <c r="E1243" s="1">
        <v>3.9260000000000002</v>
      </c>
      <c r="F1243" s="1">
        <f t="shared" si="219"/>
        <v>3.8869500000000001</v>
      </c>
      <c r="G1243" s="1">
        <v>3.8869500000000001</v>
      </c>
      <c r="H1243" s="1">
        <f t="shared" si="211"/>
        <v>0</v>
      </c>
      <c r="I1243" s="1">
        <f t="shared" si="220"/>
        <v>1</v>
      </c>
      <c r="J1243" s="1">
        <v>1</v>
      </c>
      <c r="K1243" s="1">
        <f t="shared" si="212"/>
        <v>0</v>
      </c>
      <c r="L1243" s="1">
        <f t="shared" ref="L1243:L1301" si="221">I1243-I1242</f>
        <v>0</v>
      </c>
      <c r="M1243" s="1">
        <v>0</v>
      </c>
      <c r="N1243" s="1">
        <f t="shared" si="213"/>
        <v>0</v>
      </c>
      <c r="O1243" s="1">
        <f t="shared" si="214"/>
        <v>3.9260000000000002</v>
      </c>
      <c r="P1243" s="1">
        <v>3.9260000000000002</v>
      </c>
      <c r="Q1243" s="1">
        <f t="shared" si="215"/>
        <v>0</v>
      </c>
      <c r="R1243" s="3">
        <f t="shared" si="217"/>
        <v>56644.294731386908</v>
      </c>
      <c r="S1243" s="3">
        <v>124895.005252521</v>
      </c>
      <c r="T1243" s="1">
        <f t="shared" si="216"/>
        <v>0</v>
      </c>
      <c r="U1243" s="5">
        <f>(MAX($S$3:S1243)-S1243)/MAX($S$3:S1243)</f>
        <v>0.23795087321443412</v>
      </c>
      <c r="V1243" s="1">
        <f>IF(S1243&lt;MAX($S$3:S1243),V1242+1,0)</f>
        <v>505</v>
      </c>
      <c r="W1243" s="1">
        <f t="shared" si="218"/>
        <v>-8.0848913592723726E-3</v>
      </c>
    </row>
    <row r="1244" spans="1:23">
      <c r="A1244" s="2">
        <v>42921</v>
      </c>
      <c r="B1244" s="1">
        <v>3.9260000000000002</v>
      </c>
      <c r="C1244" s="1">
        <v>3.976</v>
      </c>
      <c r="D1244" s="1">
        <v>3.9060000000000001</v>
      </c>
      <c r="E1244" s="1">
        <v>3.97</v>
      </c>
      <c r="F1244" s="1">
        <f t="shared" si="219"/>
        <v>3.8954</v>
      </c>
      <c r="G1244" s="1">
        <v>3.8954</v>
      </c>
      <c r="H1244" s="1">
        <f t="shared" si="211"/>
        <v>0</v>
      </c>
      <c r="I1244" s="1">
        <f t="shared" si="220"/>
        <v>1</v>
      </c>
      <c r="J1244" s="1">
        <v>1</v>
      </c>
      <c r="K1244" s="1">
        <f t="shared" si="212"/>
        <v>0</v>
      </c>
      <c r="L1244" s="1">
        <f t="shared" si="221"/>
        <v>0</v>
      </c>
      <c r="M1244" s="1">
        <v>0</v>
      </c>
      <c r="N1244" s="1">
        <f t="shared" si="213"/>
        <v>0</v>
      </c>
      <c r="O1244" s="1">
        <f t="shared" si="214"/>
        <v>3.97</v>
      </c>
      <c r="P1244" s="1">
        <v>3.97</v>
      </c>
      <c r="Q1244" s="1">
        <f t="shared" si="215"/>
        <v>0</v>
      </c>
      <c r="R1244" s="3">
        <f t="shared" si="217"/>
        <v>57279.126358534391</v>
      </c>
      <c r="S1244" s="3">
        <v>126294.745504969</v>
      </c>
      <c r="T1244" s="1">
        <f t="shared" si="216"/>
        <v>0</v>
      </c>
      <c r="U1244" s="5">
        <f>(MAX($S$3:S1244)-S1244)/MAX($S$3:S1244)</f>
        <v>0.22941033282254303</v>
      </c>
      <c r="V1244" s="1">
        <f>IF(S1244&lt;MAX($S$3:S1244),V1243+1,0)</f>
        <v>506</v>
      </c>
      <c r="W1244" s="1">
        <f t="shared" si="218"/>
        <v>1.1207335710647026E-2</v>
      </c>
    </row>
    <row r="1245" spans="1:23">
      <c r="A1245" s="2">
        <v>42922</v>
      </c>
      <c r="B1245" s="1">
        <v>3.9689999999999999</v>
      </c>
      <c r="C1245" s="1">
        <v>3.9780000000000002</v>
      </c>
      <c r="D1245" s="1">
        <v>3.9409999999999998</v>
      </c>
      <c r="E1245" s="1">
        <v>3.9670000000000001</v>
      </c>
      <c r="F1245" s="1">
        <f t="shared" si="219"/>
        <v>3.9021999999999997</v>
      </c>
      <c r="G1245" s="1">
        <v>3.9022000000000001</v>
      </c>
      <c r="H1245" s="1">
        <f t="shared" si="211"/>
        <v>0</v>
      </c>
      <c r="I1245" s="1">
        <f t="shared" si="220"/>
        <v>1</v>
      </c>
      <c r="J1245" s="1">
        <v>1</v>
      </c>
      <c r="K1245" s="1">
        <f t="shared" si="212"/>
        <v>0</v>
      </c>
      <c r="L1245" s="1">
        <f t="shared" si="221"/>
        <v>0</v>
      </c>
      <c r="M1245" s="1">
        <v>0</v>
      </c>
      <c r="N1245" s="1">
        <f t="shared" si="213"/>
        <v>0</v>
      </c>
      <c r="O1245" s="1">
        <f t="shared" si="214"/>
        <v>3.9670000000000001</v>
      </c>
      <c r="P1245" s="1">
        <v>3.9670000000000001</v>
      </c>
      <c r="Q1245" s="1">
        <f t="shared" si="215"/>
        <v>0</v>
      </c>
      <c r="R1245" s="3">
        <f t="shared" si="217"/>
        <v>57235.842383956151</v>
      </c>
      <c r="S1245" s="3">
        <v>126199.308669575</v>
      </c>
      <c r="T1245" s="1">
        <f t="shared" si="216"/>
        <v>0</v>
      </c>
      <c r="U1245" s="5">
        <f>(MAX($S$3:S1245)-S1245)/MAX($S$3:S1245)</f>
        <v>0.22999264239471634</v>
      </c>
      <c r="V1245" s="1">
        <f>IF(S1245&lt;MAX($S$3:S1245),V1244+1,0)</f>
        <v>507</v>
      </c>
      <c r="W1245" s="1">
        <f t="shared" si="218"/>
        <v>-7.5566750629729729E-4</v>
      </c>
    </row>
    <row r="1246" spans="1:23">
      <c r="A1246" s="2">
        <v>42923</v>
      </c>
      <c r="B1246" s="1">
        <v>3.9649999999999999</v>
      </c>
      <c r="C1246" s="1">
        <v>3.9689999999999999</v>
      </c>
      <c r="D1246" s="1">
        <v>3.9460000000000002</v>
      </c>
      <c r="E1246" s="1">
        <v>3.9660000000000002</v>
      </c>
      <c r="F1246" s="1">
        <f t="shared" si="219"/>
        <v>3.9079499999999996</v>
      </c>
      <c r="G1246" s="1">
        <v>3.90795</v>
      </c>
      <c r="H1246" s="1">
        <f t="shared" si="211"/>
        <v>0</v>
      </c>
      <c r="I1246" s="1">
        <f t="shared" si="220"/>
        <v>1</v>
      </c>
      <c r="J1246" s="1">
        <v>1</v>
      </c>
      <c r="K1246" s="1">
        <f t="shared" si="212"/>
        <v>0</v>
      </c>
      <c r="L1246" s="1">
        <f t="shared" si="221"/>
        <v>0</v>
      </c>
      <c r="M1246" s="1">
        <v>0</v>
      </c>
      <c r="N1246" s="1">
        <f t="shared" si="213"/>
        <v>0</v>
      </c>
      <c r="O1246" s="1">
        <f t="shared" si="214"/>
        <v>3.9660000000000002</v>
      </c>
      <c r="P1246" s="1">
        <v>3.9660000000000002</v>
      </c>
      <c r="Q1246" s="1">
        <f t="shared" si="215"/>
        <v>0</v>
      </c>
      <c r="R1246" s="3">
        <f t="shared" si="217"/>
        <v>57221.414392430073</v>
      </c>
      <c r="S1246" s="3">
        <v>126167.49639111001</v>
      </c>
      <c r="T1246" s="1">
        <f t="shared" si="216"/>
        <v>0</v>
      </c>
      <c r="U1246" s="5">
        <f>(MAX($S$3:S1246)-S1246)/MAX($S$3:S1246)</f>
        <v>0.23018674558544275</v>
      </c>
      <c r="V1246" s="1">
        <f>IF(S1246&lt;MAX($S$3:S1246),V1245+1,0)</f>
        <v>508</v>
      </c>
      <c r="W1246" s="1">
        <f t="shared" si="218"/>
        <v>-2.5207965717166658E-4</v>
      </c>
    </row>
    <row r="1247" spans="1:23">
      <c r="A1247" s="2">
        <v>42926</v>
      </c>
      <c r="B1247" s="1">
        <v>3.9660000000000002</v>
      </c>
      <c r="C1247" s="1">
        <v>3.9849999999999999</v>
      </c>
      <c r="D1247" s="1">
        <v>3.9569999999999999</v>
      </c>
      <c r="E1247" s="1">
        <v>3.9710000000000001</v>
      </c>
      <c r="F1247" s="1">
        <f t="shared" si="219"/>
        <v>3.9140499999999996</v>
      </c>
      <c r="G1247" s="1">
        <v>3.91405</v>
      </c>
      <c r="H1247" s="1">
        <f t="shared" si="211"/>
        <v>0</v>
      </c>
      <c r="I1247" s="1">
        <f t="shared" si="220"/>
        <v>1</v>
      </c>
      <c r="J1247" s="1">
        <v>1</v>
      </c>
      <c r="K1247" s="1">
        <f t="shared" si="212"/>
        <v>0</v>
      </c>
      <c r="L1247" s="1">
        <f t="shared" si="221"/>
        <v>0</v>
      </c>
      <c r="M1247" s="1">
        <v>0</v>
      </c>
      <c r="N1247" s="1">
        <f t="shared" si="213"/>
        <v>0</v>
      </c>
      <c r="O1247" s="1">
        <f t="shared" si="214"/>
        <v>3.9710000000000001</v>
      </c>
      <c r="P1247" s="1">
        <v>3.9710000000000001</v>
      </c>
      <c r="Q1247" s="1">
        <f t="shared" si="215"/>
        <v>0</v>
      </c>
      <c r="R1247" s="3">
        <f t="shared" si="217"/>
        <v>57293.554350060469</v>
      </c>
      <c r="S1247" s="3">
        <v>126326.55778343399</v>
      </c>
      <c r="T1247" s="1">
        <f t="shared" si="216"/>
        <v>0</v>
      </c>
      <c r="U1247" s="5">
        <f>(MAX($S$3:S1247)-S1247)/MAX($S$3:S1247)</f>
        <v>0.22921622963181662</v>
      </c>
      <c r="V1247" s="1">
        <f>IF(S1247&lt;MAX($S$3:S1247),V1246+1,0)</f>
        <v>509</v>
      </c>
      <c r="W1247" s="1">
        <f t="shared" si="218"/>
        <v>1.2607160867372791E-3</v>
      </c>
    </row>
    <row r="1248" spans="1:23">
      <c r="A1248" s="2">
        <v>42927</v>
      </c>
      <c r="B1248" s="1">
        <v>3.972</v>
      </c>
      <c r="C1248" s="1">
        <v>4.03</v>
      </c>
      <c r="D1248" s="1">
        <v>3.9710000000000001</v>
      </c>
      <c r="E1248" s="1">
        <v>3.9969999999999999</v>
      </c>
      <c r="F1248" s="1">
        <f t="shared" si="219"/>
        <v>3.9208500000000002</v>
      </c>
      <c r="G1248" s="1">
        <v>3.9208500000000002</v>
      </c>
      <c r="H1248" s="1">
        <f t="shared" si="211"/>
        <v>0</v>
      </c>
      <c r="I1248" s="1">
        <f t="shared" si="220"/>
        <v>1</v>
      </c>
      <c r="J1248" s="1">
        <v>1</v>
      </c>
      <c r="K1248" s="1">
        <f t="shared" si="212"/>
        <v>0</v>
      </c>
      <c r="L1248" s="1">
        <f t="shared" si="221"/>
        <v>0</v>
      </c>
      <c r="M1248" s="1">
        <v>0</v>
      </c>
      <c r="N1248" s="1">
        <f t="shared" si="213"/>
        <v>0</v>
      </c>
      <c r="O1248" s="1">
        <f t="shared" si="214"/>
        <v>3.9969999999999999</v>
      </c>
      <c r="P1248" s="1">
        <v>3.9969999999999999</v>
      </c>
      <c r="Q1248" s="1">
        <f t="shared" si="215"/>
        <v>0</v>
      </c>
      <c r="R1248" s="3">
        <f t="shared" si="217"/>
        <v>57668.682129738525</v>
      </c>
      <c r="S1248" s="3">
        <v>127153.677023517</v>
      </c>
      <c r="T1248" s="1">
        <f t="shared" si="216"/>
        <v>0</v>
      </c>
      <c r="U1248" s="5">
        <f>(MAX($S$3:S1248)-S1248)/MAX($S$3:S1248)</f>
        <v>0.22416954667297131</v>
      </c>
      <c r="V1248" s="1">
        <f>IF(S1248&lt;MAX($S$3:S1248),V1247+1,0)</f>
        <v>510</v>
      </c>
      <c r="W1248" s="1">
        <f t="shared" si="218"/>
        <v>6.547469151347185E-3</v>
      </c>
    </row>
    <row r="1249" spans="1:23">
      <c r="A1249" s="2">
        <v>42928</v>
      </c>
      <c r="B1249" s="1">
        <v>3.988</v>
      </c>
      <c r="C1249" s="1">
        <v>4.0179999999999998</v>
      </c>
      <c r="D1249" s="1">
        <v>3.9649999999999999</v>
      </c>
      <c r="E1249" s="1">
        <v>3.98</v>
      </c>
      <c r="F1249" s="1">
        <f t="shared" si="219"/>
        <v>3.92875</v>
      </c>
      <c r="G1249" s="1">
        <v>3.92875</v>
      </c>
      <c r="H1249" s="1">
        <f t="shared" si="211"/>
        <v>0</v>
      </c>
      <c r="I1249" s="1">
        <f t="shared" si="220"/>
        <v>1</v>
      </c>
      <c r="J1249" s="1">
        <v>1</v>
      </c>
      <c r="K1249" s="1">
        <f t="shared" si="212"/>
        <v>0</v>
      </c>
      <c r="L1249" s="1">
        <f t="shared" si="221"/>
        <v>0</v>
      </c>
      <c r="M1249" s="1">
        <v>0</v>
      </c>
      <c r="N1249" s="1">
        <f t="shared" si="213"/>
        <v>0</v>
      </c>
      <c r="O1249" s="1">
        <f t="shared" si="214"/>
        <v>3.98</v>
      </c>
      <c r="P1249" s="1">
        <v>3.98</v>
      </c>
      <c r="Q1249" s="1">
        <f t="shared" si="215"/>
        <v>0</v>
      </c>
      <c r="R1249" s="3">
        <f t="shared" si="217"/>
        <v>57423.406273795183</v>
      </c>
      <c r="S1249" s="3">
        <v>126612.868289616</v>
      </c>
      <c r="T1249" s="1">
        <f t="shared" si="216"/>
        <v>0</v>
      </c>
      <c r="U1249" s="5">
        <f>(MAX($S$3:S1249)-S1249)/MAX($S$3:S1249)</f>
        <v>0.22746930091529671</v>
      </c>
      <c r="V1249" s="1">
        <f>IF(S1249&lt;MAX($S$3:S1249),V1248+1,0)</f>
        <v>511</v>
      </c>
      <c r="W1249" s="1">
        <f t="shared" si="218"/>
        <v>-4.2531898924192957E-3</v>
      </c>
    </row>
    <row r="1250" spans="1:23">
      <c r="A1250" s="2">
        <v>42929</v>
      </c>
      <c r="B1250" s="1">
        <v>3.976</v>
      </c>
      <c r="C1250" s="1">
        <v>4.0229999999999997</v>
      </c>
      <c r="D1250" s="1">
        <v>3.976</v>
      </c>
      <c r="E1250" s="1">
        <v>4.0179999999999998</v>
      </c>
      <c r="F1250" s="1">
        <f t="shared" si="219"/>
        <v>3.9389000000000003</v>
      </c>
      <c r="G1250" s="1">
        <v>3.9388999999999998</v>
      </c>
      <c r="H1250" s="1">
        <f t="shared" si="211"/>
        <v>0</v>
      </c>
      <c r="I1250" s="1">
        <f t="shared" si="220"/>
        <v>1</v>
      </c>
      <c r="J1250" s="1">
        <v>1</v>
      </c>
      <c r="K1250" s="1">
        <f t="shared" si="212"/>
        <v>0</v>
      </c>
      <c r="L1250" s="1">
        <f t="shared" si="221"/>
        <v>0</v>
      </c>
      <c r="M1250" s="1">
        <v>0</v>
      </c>
      <c r="N1250" s="1">
        <f t="shared" si="213"/>
        <v>0</v>
      </c>
      <c r="O1250" s="1">
        <f t="shared" si="214"/>
        <v>4.0179999999999998</v>
      </c>
      <c r="P1250" s="1">
        <v>4.0179999999999998</v>
      </c>
      <c r="Q1250" s="1">
        <f t="shared" si="215"/>
        <v>0</v>
      </c>
      <c r="R1250" s="3">
        <f t="shared" si="217"/>
        <v>57971.669951786185</v>
      </c>
      <c r="S1250" s="3">
        <v>127821.734871276</v>
      </c>
      <c r="T1250" s="1">
        <f t="shared" si="216"/>
        <v>0</v>
      </c>
      <c r="U1250" s="5">
        <f>(MAX($S$3:S1250)-S1250)/MAX($S$3:S1250)</f>
        <v>0.22009337966775219</v>
      </c>
      <c r="V1250" s="1">
        <f>IF(S1250&lt;MAX($S$3:S1250),V1249+1,0)</f>
        <v>512</v>
      </c>
      <c r="W1250" s="1">
        <f t="shared" si="218"/>
        <v>9.5477386934672559E-3</v>
      </c>
    </row>
    <row r="1251" spans="1:23">
      <c r="A1251" s="2">
        <v>42930</v>
      </c>
      <c r="B1251" s="1">
        <v>4.0119999999999996</v>
      </c>
      <c r="C1251" s="1">
        <v>4.0430000000000001</v>
      </c>
      <c r="D1251" s="1">
        <v>4.01</v>
      </c>
      <c r="E1251" s="1">
        <v>4.04</v>
      </c>
      <c r="F1251" s="1">
        <f t="shared" si="219"/>
        <v>3.9505500000000007</v>
      </c>
      <c r="G1251" s="1">
        <v>3.9505499999999998</v>
      </c>
      <c r="H1251" s="1">
        <f t="shared" si="211"/>
        <v>0</v>
      </c>
      <c r="I1251" s="1">
        <f t="shared" si="220"/>
        <v>1</v>
      </c>
      <c r="J1251" s="1">
        <v>1</v>
      </c>
      <c r="K1251" s="1">
        <f t="shared" si="212"/>
        <v>0</v>
      </c>
      <c r="L1251" s="1">
        <f t="shared" si="221"/>
        <v>0</v>
      </c>
      <c r="M1251" s="1">
        <v>0</v>
      </c>
      <c r="N1251" s="1">
        <f t="shared" si="213"/>
        <v>0</v>
      </c>
      <c r="O1251" s="1">
        <f t="shared" si="214"/>
        <v>4.04</v>
      </c>
      <c r="P1251" s="1">
        <v>4.04</v>
      </c>
      <c r="Q1251" s="1">
        <f t="shared" si="215"/>
        <v>0</v>
      </c>
      <c r="R1251" s="3">
        <f t="shared" si="217"/>
        <v>58289.085765359931</v>
      </c>
      <c r="S1251" s="3">
        <v>128521.60499750001</v>
      </c>
      <c r="T1251" s="1">
        <f t="shared" si="216"/>
        <v>0</v>
      </c>
      <c r="U1251" s="5">
        <f>(MAX($S$3:S1251)-S1251)/MAX($S$3:S1251)</f>
        <v>0.21582310947180661</v>
      </c>
      <c r="V1251" s="1">
        <f>IF(S1251&lt;MAX($S$3:S1251),V1250+1,0)</f>
        <v>513</v>
      </c>
      <c r="W1251" s="1">
        <f t="shared" si="218"/>
        <v>5.4753608760578221E-3</v>
      </c>
    </row>
    <row r="1252" spans="1:23">
      <c r="A1252" s="2">
        <v>42933</v>
      </c>
      <c r="B1252" s="1">
        <v>4.04</v>
      </c>
      <c r="C1252" s="1">
        <v>4.056</v>
      </c>
      <c r="D1252" s="1">
        <v>3.9670000000000001</v>
      </c>
      <c r="E1252" s="1">
        <v>3.99</v>
      </c>
      <c r="F1252" s="1">
        <f t="shared" si="219"/>
        <v>3.9577000000000004</v>
      </c>
      <c r="G1252" s="1">
        <v>3.9577</v>
      </c>
      <c r="H1252" s="1">
        <f t="shared" si="211"/>
        <v>0</v>
      </c>
      <c r="I1252" s="1">
        <f t="shared" si="220"/>
        <v>1</v>
      </c>
      <c r="J1252" s="1">
        <v>1</v>
      </c>
      <c r="K1252" s="1">
        <f t="shared" si="212"/>
        <v>0</v>
      </c>
      <c r="L1252" s="1">
        <f t="shared" si="221"/>
        <v>0</v>
      </c>
      <c r="M1252" s="1">
        <v>0</v>
      </c>
      <c r="N1252" s="1">
        <f t="shared" si="213"/>
        <v>0</v>
      </c>
      <c r="O1252" s="1">
        <f t="shared" si="214"/>
        <v>3.99</v>
      </c>
      <c r="P1252" s="1">
        <v>3.99</v>
      </c>
      <c r="Q1252" s="1">
        <f t="shared" si="215"/>
        <v>0</v>
      </c>
      <c r="R1252" s="3">
        <f t="shared" si="217"/>
        <v>57567.686189055974</v>
      </c>
      <c r="S1252" s="3">
        <v>126930.991074263</v>
      </c>
      <c r="T1252" s="1">
        <f t="shared" si="216"/>
        <v>0</v>
      </c>
      <c r="U1252" s="5">
        <f>(MAX($S$3:S1252)-S1252)/MAX($S$3:S1252)</f>
        <v>0.2255282690080504</v>
      </c>
      <c r="V1252" s="1">
        <f>IF(S1252&lt;MAX($S$3:S1252),V1251+1,0)</f>
        <v>514</v>
      </c>
      <c r="W1252" s="1">
        <f t="shared" si="218"/>
        <v>-1.2376237623762387E-2</v>
      </c>
    </row>
    <row r="1253" spans="1:23">
      <c r="A1253" s="2">
        <v>42934</v>
      </c>
      <c r="B1253" s="1">
        <v>3.9820000000000002</v>
      </c>
      <c r="C1253" s="1">
        <v>3.9990000000000001</v>
      </c>
      <c r="D1253" s="1">
        <v>3.9510000000000001</v>
      </c>
      <c r="E1253" s="1">
        <v>3.9870000000000001</v>
      </c>
      <c r="F1253" s="1">
        <f t="shared" si="219"/>
        <v>3.9651999999999994</v>
      </c>
      <c r="G1253" s="1">
        <v>3.9651999999999998</v>
      </c>
      <c r="H1253" s="1">
        <f t="shared" si="211"/>
        <v>0</v>
      </c>
      <c r="I1253" s="1">
        <f t="shared" si="220"/>
        <v>1</v>
      </c>
      <c r="J1253" s="1">
        <v>1</v>
      </c>
      <c r="K1253" s="1">
        <f t="shared" si="212"/>
        <v>0</v>
      </c>
      <c r="L1253" s="1">
        <f t="shared" si="221"/>
        <v>0</v>
      </c>
      <c r="M1253" s="1">
        <v>0</v>
      </c>
      <c r="N1253" s="1">
        <f t="shared" si="213"/>
        <v>0</v>
      </c>
      <c r="O1253" s="1">
        <f t="shared" si="214"/>
        <v>3.9870000000000001</v>
      </c>
      <c r="P1253" s="1">
        <v>3.9870000000000001</v>
      </c>
      <c r="Q1253" s="1">
        <f t="shared" si="215"/>
        <v>0</v>
      </c>
      <c r="R1253" s="3">
        <f t="shared" si="217"/>
        <v>57524.402214477734</v>
      </c>
      <c r="S1253" s="3">
        <v>126835.55423886899</v>
      </c>
      <c r="T1253" s="1">
        <f t="shared" si="216"/>
        <v>0</v>
      </c>
      <c r="U1253" s="5">
        <f>(MAX($S$3:S1253)-S1253)/MAX($S$3:S1253)</f>
        <v>0.22611057858022374</v>
      </c>
      <c r="V1253" s="1">
        <f>IF(S1253&lt;MAX($S$3:S1253),V1252+1,0)</f>
        <v>515</v>
      </c>
      <c r="W1253" s="1">
        <f t="shared" si="218"/>
        <v>-7.5187969924817022E-4</v>
      </c>
    </row>
    <row r="1254" spans="1:23">
      <c r="A1254" s="2">
        <v>42935</v>
      </c>
      <c r="B1254" s="1">
        <v>3.9870000000000001</v>
      </c>
      <c r="C1254" s="1">
        <v>4.0750000000000002</v>
      </c>
      <c r="D1254" s="1">
        <v>3.9820000000000002</v>
      </c>
      <c r="E1254" s="1">
        <v>4.0750000000000002</v>
      </c>
      <c r="F1254" s="1">
        <f t="shared" si="219"/>
        <v>3.9750999999999999</v>
      </c>
      <c r="G1254" s="1">
        <v>3.9750999999999999</v>
      </c>
      <c r="H1254" s="1">
        <f t="shared" si="211"/>
        <v>0</v>
      </c>
      <c r="I1254" s="1">
        <f t="shared" si="220"/>
        <v>1</v>
      </c>
      <c r="J1254" s="1">
        <v>1</v>
      </c>
      <c r="K1254" s="1">
        <f t="shared" si="212"/>
        <v>0</v>
      </c>
      <c r="L1254" s="1">
        <f t="shared" si="221"/>
        <v>0</v>
      </c>
      <c r="M1254" s="1">
        <v>0</v>
      </c>
      <c r="N1254" s="1">
        <f t="shared" si="213"/>
        <v>0</v>
      </c>
      <c r="O1254" s="1">
        <f t="shared" si="214"/>
        <v>4.0750000000000002</v>
      </c>
      <c r="P1254" s="1">
        <v>4.0750000000000002</v>
      </c>
      <c r="Q1254" s="1">
        <f t="shared" si="215"/>
        <v>0</v>
      </c>
      <c r="R1254" s="3">
        <f t="shared" si="217"/>
        <v>58794.065468772707</v>
      </c>
      <c r="S1254" s="3">
        <v>129635.03474376501</v>
      </c>
      <c r="T1254" s="1">
        <f t="shared" si="216"/>
        <v>0</v>
      </c>
      <c r="U1254" s="5">
        <f>(MAX($S$3:S1254)-S1254)/MAX($S$3:S1254)</f>
        <v>0.20902949779644148</v>
      </c>
      <c r="V1254" s="1">
        <f>IF(S1254&lt;MAX($S$3:S1254),V1253+1,0)</f>
        <v>516</v>
      </c>
      <c r="W1254" s="1">
        <f t="shared" si="218"/>
        <v>2.2071733132681182E-2</v>
      </c>
    </row>
    <row r="1255" spans="1:23">
      <c r="A1255" s="2">
        <v>42936</v>
      </c>
      <c r="B1255" s="1">
        <v>4.0739999999999998</v>
      </c>
      <c r="C1255" s="1">
        <v>4.0960000000000001</v>
      </c>
      <c r="D1255" s="1">
        <v>4.07</v>
      </c>
      <c r="E1255" s="1">
        <v>4.0890000000000004</v>
      </c>
      <c r="F1255" s="1">
        <f t="shared" si="219"/>
        <v>3.9851499999999995</v>
      </c>
      <c r="G1255" s="1">
        <v>3.98515</v>
      </c>
      <c r="H1255" s="1">
        <f t="shared" si="211"/>
        <v>0</v>
      </c>
      <c r="I1255" s="1">
        <f t="shared" si="220"/>
        <v>1</v>
      </c>
      <c r="J1255" s="1">
        <v>1</v>
      </c>
      <c r="K1255" s="1">
        <f t="shared" si="212"/>
        <v>0</v>
      </c>
      <c r="L1255" s="1">
        <f t="shared" si="221"/>
        <v>0</v>
      </c>
      <c r="M1255" s="1">
        <v>0</v>
      </c>
      <c r="N1255" s="1">
        <f t="shared" si="213"/>
        <v>0</v>
      </c>
      <c r="O1255" s="1">
        <f t="shared" si="214"/>
        <v>4.0890000000000004</v>
      </c>
      <c r="P1255" s="1">
        <v>4.0890000000000004</v>
      </c>
      <c r="Q1255" s="1">
        <f t="shared" si="215"/>
        <v>0</v>
      </c>
      <c r="R1255" s="3">
        <f t="shared" si="217"/>
        <v>58996.057350137817</v>
      </c>
      <c r="S1255" s="3">
        <v>130080.40664227201</v>
      </c>
      <c r="T1255" s="1">
        <f t="shared" si="216"/>
        <v>0</v>
      </c>
      <c r="U1255" s="5">
        <f>(MAX($S$3:S1255)-S1255)/MAX($S$3:S1255)</f>
        <v>0.20631205312628931</v>
      </c>
      <c r="V1255" s="1">
        <f>IF(S1255&lt;MAX($S$3:S1255),V1254+1,0)</f>
        <v>517</v>
      </c>
      <c r="W1255" s="1">
        <f t="shared" si="218"/>
        <v>3.435582822086003E-3</v>
      </c>
    </row>
    <row r="1256" spans="1:23">
      <c r="A1256" s="2">
        <v>42937</v>
      </c>
      <c r="B1256" s="1">
        <v>4.0890000000000004</v>
      </c>
      <c r="C1256" s="1">
        <v>4.0979999999999999</v>
      </c>
      <c r="D1256" s="1">
        <v>4.07</v>
      </c>
      <c r="E1256" s="1">
        <v>4.0750000000000002</v>
      </c>
      <c r="F1256" s="1">
        <f t="shared" si="219"/>
        <v>3.9929000000000001</v>
      </c>
      <c r="G1256" s="1">
        <v>3.9929000000000001</v>
      </c>
      <c r="H1256" s="1">
        <f t="shared" si="211"/>
        <v>0</v>
      </c>
      <c r="I1256" s="1">
        <f t="shared" si="220"/>
        <v>1</v>
      </c>
      <c r="J1256" s="1">
        <v>1</v>
      </c>
      <c r="K1256" s="1">
        <f t="shared" si="212"/>
        <v>0</v>
      </c>
      <c r="L1256" s="1">
        <f t="shared" si="221"/>
        <v>0</v>
      </c>
      <c r="M1256" s="1">
        <v>0</v>
      </c>
      <c r="N1256" s="1">
        <f t="shared" si="213"/>
        <v>0</v>
      </c>
      <c r="O1256" s="1">
        <f t="shared" si="214"/>
        <v>4.0750000000000002</v>
      </c>
      <c r="P1256" s="1">
        <v>4.0750000000000002</v>
      </c>
      <c r="Q1256" s="1">
        <f t="shared" si="215"/>
        <v>0</v>
      </c>
      <c r="R1256" s="3">
        <f t="shared" si="217"/>
        <v>58794.065468772707</v>
      </c>
      <c r="S1256" s="3">
        <v>129635.03474376501</v>
      </c>
      <c r="T1256" s="1">
        <f t="shared" si="216"/>
        <v>0</v>
      </c>
      <c r="U1256" s="5">
        <f>(MAX($S$3:S1256)-S1256)/MAX($S$3:S1256)</f>
        <v>0.20902949779644148</v>
      </c>
      <c r="V1256" s="1">
        <f>IF(S1256&lt;MAX($S$3:S1256),V1255+1,0)</f>
        <v>518</v>
      </c>
      <c r="W1256" s="1">
        <f t="shared" si="218"/>
        <v>-3.4238200048912759E-3</v>
      </c>
    </row>
    <row r="1257" spans="1:23">
      <c r="A1257" s="2">
        <v>42940</v>
      </c>
      <c r="B1257" s="1">
        <v>4.0750000000000002</v>
      </c>
      <c r="C1257" s="1">
        <v>4.1029999999999998</v>
      </c>
      <c r="D1257" s="1">
        <v>4.0679999999999996</v>
      </c>
      <c r="E1257" s="1">
        <v>4.0949999999999998</v>
      </c>
      <c r="F1257" s="1">
        <f t="shared" si="219"/>
        <v>3.9991500000000002</v>
      </c>
      <c r="G1257" s="1">
        <v>3.9991500000000002</v>
      </c>
      <c r="H1257" s="1">
        <f t="shared" si="211"/>
        <v>0</v>
      </c>
      <c r="I1257" s="1">
        <f t="shared" si="220"/>
        <v>1</v>
      </c>
      <c r="J1257" s="1">
        <v>1</v>
      </c>
      <c r="K1257" s="1">
        <f t="shared" si="212"/>
        <v>0</v>
      </c>
      <c r="L1257" s="1">
        <f t="shared" si="221"/>
        <v>0</v>
      </c>
      <c r="M1257" s="1">
        <v>0</v>
      </c>
      <c r="N1257" s="1">
        <f t="shared" si="213"/>
        <v>0</v>
      </c>
      <c r="O1257" s="1">
        <f t="shared" si="214"/>
        <v>4.0949999999999998</v>
      </c>
      <c r="P1257" s="1">
        <v>4.0949999999999998</v>
      </c>
      <c r="Q1257" s="1">
        <f t="shared" si="215"/>
        <v>0</v>
      </c>
      <c r="R1257" s="3">
        <f t="shared" si="217"/>
        <v>59082.625299294283</v>
      </c>
      <c r="S1257" s="3">
        <v>130271.28031305999</v>
      </c>
      <c r="T1257" s="1">
        <f t="shared" si="216"/>
        <v>0</v>
      </c>
      <c r="U1257" s="5">
        <f>(MAX($S$3:S1257)-S1257)/MAX($S$3:S1257)</f>
        <v>0.20514743398194282</v>
      </c>
      <c r="V1257" s="1">
        <f>IF(S1257&lt;MAX($S$3:S1257),V1256+1,0)</f>
        <v>519</v>
      </c>
      <c r="W1257" s="1">
        <f t="shared" si="218"/>
        <v>4.9079754601226711E-3</v>
      </c>
    </row>
    <row r="1258" spans="1:23">
      <c r="A1258" s="2">
        <v>42941</v>
      </c>
      <c r="B1258" s="1">
        <v>4.0880000000000001</v>
      </c>
      <c r="C1258" s="1">
        <v>4.0979999999999999</v>
      </c>
      <c r="D1258" s="1">
        <v>4.0579999999999998</v>
      </c>
      <c r="E1258" s="1">
        <v>4.0659999999999998</v>
      </c>
      <c r="F1258" s="1">
        <f t="shared" si="219"/>
        <v>4.0036500000000004</v>
      </c>
      <c r="G1258" s="1">
        <v>4.0036500000000004</v>
      </c>
      <c r="H1258" s="1">
        <f t="shared" si="211"/>
        <v>0</v>
      </c>
      <c r="I1258" s="1">
        <f t="shared" si="220"/>
        <v>1</v>
      </c>
      <c r="J1258" s="1">
        <v>1</v>
      </c>
      <c r="K1258" s="1">
        <f t="shared" si="212"/>
        <v>0</v>
      </c>
      <c r="L1258" s="1">
        <f t="shared" si="221"/>
        <v>0</v>
      </c>
      <c r="M1258" s="1">
        <v>0</v>
      </c>
      <c r="N1258" s="1">
        <f t="shared" si="213"/>
        <v>0</v>
      </c>
      <c r="O1258" s="1">
        <f t="shared" si="214"/>
        <v>4.0659999999999998</v>
      </c>
      <c r="P1258" s="1">
        <v>4.0659999999999998</v>
      </c>
      <c r="Q1258" s="1">
        <f t="shared" si="215"/>
        <v>0</v>
      </c>
      <c r="R1258" s="3">
        <f t="shared" si="217"/>
        <v>58664.213545037986</v>
      </c>
      <c r="S1258" s="3">
        <v>129348.724237583</v>
      </c>
      <c r="T1258" s="1">
        <f t="shared" si="216"/>
        <v>0</v>
      </c>
      <c r="U1258" s="5">
        <f>(MAX($S$3:S1258)-S1258)/MAX($S$3:S1258)</f>
        <v>0.21077642651296138</v>
      </c>
      <c r="V1258" s="1">
        <f>IF(S1258&lt;MAX($S$3:S1258),V1257+1,0)</f>
        <v>520</v>
      </c>
      <c r="W1258" s="1">
        <f t="shared" si="218"/>
        <v>-7.0818070818070566E-3</v>
      </c>
    </row>
    <row r="1259" spans="1:23">
      <c r="A1259" s="2">
        <v>42942</v>
      </c>
      <c r="B1259" s="1">
        <v>4.08</v>
      </c>
      <c r="C1259" s="1">
        <v>4.0839999999999996</v>
      </c>
      <c r="D1259" s="1">
        <v>4.0309999999999997</v>
      </c>
      <c r="E1259" s="1">
        <v>4.0460000000000003</v>
      </c>
      <c r="F1259" s="1">
        <f t="shared" si="219"/>
        <v>4.008350000000001</v>
      </c>
      <c r="G1259" s="1">
        <v>4.0083500000000001</v>
      </c>
      <c r="H1259" s="1">
        <f t="shared" si="211"/>
        <v>0</v>
      </c>
      <c r="I1259" s="1">
        <f t="shared" si="220"/>
        <v>1</v>
      </c>
      <c r="J1259" s="1">
        <v>1</v>
      </c>
      <c r="K1259" s="1">
        <f t="shared" si="212"/>
        <v>0</v>
      </c>
      <c r="L1259" s="1">
        <f t="shared" si="221"/>
        <v>0</v>
      </c>
      <c r="M1259" s="1">
        <v>0</v>
      </c>
      <c r="N1259" s="1">
        <f t="shared" si="213"/>
        <v>0</v>
      </c>
      <c r="O1259" s="1">
        <f t="shared" si="214"/>
        <v>4.0460000000000003</v>
      </c>
      <c r="P1259" s="1">
        <v>4.0460000000000003</v>
      </c>
      <c r="Q1259" s="1">
        <f t="shared" si="215"/>
        <v>0</v>
      </c>
      <c r="R1259" s="3">
        <f t="shared" si="217"/>
        <v>58375.653714516411</v>
      </c>
      <c r="S1259" s="3">
        <v>128712.47866828799</v>
      </c>
      <c r="T1259" s="1">
        <f t="shared" si="216"/>
        <v>0</v>
      </c>
      <c r="U1259" s="5">
        <f>(MAX($S$3:S1259)-S1259)/MAX($S$3:S1259)</f>
        <v>0.21465849032746012</v>
      </c>
      <c r="V1259" s="1">
        <f>IF(S1259&lt;MAX($S$3:S1259),V1258+1,0)</f>
        <v>521</v>
      </c>
      <c r="W1259" s="1">
        <f t="shared" si="218"/>
        <v>-4.91883915395952E-3</v>
      </c>
    </row>
    <row r="1260" spans="1:23">
      <c r="A1260" s="2">
        <v>42943</v>
      </c>
      <c r="B1260" s="1">
        <v>4.0460000000000003</v>
      </c>
      <c r="C1260" s="1">
        <v>4.0670000000000002</v>
      </c>
      <c r="D1260" s="1">
        <v>4.0190000000000001</v>
      </c>
      <c r="E1260" s="1">
        <v>4.0519999999999996</v>
      </c>
      <c r="F1260" s="1">
        <f t="shared" si="219"/>
        <v>4.0120500000000003</v>
      </c>
      <c r="G1260" s="1">
        <v>4.0120500000000003</v>
      </c>
      <c r="H1260" s="1">
        <f t="shared" si="211"/>
        <v>0</v>
      </c>
      <c r="I1260" s="1">
        <f t="shared" si="220"/>
        <v>1</v>
      </c>
      <c r="J1260" s="1">
        <v>1</v>
      </c>
      <c r="K1260" s="1">
        <f t="shared" si="212"/>
        <v>0</v>
      </c>
      <c r="L1260" s="1">
        <f t="shared" si="221"/>
        <v>0</v>
      </c>
      <c r="M1260" s="1">
        <v>0</v>
      </c>
      <c r="N1260" s="1">
        <f t="shared" si="213"/>
        <v>0</v>
      </c>
      <c r="O1260" s="1">
        <f t="shared" si="214"/>
        <v>4.0519999999999996</v>
      </c>
      <c r="P1260" s="1">
        <v>4.0519999999999996</v>
      </c>
      <c r="Q1260" s="1">
        <f t="shared" si="215"/>
        <v>0</v>
      </c>
      <c r="R1260" s="3">
        <f t="shared" si="217"/>
        <v>58462.221663672877</v>
      </c>
      <c r="S1260" s="3">
        <v>128903.352339077</v>
      </c>
      <c r="T1260" s="1">
        <f t="shared" si="216"/>
        <v>0</v>
      </c>
      <c r="U1260" s="5">
        <f>(MAX($S$3:S1260)-S1260)/MAX($S$3:S1260)</f>
        <v>0.21349387118310742</v>
      </c>
      <c r="V1260" s="1">
        <f>IF(S1260&lt;MAX($S$3:S1260),V1259+1,0)</f>
        <v>522</v>
      </c>
      <c r="W1260" s="1">
        <f t="shared" si="218"/>
        <v>1.4829461196241844E-3</v>
      </c>
    </row>
    <row r="1261" spans="1:23">
      <c r="A1261" s="2">
        <v>42944</v>
      </c>
      <c r="B1261" s="1">
        <v>4.048</v>
      </c>
      <c r="C1261" s="1">
        <v>4.069</v>
      </c>
      <c r="D1261" s="1">
        <v>4.0449999999999999</v>
      </c>
      <c r="E1261" s="1">
        <v>4.0640000000000001</v>
      </c>
      <c r="F1261" s="1">
        <f t="shared" si="219"/>
        <v>4.0166000000000013</v>
      </c>
      <c r="G1261" s="1">
        <v>4.0166000000000004</v>
      </c>
      <c r="H1261" s="1">
        <f t="shared" si="211"/>
        <v>0</v>
      </c>
      <c r="I1261" s="1">
        <f t="shared" si="220"/>
        <v>1</v>
      </c>
      <c r="J1261" s="1">
        <v>1</v>
      </c>
      <c r="K1261" s="1">
        <f t="shared" si="212"/>
        <v>0</v>
      </c>
      <c r="L1261" s="1">
        <f t="shared" si="221"/>
        <v>0</v>
      </c>
      <c r="M1261" s="1">
        <v>0</v>
      </c>
      <c r="N1261" s="1">
        <f t="shared" si="213"/>
        <v>0</v>
      </c>
      <c r="O1261" s="1">
        <f t="shared" si="214"/>
        <v>4.0640000000000001</v>
      </c>
      <c r="P1261" s="1">
        <v>4.0640000000000001</v>
      </c>
      <c r="Q1261" s="1">
        <f t="shared" si="215"/>
        <v>0</v>
      </c>
      <c r="R1261" s="3">
        <f t="shared" si="217"/>
        <v>58635.357561985831</v>
      </c>
      <c r="S1261" s="3">
        <v>129285.099680653</v>
      </c>
      <c r="T1261" s="1">
        <f t="shared" si="216"/>
        <v>0</v>
      </c>
      <c r="U1261" s="5">
        <f>(MAX($S$3:S1261)-S1261)/MAX($S$3:S1261)</f>
        <v>0.21116463289441428</v>
      </c>
      <c r="V1261" s="1">
        <f>IF(S1261&lt;MAX($S$3:S1261),V1260+1,0)</f>
        <v>523</v>
      </c>
      <c r="W1261" s="1">
        <f t="shared" si="218"/>
        <v>2.9615004935834577E-3</v>
      </c>
    </row>
    <row r="1262" spans="1:23">
      <c r="A1262" s="2">
        <v>42947</v>
      </c>
      <c r="B1262" s="1">
        <v>4.0739999999999998</v>
      </c>
      <c r="C1262" s="1">
        <v>4.0880000000000001</v>
      </c>
      <c r="D1262" s="1">
        <v>4.056</v>
      </c>
      <c r="E1262" s="1">
        <v>4.0789999999999997</v>
      </c>
      <c r="F1262" s="1">
        <f t="shared" si="219"/>
        <v>4.0226499999999996</v>
      </c>
      <c r="G1262" s="1">
        <v>4.0226499999999996</v>
      </c>
      <c r="H1262" s="1">
        <f t="shared" si="211"/>
        <v>0</v>
      </c>
      <c r="I1262" s="1">
        <f t="shared" si="220"/>
        <v>1</v>
      </c>
      <c r="J1262" s="1">
        <v>1</v>
      </c>
      <c r="K1262" s="1">
        <f t="shared" si="212"/>
        <v>0</v>
      </c>
      <c r="L1262" s="1">
        <f t="shared" si="221"/>
        <v>0</v>
      </c>
      <c r="M1262" s="1">
        <v>0</v>
      </c>
      <c r="N1262" s="1">
        <f t="shared" si="213"/>
        <v>0</v>
      </c>
      <c r="O1262" s="1">
        <f t="shared" si="214"/>
        <v>4.0789999999999997</v>
      </c>
      <c r="P1262" s="1">
        <v>4.0789999999999997</v>
      </c>
      <c r="Q1262" s="1">
        <f t="shared" si="215"/>
        <v>0</v>
      </c>
      <c r="R1262" s="3">
        <f t="shared" si="217"/>
        <v>58851.777434877018</v>
      </c>
      <c r="S1262" s="3">
        <v>129762.283857624</v>
      </c>
      <c r="T1262" s="1">
        <f t="shared" si="216"/>
        <v>0</v>
      </c>
      <c r="U1262" s="5">
        <f>(MAX($S$3:S1262)-S1262)/MAX($S$3:S1262)</f>
        <v>0.20825308503354176</v>
      </c>
      <c r="V1262" s="1">
        <f>IF(S1262&lt;MAX($S$3:S1262),V1261+1,0)</f>
        <v>524</v>
      </c>
      <c r="W1262" s="1">
        <f t="shared" si="218"/>
        <v>3.6909448818895907E-3</v>
      </c>
    </row>
    <row r="1263" spans="1:23">
      <c r="A1263" s="2">
        <v>42948</v>
      </c>
      <c r="B1263" s="1">
        <v>4.08</v>
      </c>
      <c r="C1263" s="1">
        <v>4.1100000000000003</v>
      </c>
      <c r="D1263" s="1">
        <v>4.0709999999999997</v>
      </c>
      <c r="E1263" s="1">
        <v>4.1100000000000003</v>
      </c>
      <c r="F1263" s="1">
        <f t="shared" si="219"/>
        <v>4.0318500000000004</v>
      </c>
      <c r="G1263" s="1">
        <v>4.0318500000000004</v>
      </c>
      <c r="H1263" s="1">
        <f t="shared" si="211"/>
        <v>0</v>
      </c>
      <c r="I1263" s="1">
        <f t="shared" si="220"/>
        <v>1</v>
      </c>
      <c r="J1263" s="1">
        <v>1</v>
      </c>
      <c r="K1263" s="1">
        <f t="shared" si="212"/>
        <v>0</v>
      </c>
      <c r="L1263" s="1">
        <f t="shared" si="221"/>
        <v>0</v>
      </c>
      <c r="M1263" s="1">
        <v>0</v>
      </c>
      <c r="N1263" s="1">
        <f t="shared" si="213"/>
        <v>0</v>
      </c>
      <c r="O1263" s="1">
        <f t="shared" si="214"/>
        <v>4.1100000000000003</v>
      </c>
      <c r="P1263" s="1">
        <v>4.1100000000000003</v>
      </c>
      <c r="Q1263" s="1">
        <f t="shared" si="215"/>
        <v>0</v>
      </c>
      <c r="R1263" s="3">
        <f t="shared" si="217"/>
        <v>59299.045172185484</v>
      </c>
      <c r="S1263" s="3">
        <v>130748.46449003099</v>
      </c>
      <c r="T1263" s="1">
        <f t="shared" si="216"/>
        <v>0</v>
      </c>
      <c r="U1263" s="5">
        <f>(MAX($S$3:S1263)-S1263)/MAX($S$3:S1263)</f>
        <v>0.2022358861210703</v>
      </c>
      <c r="V1263" s="1">
        <f>IF(S1263&lt;MAX($S$3:S1263),V1262+1,0)</f>
        <v>525</v>
      </c>
      <c r="W1263" s="1">
        <f t="shared" si="218"/>
        <v>7.5999019367494203E-3</v>
      </c>
    </row>
    <row r="1264" spans="1:23">
      <c r="A1264" s="2">
        <v>42949</v>
      </c>
      <c r="B1264" s="1">
        <v>4.1130000000000004</v>
      </c>
      <c r="C1264" s="1">
        <v>4.13</v>
      </c>
      <c r="D1264" s="1">
        <v>4.1050000000000004</v>
      </c>
      <c r="E1264" s="1">
        <v>4.109</v>
      </c>
      <c r="F1264" s="1">
        <f t="shared" si="219"/>
        <v>4.0388000000000002</v>
      </c>
      <c r="G1264" s="1">
        <v>4.0388000000000002</v>
      </c>
      <c r="H1264" s="1">
        <f t="shared" si="211"/>
        <v>0</v>
      </c>
      <c r="I1264" s="1">
        <f t="shared" si="220"/>
        <v>1</v>
      </c>
      <c r="J1264" s="1">
        <v>1</v>
      </c>
      <c r="K1264" s="1">
        <f t="shared" si="212"/>
        <v>0</v>
      </c>
      <c r="L1264" s="1">
        <f t="shared" si="221"/>
        <v>0</v>
      </c>
      <c r="M1264" s="1">
        <v>0</v>
      </c>
      <c r="N1264" s="1">
        <f t="shared" si="213"/>
        <v>0</v>
      </c>
      <c r="O1264" s="1">
        <f t="shared" si="214"/>
        <v>4.109</v>
      </c>
      <c r="P1264" s="1">
        <v>4.109</v>
      </c>
      <c r="Q1264" s="1">
        <f t="shared" si="215"/>
        <v>0</v>
      </c>
      <c r="R1264" s="3">
        <f t="shared" si="217"/>
        <v>59284.617180659399</v>
      </c>
      <c r="S1264" s="3">
        <v>130716.652211566</v>
      </c>
      <c r="T1264" s="1">
        <f t="shared" si="216"/>
        <v>0</v>
      </c>
      <c r="U1264" s="5">
        <f>(MAX($S$3:S1264)-S1264)/MAX($S$3:S1264)</f>
        <v>0.2024299893117967</v>
      </c>
      <c r="V1264" s="1">
        <f>IF(S1264&lt;MAX($S$3:S1264),V1263+1,0)</f>
        <v>526</v>
      </c>
      <c r="W1264" s="1">
        <f t="shared" si="218"/>
        <v>-2.4330900243318965E-4</v>
      </c>
    </row>
    <row r="1265" spans="1:23">
      <c r="A1265" s="2">
        <v>42950</v>
      </c>
      <c r="B1265" s="1">
        <v>4.109</v>
      </c>
      <c r="C1265" s="1">
        <v>4.1150000000000002</v>
      </c>
      <c r="D1265" s="1">
        <v>4.07</v>
      </c>
      <c r="E1265" s="1">
        <v>4.08</v>
      </c>
      <c r="F1265" s="1">
        <f t="shared" si="219"/>
        <v>4.0444499999999994</v>
      </c>
      <c r="G1265" s="1">
        <v>4.0444500000000003</v>
      </c>
      <c r="H1265" s="1">
        <f t="shared" si="211"/>
        <v>0</v>
      </c>
      <c r="I1265" s="1">
        <f t="shared" si="220"/>
        <v>1</v>
      </c>
      <c r="J1265" s="1">
        <v>1</v>
      </c>
      <c r="K1265" s="1">
        <f t="shared" si="212"/>
        <v>0</v>
      </c>
      <c r="L1265" s="1">
        <f t="shared" si="221"/>
        <v>0</v>
      </c>
      <c r="M1265" s="1">
        <v>0</v>
      </c>
      <c r="N1265" s="1">
        <f t="shared" si="213"/>
        <v>0</v>
      </c>
      <c r="O1265" s="1">
        <f t="shared" si="214"/>
        <v>4.08</v>
      </c>
      <c r="P1265" s="1">
        <v>4.08</v>
      </c>
      <c r="Q1265" s="1">
        <f t="shared" si="215"/>
        <v>0</v>
      </c>
      <c r="R1265" s="3">
        <f t="shared" si="217"/>
        <v>58866.205426403103</v>
      </c>
      <c r="S1265" s="3">
        <v>129794.09613608901</v>
      </c>
      <c r="T1265" s="1">
        <f t="shared" si="216"/>
        <v>0</v>
      </c>
      <c r="U1265" s="5">
        <f>(MAX($S$3:S1265)-S1265)/MAX($S$3:S1265)</f>
        <v>0.20805898184281527</v>
      </c>
      <c r="V1265" s="1">
        <f>IF(S1265&lt;MAX($S$3:S1265),V1264+1,0)</f>
        <v>527</v>
      </c>
      <c r="W1265" s="1">
        <f t="shared" si="218"/>
        <v>-7.0576782672182592E-3</v>
      </c>
    </row>
    <row r="1266" spans="1:23">
      <c r="A1266" s="2">
        <v>42951</v>
      </c>
      <c r="B1266" s="1">
        <v>4.0819999999999999</v>
      </c>
      <c r="C1266" s="1">
        <v>4.0860000000000003</v>
      </c>
      <c r="D1266" s="1">
        <v>4.0519999999999996</v>
      </c>
      <c r="E1266" s="1">
        <v>4.0519999999999996</v>
      </c>
      <c r="F1266" s="1">
        <f t="shared" si="219"/>
        <v>4.0487500000000001</v>
      </c>
      <c r="G1266" s="1">
        <v>4.0487500000000001</v>
      </c>
      <c r="H1266" s="1">
        <f t="shared" si="211"/>
        <v>0</v>
      </c>
      <c r="I1266" s="1">
        <f t="shared" si="220"/>
        <v>1</v>
      </c>
      <c r="J1266" s="1">
        <v>1</v>
      </c>
      <c r="K1266" s="1">
        <f t="shared" si="212"/>
        <v>0</v>
      </c>
      <c r="L1266" s="1">
        <f t="shared" si="221"/>
        <v>0</v>
      </c>
      <c r="M1266" s="1">
        <v>0</v>
      </c>
      <c r="N1266" s="1">
        <f t="shared" si="213"/>
        <v>0</v>
      </c>
      <c r="O1266" s="1">
        <f t="shared" si="214"/>
        <v>4.0519999999999996</v>
      </c>
      <c r="P1266" s="1">
        <v>4.0519999999999996</v>
      </c>
      <c r="Q1266" s="1">
        <f t="shared" si="215"/>
        <v>0</v>
      </c>
      <c r="R1266" s="3">
        <f t="shared" si="217"/>
        <v>58462.221663672877</v>
      </c>
      <c r="S1266" s="3">
        <v>128903.352339077</v>
      </c>
      <c r="T1266" s="1">
        <f t="shared" si="216"/>
        <v>0</v>
      </c>
      <c r="U1266" s="5">
        <f>(MAX($S$3:S1266)-S1266)/MAX($S$3:S1266)</f>
        <v>0.21349387118310742</v>
      </c>
      <c r="V1266" s="1">
        <f>IF(S1266&lt;MAX($S$3:S1266),V1265+1,0)</f>
        <v>528</v>
      </c>
      <c r="W1266" s="1">
        <f t="shared" si="218"/>
        <v>-6.8627450980393023E-3</v>
      </c>
    </row>
    <row r="1267" spans="1:23">
      <c r="A1267" s="2">
        <v>42954</v>
      </c>
      <c r="B1267" s="1">
        <v>4.05</v>
      </c>
      <c r="C1267" s="1">
        <v>4.0830000000000002</v>
      </c>
      <c r="D1267" s="1">
        <v>4.0419999999999998</v>
      </c>
      <c r="E1267" s="1">
        <v>4.077</v>
      </c>
      <c r="F1267" s="1">
        <f t="shared" si="219"/>
        <v>4.0540499999999993</v>
      </c>
      <c r="G1267" s="1">
        <v>4.0540500000000002</v>
      </c>
      <c r="H1267" s="1">
        <f t="shared" si="211"/>
        <v>0</v>
      </c>
      <c r="I1267" s="1">
        <f t="shared" si="220"/>
        <v>1</v>
      </c>
      <c r="J1267" s="1">
        <v>1</v>
      </c>
      <c r="K1267" s="1">
        <f t="shared" si="212"/>
        <v>0</v>
      </c>
      <c r="L1267" s="1">
        <f t="shared" si="221"/>
        <v>0</v>
      </c>
      <c r="M1267" s="1">
        <v>0</v>
      </c>
      <c r="N1267" s="1">
        <f t="shared" si="213"/>
        <v>0</v>
      </c>
      <c r="O1267" s="1">
        <f t="shared" si="214"/>
        <v>4.077</v>
      </c>
      <c r="P1267" s="1">
        <v>4.077</v>
      </c>
      <c r="Q1267" s="1">
        <f t="shared" si="215"/>
        <v>0</v>
      </c>
      <c r="R1267" s="3">
        <f t="shared" si="217"/>
        <v>58822.921451824863</v>
      </c>
      <c r="S1267" s="3">
        <v>129698.659300695</v>
      </c>
      <c r="T1267" s="1">
        <f t="shared" si="216"/>
        <v>0</v>
      </c>
      <c r="U1267" s="5">
        <f>(MAX($S$3:S1267)-S1267)/MAX($S$3:S1267)</f>
        <v>0.20864129141498861</v>
      </c>
      <c r="V1267" s="1">
        <f>IF(S1267&lt;MAX($S$3:S1267),V1266+1,0)</f>
        <v>529</v>
      </c>
      <c r="W1267" s="1">
        <f t="shared" si="218"/>
        <v>6.1697926949655368E-3</v>
      </c>
    </row>
    <row r="1268" spans="1:23">
      <c r="A1268" s="2">
        <v>42955</v>
      </c>
      <c r="B1268" s="1">
        <v>4.0789999999999997</v>
      </c>
      <c r="C1268" s="1">
        <v>4.0839999999999996</v>
      </c>
      <c r="D1268" s="1">
        <v>4.0650000000000004</v>
      </c>
      <c r="E1268" s="1">
        <v>4.0730000000000004</v>
      </c>
      <c r="F1268" s="1">
        <f t="shared" si="219"/>
        <v>4.0578500000000002</v>
      </c>
      <c r="G1268" s="1">
        <v>4.0578500000000002</v>
      </c>
      <c r="H1268" s="1">
        <f t="shared" si="211"/>
        <v>0</v>
      </c>
      <c r="I1268" s="1">
        <f t="shared" si="220"/>
        <v>1</v>
      </c>
      <c r="J1268" s="1">
        <v>1</v>
      </c>
      <c r="K1268" s="1">
        <f t="shared" si="212"/>
        <v>0</v>
      </c>
      <c r="L1268" s="1">
        <f t="shared" si="221"/>
        <v>0</v>
      </c>
      <c r="M1268" s="1">
        <v>0</v>
      </c>
      <c r="N1268" s="1">
        <f t="shared" si="213"/>
        <v>0</v>
      </c>
      <c r="O1268" s="1">
        <f t="shared" si="214"/>
        <v>4.0730000000000004</v>
      </c>
      <c r="P1268" s="1">
        <v>4.0730000000000004</v>
      </c>
      <c r="Q1268" s="1">
        <f t="shared" si="215"/>
        <v>0</v>
      </c>
      <c r="R1268" s="3">
        <f t="shared" si="217"/>
        <v>58765.209485720552</v>
      </c>
      <c r="S1268" s="3">
        <v>129571.410186836</v>
      </c>
      <c r="T1268" s="1">
        <f t="shared" si="216"/>
        <v>0</v>
      </c>
      <c r="U1268" s="5">
        <f>(MAX($S$3:S1268)-S1268)/MAX($S$3:S1268)</f>
        <v>0.20941770417788833</v>
      </c>
      <c r="V1268" s="1">
        <f>IF(S1268&lt;MAX($S$3:S1268),V1267+1,0)</f>
        <v>530</v>
      </c>
      <c r="W1268" s="1">
        <f t="shared" si="218"/>
        <v>-9.8111356389496418E-4</v>
      </c>
    </row>
    <row r="1269" spans="1:23">
      <c r="A1269" s="2">
        <v>42956</v>
      </c>
      <c r="B1269" s="1">
        <v>4.0730000000000004</v>
      </c>
      <c r="C1269" s="1">
        <v>4.0780000000000003</v>
      </c>
      <c r="D1269" s="1">
        <v>4.0540000000000003</v>
      </c>
      <c r="E1269" s="1">
        <v>4.0679999999999996</v>
      </c>
      <c r="F1269" s="1">
        <f t="shared" si="219"/>
        <v>4.0622500000000006</v>
      </c>
      <c r="G1269" s="1">
        <v>4.0622499999999997</v>
      </c>
      <c r="H1269" s="1">
        <f t="shared" si="211"/>
        <v>0</v>
      </c>
      <c r="I1269" s="1">
        <f t="shared" si="220"/>
        <v>1</v>
      </c>
      <c r="J1269" s="1">
        <v>1</v>
      </c>
      <c r="K1269" s="1">
        <f t="shared" si="212"/>
        <v>0</v>
      </c>
      <c r="L1269" s="1">
        <f t="shared" si="221"/>
        <v>0</v>
      </c>
      <c r="M1269" s="1">
        <v>0</v>
      </c>
      <c r="N1269" s="1">
        <f t="shared" si="213"/>
        <v>0</v>
      </c>
      <c r="O1269" s="1">
        <f t="shared" si="214"/>
        <v>4.0679999999999996</v>
      </c>
      <c r="P1269" s="1">
        <v>4.0679999999999996</v>
      </c>
      <c r="Q1269" s="1">
        <f t="shared" si="215"/>
        <v>0</v>
      </c>
      <c r="R1269" s="3">
        <f t="shared" si="217"/>
        <v>58693.069528090142</v>
      </c>
      <c r="S1269" s="3">
        <v>129412.348794512</v>
      </c>
      <c r="T1269" s="1">
        <f t="shared" si="216"/>
        <v>0</v>
      </c>
      <c r="U1269" s="5">
        <f>(MAX($S$3:S1269)-S1269)/MAX($S$3:S1269)</f>
        <v>0.21038822013151454</v>
      </c>
      <c r="V1269" s="1">
        <f>IF(S1269&lt;MAX($S$3:S1269),V1268+1,0)</f>
        <v>531</v>
      </c>
      <c r="W1269" s="1">
        <f t="shared" si="218"/>
        <v>-1.2275963663149758E-3</v>
      </c>
    </row>
    <row r="1270" spans="1:23">
      <c r="A1270" s="2">
        <v>42957</v>
      </c>
      <c r="B1270" s="1">
        <v>4.069</v>
      </c>
      <c r="C1270" s="1">
        <v>4.0880000000000001</v>
      </c>
      <c r="D1270" s="1">
        <v>4.03</v>
      </c>
      <c r="E1270" s="1">
        <v>4.0519999999999996</v>
      </c>
      <c r="F1270" s="1">
        <f t="shared" si="219"/>
        <v>4.0639500000000002</v>
      </c>
      <c r="G1270" s="1">
        <v>4.0639500000000002</v>
      </c>
      <c r="H1270" s="1">
        <f t="shared" si="211"/>
        <v>0</v>
      </c>
      <c r="I1270" s="1">
        <f t="shared" si="220"/>
        <v>1</v>
      </c>
      <c r="J1270" s="1">
        <v>1</v>
      </c>
      <c r="K1270" s="1">
        <f t="shared" si="212"/>
        <v>0</v>
      </c>
      <c r="L1270" s="1">
        <f t="shared" si="221"/>
        <v>0</v>
      </c>
      <c r="M1270" s="1">
        <v>0</v>
      </c>
      <c r="N1270" s="1">
        <f t="shared" si="213"/>
        <v>0</v>
      </c>
      <c r="O1270" s="1">
        <f t="shared" si="214"/>
        <v>4.0519999999999996</v>
      </c>
      <c r="P1270" s="1">
        <v>4.0519999999999996</v>
      </c>
      <c r="Q1270" s="1">
        <f t="shared" si="215"/>
        <v>0</v>
      </c>
      <c r="R1270" s="3">
        <f t="shared" si="217"/>
        <v>58462.221663672877</v>
      </c>
      <c r="S1270" s="3">
        <v>128903.352339077</v>
      </c>
      <c r="T1270" s="1">
        <f t="shared" si="216"/>
        <v>0</v>
      </c>
      <c r="U1270" s="5">
        <f>(MAX($S$3:S1270)-S1270)/MAX($S$3:S1270)</f>
        <v>0.21349387118310742</v>
      </c>
      <c r="V1270" s="1">
        <f>IF(S1270&lt;MAX($S$3:S1270),V1269+1,0)</f>
        <v>532</v>
      </c>
      <c r="W1270" s="1">
        <f t="shared" si="218"/>
        <v>-3.9331366764995268E-3</v>
      </c>
    </row>
    <row r="1271" spans="1:23">
      <c r="A1271" s="2">
        <v>42958</v>
      </c>
      <c r="B1271" s="1">
        <v>4.0410000000000004</v>
      </c>
      <c r="C1271" s="1">
        <v>4.0410000000000004</v>
      </c>
      <c r="D1271" s="1">
        <v>3.98</v>
      </c>
      <c r="E1271" s="1">
        <v>3.9860000000000002</v>
      </c>
      <c r="F1271" s="1">
        <f t="shared" si="219"/>
        <v>4.0612500000000002</v>
      </c>
      <c r="G1271" s="1">
        <v>4.0612500000000002</v>
      </c>
      <c r="H1271" s="1">
        <f t="shared" si="211"/>
        <v>0</v>
      </c>
      <c r="I1271" s="1">
        <f t="shared" si="220"/>
        <v>0</v>
      </c>
      <c r="J1271" s="1">
        <v>0</v>
      </c>
      <c r="K1271" s="1">
        <f t="shared" si="212"/>
        <v>0</v>
      </c>
      <c r="L1271" s="1">
        <f t="shared" si="221"/>
        <v>-1</v>
      </c>
      <c r="M1271" s="1">
        <v>0</v>
      </c>
      <c r="N1271" s="1">
        <f t="shared" si="213"/>
        <v>-1</v>
      </c>
      <c r="O1271" s="1">
        <f t="shared" si="214"/>
        <v>3.98</v>
      </c>
      <c r="P1271" s="1">
        <v>3.9860000000000002</v>
      </c>
      <c r="Q1271" s="1">
        <f t="shared" si="215"/>
        <v>-6.0000000000002274E-3</v>
      </c>
      <c r="R1271" s="3">
        <f t="shared" si="217"/>
        <v>57423.406273795183</v>
      </c>
      <c r="S1271" s="3">
        <v>126803.74196040499</v>
      </c>
      <c r="T1271" s="1">
        <f t="shared" si="216"/>
        <v>0</v>
      </c>
      <c r="U1271" s="5">
        <f>(MAX($S$3:S1271)-S1271)/MAX($S$3:S1271)</f>
        <v>0.22630468177094409</v>
      </c>
      <c r="V1271" s="1">
        <f>IF(S1271&lt;MAX($S$3:S1271),V1270+1,0)</f>
        <v>533</v>
      </c>
      <c r="W1271" s="1">
        <f t="shared" si="218"/>
        <v>-1.6288252714708684E-2</v>
      </c>
    </row>
    <row r="1272" spans="1:23">
      <c r="A1272" s="2">
        <v>42961</v>
      </c>
      <c r="B1272" s="1">
        <v>3.9860000000000002</v>
      </c>
      <c r="C1272" s="1">
        <v>4.0389999999999997</v>
      </c>
      <c r="D1272" s="1">
        <v>3.9809999999999999</v>
      </c>
      <c r="E1272" s="1">
        <v>4.0350000000000001</v>
      </c>
      <c r="F1272" s="1">
        <f t="shared" si="219"/>
        <v>4.0634999999999994</v>
      </c>
      <c r="G1272" s="1">
        <v>4.0635000000000003</v>
      </c>
      <c r="H1272" s="1">
        <f t="shared" si="211"/>
        <v>0</v>
      </c>
      <c r="I1272" s="1">
        <f t="shared" si="220"/>
        <v>0</v>
      </c>
      <c r="J1272" s="1">
        <v>0</v>
      </c>
      <c r="K1272" s="1">
        <f t="shared" si="212"/>
        <v>0</v>
      </c>
      <c r="L1272" s="1">
        <f t="shared" si="221"/>
        <v>0</v>
      </c>
      <c r="M1272" s="1">
        <v>-1</v>
      </c>
      <c r="N1272" s="1">
        <f t="shared" si="213"/>
        <v>1</v>
      </c>
      <c r="O1272" s="1">
        <f t="shared" si="214"/>
        <v>4.0350000000000001</v>
      </c>
      <c r="P1272" s="1">
        <v>3.9809999999999999</v>
      </c>
      <c r="Q1272" s="1">
        <f t="shared" si="215"/>
        <v>5.400000000000027E-2</v>
      </c>
      <c r="R1272" s="3">
        <f t="shared" si="217"/>
        <v>57423.406273795183</v>
      </c>
      <c r="S1272" s="3">
        <v>126463.928928054</v>
      </c>
      <c r="T1272" s="1">
        <f t="shared" si="216"/>
        <v>0</v>
      </c>
      <c r="U1272" s="5">
        <f>(MAX($S$3:S1272)-S1272)/MAX($S$3:S1272)</f>
        <v>0.22837805711569759</v>
      </c>
      <c r="V1272" s="1">
        <f>IF(S1272&lt;MAX($S$3:S1272),V1271+1,0)</f>
        <v>534</v>
      </c>
      <c r="W1272" s="1">
        <f t="shared" si="218"/>
        <v>1.2293025589563467E-2</v>
      </c>
    </row>
    <row r="1273" spans="1:23">
      <c r="A1273" s="2">
        <v>42962</v>
      </c>
      <c r="B1273" s="1">
        <v>4.0350000000000001</v>
      </c>
      <c r="C1273" s="1">
        <v>4.0579999999999998</v>
      </c>
      <c r="D1273" s="1">
        <v>4.0330000000000004</v>
      </c>
      <c r="E1273" s="1">
        <v>4.0449999999999999</v>
      </c>
      <c r="F1273" s="1">
        <f t="shared" si="219"/>
        <v>4.0663999999999998</v>
      </c>
      <c r="G1273" s="1">
        <v>4.0663999999999998</v>
      </c>
      <c r="H1273" s="1">
        <f t="shared" si="211"/>
        <v>0</v>
      </c>
      <c r="I1273" s="1">
        <f t="shared" si="220"/>
        <v>0</v>
      </c>
      <c r="J1273" s="1">
        <v>0</v>
      </c>
      <c r="K1273" s="1">
        <f t="shared" si="212"/>
        <v>0</v>
      </c>
      <c r="L1273" s="1">
        <f t="shared" si="221"/>
        <v>0</v>
      </c>
      <c r="M1273" s="1">
        <v>0</v>
      </c>
      <c r="N1273" s="1">
        <f t="shared" si="213"/>
        <v>0</v>
      </c>
      <c r="O1273" s="1">
        <f t="shared" si="214"/>
        <v>4.0449999999999999</v>
      </c>
      <c r="P1273" s="1">
        <v>4.0449999999999999</v>
      </c>
      <c r="Q1273" s="1">
        <f t="shared" si="215"/>
        <v>0</v>
      </c>
      <c r="R1273" s="3">
        <f t="shared" si="217"/>
        <v>57423.406273795183</v>
      </c>
      <c r="S1273" s="3">
        <v>126463.928928054</v>
      </c>
      <c r="T1273" s="1">
        <f t="shared" si="216"/>
        <v>0</v>
      </c>
      <c r="U1273" s="5">
        <f>(MAX($S$3:S1273)-S1273)/MAX($S$3:S1273)</f>
        <v>0.22837805711569759</v>
      </c>
      <c r="V1273" s="1">
        <f>IF(S1273&lt;MAX($S$3:S1273),V1272+1,0)</f>
        <v>535</v>
      </c>
      <c r="W1273" s="1">
        <f t="shared" si="218"/>
        <v>2.4783147459725985E-3</v>
      </c>
    </row>
    <row r="1274" spans="1:23">
      <c r="A1274" s="2">
        <v>42963</v>
      </c>
      <c r="B1274" s="1">
        <v>4.0439999999999996</v>
      </c>
      <c r="C1274" s="1">
        <v>4.0490000000000004</v>
      </c>
      <c r="D1274" s="1">
        <v>4.0209999999999999</v>
      </c>
      <c r="E1274" s="1">
        <v>4.04</v>
      </c>
      <c r="F1274" s="1">
        <f t="shared" si="219"/>
        <v>4.0646499999999994</v>
      </c>
      <c r="G1274" s="1">
        <v>4.0646500000000003</v>
      </c>
      <c r="H1274" s="1">
        <f t="shared" si="211"/>
        <v>0</v>
      </c>
      <c r="I1274" s="1">
        <f t="shared" si="220"/>
        <v>0</v>
      </c>
      <c r="J1274" s="1">
        <v>0</v>
      </c>
      <c r="K1274" s="1">
        <f t="shared" si="212"/>
        <v>0</v>
      </c>
      <c r="L1274" s="1">
        <f t="shared" si="221"/>
        <v>0</v>
      </c>
      <c r="M1274" s="1">
        <v>0</v>
      </c>
      <c r="N1274" s="1">
        <f t="shared" si="213"/>
        <v>0</v>
      </c>
      <c r="O1274" s="1">
        <f t="shared" si="214"/>
        <v>4.04</v>
      </c>
      <c r="P1274" s="1">
        <v>4.04</v>
      </c>
      <c r="Q1274" s="1">
        <f t="shared" si="215"/>
        <v>0</v>
      </c>
      <c r="R1274" s="3">
        <f t="shared" si="217"/>
        <v>57423.406273795183</v>
      </c>
      <c r="S1274" s="3">
        <v>126463.928928054</v>
      </c>
      <c r="T1274" s="1">
        <f t="shared" si="216"/>
        <v>0</v>
      </c>
      <c r="U1274" s="5">
        <f>(MAX($S$3:S1274)-S1274)/MAX($S$3:S1274)</f>
        <v>0.22837805711569759</v>
      </c>
      <c r="V1274" s="1">
        <f>IF(S1274&lt;MAX($S$3:S1274),V1273+1,0)</f>
        <v>536</v>
      </c>
      <c r="W1274" s="1">
        <f t="shared" si="218"/>
        <v>-1.2360939431396156E-3</v>
      </c>
    </row>
    <row r="1275" spans="1:23">
      <c r="A1275" s="2">
        <v>42964</v>
      </c>
      <c r="B1275" s="1">
        <v>4.04</v>
      </c>
      <c r="C1275" s="1">
        <v>4.0640000000000001</v>
      </c>
      <c r="D1275" s="1">
        <v>4.04</v>
      </c>
      <c r="E1275" s="1">
        <v>4.0640000000000001</v>
      </c>
      <c r="F1275" s="1">
        <f t="shared" si="219"/>
        <v>4.0633999999999997</v>
      </c>
      <c r="G1275" s="1">
        <v>4.0633999999999997</v>
      </c>
      <c r="H1275" s="1">
        <f t="shared" si="211"/>
        <v>0</v>
      </c>
      <c r="I1275" s="1">
        <f t="shared" si="220"/>
        <v>0</v>
      </c>
      <c r="J1275" s="1">
        <v>0</v>
      </c>
      <c r="K1275" s="1">
        <f t="shared" si="212"/>
        <v>0</v>
      </c>
      <c r="L1275" s="1">
        <f t="shared" si="221"/>
        <v>0</v>
      </c>
      <c r="M1275" s="1">
        <v>0</v>
      </c>
      <c r="N1275" s="1">
        <f t="shared" si="213"/>
        <v>0</v>
      </c>
      <c r="O1275" s="1">
        <f t="shared" si="214"/>
        <v>4.0640000000000001</v>
      </c>
      <c r="P1275" s="1">
        <v>4.0640000000000001</v>
      </c>
      <c r="Q1275" s="1">
        <f t="shared" si="215"/>
        <v>0</v>
      </c>
      <c r="R1275" s="3">
        <f t="shared" si="217"/>
        <v>57423.406273795183</v>
      </c>
      <c r="S1275" s="3">
        <v>126463.928928054</v>
      </c>
      <c r="T1275" s="1">
        <f t="shared" si="216"/>
        <v>0</v>
      </c>
      <c r="U1275" s="5">
        <f>(MAX($S$3:S1275)-S1275)/MAX($S$3:S1275)</f>
        <v>0.22837805711569759</v>
      </c>
      <c r="V1275" s="1">
        <f>IF(S1275&lt;MAX($S$3:S1275),V1274+1,0)</f>
        <v>537</v>
      </c>
      <c r="W1275" s="1">
        <f t="shared" si="218"/>
        <v>5.9405940594059459E-3</v>
      </c>
    </row>
    <row r="1276" spans="1:23">
      <c r="A1276" s="2">
        <v>42965</v>
      </c>
      <c r="B1276" s="1">
        <v>4.0549999999999997</v>
      </c>
      <c r="C1276" s="1">
        <v>4.07</v>
      </c>
      <c r="D1276" s="1">
        <v>4.04</v>
      </c>
      <c r="E1276" s="1">
        <v>4.0659999999999998</v>
      </c>
      <c r="F1276" s="1">
        <f t="shared" si="219"/>
        <v>4.0629500000000007</v>
      </c>
      <c r="G1276" s="1">
        <v>4.0629499999999998</v>
      </c>
      <c r="H1276" s="1">
        <f t="shared" si="211"/>
        <v>0</v>
      </c>
      <c r="I1276" s="1">
        <f t="shared" si="220"/>
        <v>1</v>
      </c>
      <c r="J1276" s="1">
        <v>1</v>
      </c>
      <c r="K1276" s="1">
        <f t="shared" si="212"/>
        <v>0</v>
      </c>
      <c r="L1276" s="1">
        <f t="shared" si="221"/>
        <v>1</v>
      </c>
      <c r="M1276" s="1">
        <v>0</v>
      </c>
      <c r="N1276" s="1">
        <f t="shared" si="213"/>
        <v>1</v>
      </c>
      <c r="O1276" s="1">
        <f t="shared" si="214"/>
        <v>4.07</v>
      </c>
      <c r="P1276" s="1">
        <v>4.0659999999999998</v>
      </c>
      <c r="Q1276" s="1">
        <f t="shared" si="215"/>
        <v>4.0000000000004476E-3</v>
      </c>
      <c r="R1276" s="3">
        <f t="shared" si="217"/>
        <v>57366.970493673507</v>
      </c>
      <c r="S1276" s="3">
        <v>126463.928928054</v>
      </c>
      <c r="T1276" s="1">
        <f t="shared" si="216"/>
        <v>0</v>
      </c>
      <c r="U1276" s="5">
        <f>(MAX($S$3:S1276)-S1276)/MAX($S$3:S1276)</f>
        <v>0.22837805711569759</v>
      </c>
      <c r="V1276" s="1">
        <f>IF(S1276&lt;MAX($S$3:S1276),V1275+1,0)</f>
        <v>538</v>
      </c>
      <c r="W1276" s="1">
        <f t="shared" si="218"/>
        <v>4.9212598425185661E-4</v>
      </c>
    </row>
    <row r="1277" spans="1:23">
      <c r="A1277" s="2">
        <v>42968</v>
      </c>
      <c r="B1277" s="1">
        <v>4.07</v>
      </c>
      <c r="C1277" s="1">
        <v>4.0940000000000003</v>
      </c>
      <c r="D1277" s="1">
        <v>4.07</v>
      </c>
      <c r="E1277" s="1">
        <v>4.0819999999999999</v>
      </c>
      <c r="F1277" s="1">
        <f t="shared" si="219"/>
        <v>4.0623000000000005</v>
      </c>
      <c r="G1277" s="1">
        <v>4.0622999999999996</v>
      </c>
      <c r="H1277" s="1">
        <f t="shared" si="211"/>
        <v>0</v>
      </c>
      <c r="I1277" s="1">
        <f t="shared" si="220"/>
        <v>1</v>
      </c>
      <c r="J1277" s="1">
        <v>1</v>
      </c>
      <c r="K1277" s="1">
        <f t="shared" si="212"/>
        <v>0</v>
      </c>
      <c r="L1277" s="1">
        <f t="shared" si="221"/>
        <v>0</v>
      </c>
      <c r="M1277" s="1">
        <v>0</v>
      </c>
      <c r="N1277" s="1">
        <f t="shared" si="213"/>
        <v>0</v>
      </c>
      <c r="O1277" s="1">
        <f t="shared" si="214"/>
        <v>4.0819999999999999</v>
      </c>
      <c r="P1277" s="1">
        <v>4.0819999999999999</v>
      </c>
      <c r="Q1277" s="1">
        <f t="shared" si="215"/>
        <v>0</v>
      </c>
      <c r="R1277" s="3">
        <f t="shared" si="217"/>
        <v>57592.713614160173</v>
      </c>
      <c r="S1277" s="3">
        <v>126463.928928054</v>
      </c>
      <c r="T1277" s="1">
        <f t="shared" si="216"/>
        <v>0</v>
      </c>
      <c r="U1277" s="5">
        <f>(MAX($S$3:S1277)-S1277)/MAX($S$3:S1277)</f>
        <v>0.22837805711569759</v>
      </c>
      <c r="V1277" s="1">
        <f>IF(S1277&lt;MAX($S$3:S1277),V1276+1,0)</f>
        <v>539</v>
      </c>
      <c r="W1277" s="1">
        <f t="shared" si="218"/>
        <v>3.935071323167838E-3</v>
      </c>
    </row>
    <row r="1278" spans="1:23">
      <c r="A1278" s="2">
        <v>42969</v>
      </c>
      <c r="B1278" s="1">
        <v>4.08</v>
      </c>
      <c r="C1278" s="1">
        <v>4.0910000000000002</v>
      </c>
      <c r="D1278" s="1">
        <v>4.0730000000000004</v>
      </c>
      <c r="E1278" s="1">
        <v>4.09</v>
      </c>
      <c r="F1278" s="1">
        <f t="shared" si="219"/>
        <v>4.0635000000000003</v>
      </c>
      <c r="G1278" s="1">
        <v>4.0635000000000003</v>
      </c>
      <c r="H1278" s="1">
        <f t="shared" si="211"/>
        <v>0</v>
      </c>
      <c r="I1278" s="1">
        <f t="shared" si="220"/>
        <v>1</v>
      </c>
      <c r="J1278" s="1">
        <v>1</v>
      </c>
      <c r="K1278" s="1">
        <f t="shared" si="212"/>
        <v>0</v>
      </c>
      <c r="L1278" s="1">
        <f t="shared" si="221"/>
        <v>0</v>
      </c>
      <c r="M1278" s="1">
        <v>0</v>
      </c>
      <c r="N1278" s="1">
        <f t="shared" si="213"/>
        <v>0</v>
      </c>
      <c r="O1278" s="1">
        <f t="shared" si="214"/>
        <v>4.09</v>
      </c>
      <c r="P1278" s="1">
        <v>4.09</v>
      </c>
      <c r="Q1278" s="1">
        <f t="shared" si="215"/>
        <v>0</v>
      </c>
      <c r="R1278" s="3">
        <f t="shared" si="217"/>
        <v>57705.58517440351</v>
      </c>
      <c r="S1278" s="3">
        <v>126463.928928054</v>
      </c>
      <c r="T1278" s="1">
        <f t="shared" si="216"/>
        <v>0</v>
      </c>
      <c r="U1278" s="5">
        <f>(MAX($S$3:S1278)-S1278)/MAX($S$3:S1278)</f>
        <v>0.22837805711569759</v>
      </c>
      <c r="V1278" s="1">
        <f>IF(S1278&lt;MAX($S$3:S1278),V1277+1,0)</f>
        <v>540</v>
      </c>
      <c r="W1278" s="1">
        <f t="shared" si="218"/>
        <v>1.9598236158746563E-3</v>
      </c>
    </row>
    <row r="1279" spans="1:23">
      <c r="A1279" s="2">
        <v>42970</v>
      </c>
      <c r="B1279" s="1">
        <v>4.0919999999999996</v>
      </c>
      <c r="C1279" s="1">
        <v>4.1130000000000004</v>
      </c>
      <c r="D1279" s="1">
        <v>4.0819999999999999</v>
      </c>
      <c r="E1279" s="1">
        <v>4.0999999999999996</v>
      </c>
      <c r="F1279" s="1">
        <f t="shared" si="219"/>
        <v>4.0661999999999994</v>
      </c>
      <c r="G1279" s="1">
        <v>4.0662000000000003</v>
      </c>
      <c r="H1279" s="1">
        <f t="shared" si="211"/>
        <v>0</v>
      </c>
      <c r="I1279" s="1">
        <f t="shared" si="220"/>
        <v>1</v>
      </c>
      <c r="J1279" s="1">
        <v>1</v>
      </c>
      <c r="K1279" s="1">
        <f t="shared" si="212"/>
        <v>0</v>
      </c>
      <c r="L1279" s="1">
        <f t="shared" si="221"/>
        <v>0</v>
      </c>
      <c r="M1279" s="1">
        <v>1</v>
      </c>
      <c r="N1279" s="1">
        <f t="shared" si="213"/>
        <v>-1</v>
      </c>
      <c r="O1279" s="1">
        <f t="shared" si="214"/>
        <v>4.0999999999999996</v>
      </c>
      <c r="P1279" s="1">
        <v>4.1130000000000004</v>
      </c>
      <c r="Q1279" s="1">
        <f t="shared" si="215"/>
        <v>-1.3000000000000789E-2</v>
      </c>
      <c r="R1279" s="3">
        <f t="shared" si="217"/>
        <v>57846.674624707666</v>
      </c>
      <c r="S1279" s="3">
        <v>126064.213130324</v>
      </c>
      <c r="T1279" s="1">
        <f t="shared" si="216"/>
        <v>0</v>
      </c>
      <c r="U1279" s="5">
        <f>(MAX($S$3:S1279)-S1279)/MAX($S$3:S1279)</f>
        <v>0.23081693026364028</v>
      </c>
      <c r="V1279" s="1">
        <f>IF(S1279&lt;MAX($S$3:S1279),V1278+1,0)</f>
        <v>541</v>
      </c>
      <c r="W1279" s="1">
        <f t="shared" si="218"/>
        <v>2.4449877750609694E-3</v>
      </c>
    </row>
    <row r="1280" spans="1:23">
      <c r="A1280" s="2">
        <v>42971</v>
      </c>
      <c r="B1280" s="1">
        <v>4.0910000000000002</v>
      </c>
      <c r="C1280" s="1">
        <v>4.1050000000000004</v>
      </c>
      <c r="D1280" s="1">
        <v>4.07</v>
      </c>
      <c r="E1280" s="1">
        <v>4.0780000000000003</v>
      </c>
      <c r="F1280" s="1">
        <f t="shared" si="219"/>
        <v>4.0674999999999999</v>
      </c>
      <c r="G1280" s="1">
        <v>4.0674999999999999</v>
      </c>
      <c r="H1280" s="1">
        <f t="shared" si="211"/>
        <v>0</v>
      </c>
      <c r="I1280" s="1">
        <f t="shared" si="220"/>
        <v>1</v>
      </c>
      <c r="J1280" s="1">
        <v>1</v>
      </c>
      <c r="K1280" s="1">
        <f t="shared" si="212"/>
        <v>0</v>
      </c>
      <c r="L1280" s="1">
        <f t="shared" si="221"/>
        <v>0</v>
      </c>
      <c r="M1280" s="1">
        <v>0</v>
      </c>
      <c r="N1280" s="1">
        <f t="shared" si="213"/>
        <v>0</v>
      </c>
      <c r="O1280" s="1">
        <f t="shared" si="214"/>
        <v>4.0780000000000003</v>
      </c>
      <c r="P1280" s="1">
        <v>4.0780000000000003</v>
      </c>
      <c r="Q1280" s="1">
        <f t="shared" si="215"/>
        <v>0</v>
      </c>
      <c r="R1280" s="3">
        <f t="shared" si="217"/>
        <v>57536.277834038512</v>
      </c>
      <c r="S1280" s="3">
        <v>125387.771011088</v>
      </c>
      <c r="T1280" s="1">
        <f t="shared" si="216"/>
        <v>0</v>
      </c>
      <c r="U1280" s="5">
        <f>(MAX($S$3:S1280)-S1280)/MAX($S$3:S1280)</f>
        <v>0.23494425405247024</v>
      </c>
      <c r="V1280" s="1">
        <f>IF(S1280&lt;MAX($S$3:S1280),V1279+1,0)</f>
        <v>542</v>
      </c>
      <c r="W1280" s="1">
        <f t="shared" si="218"/>
        <v>-5.3658536585364791E-3</v>
      </c>
    </row>
    <row r="1281" spans="1:23">
      <c r="A1281" s="2">
        <v>42972</v>
      </c>
      <c r="B1281" s="1">
        <v>4.0780000000000003</v>
      </c>
      <c r="C1281" s="1">
        <v>4.1520000000000001</v>
      </c>
      <c r="D1281" s="1">
        <v>4.0780000000000003</v>
      </c>
      <c r="E1281" s="1">
        <v>4.1479999999999997</v>
      </c>
      <c r="F1281" s="1">
        <f t="shared" si="219"/>
        <v>4.071699999999999</v>
      </c>
      <c r="G1281" s="1">
        <v>4.0716999999999999</v>
      </c>
      <c r="H1281" s="1">
        <f t="shared" si="211"/>
        <v>0</v>
      </c>
      <c r="I1281" s="1">
        <f t="shared" si="220"/>
        <v>1</v>
      </c>
      <c r="J1281" s="1">
        <v>1</v>
      </c>
      <c r="K1281" s="1">
        <f t="shared" si="212"/>
        <v>0</v>
      </c>
      <c r="L1281" s="1">
        <f t="shared" si="221"/>
        <v>0</v>
      </c>
      <c r="M1281" s="1">
        <v>0</v>
      </c>
      <c r="N1281" s="1">
        <f t="shared" si="213"/>
        <v>0</v>
      </c>
      <c r="O1281" s="1">
        <f t="shared" si="214"/>
        <v>4.1479999999999997</v>
      </c>
      <c r="P1281" s="1">
        <v>4.1479999999999997</v>
      </c>
      <c r="Q1281" s="1">
        <f t="shared" si="215"/>
        <v>0</v>
      </c>
      <c r="R1281" s="3">
        <f t="shared" si="217"/>
        <v>58523.903986167665</v>
      </c>
      <c r="S1281" s="3">
        <v>127540.086845021</v>
      </c>
      <c r="T1281" s="1">
        <f t="shared" si="216"/>
        <v>0</v>
      </c>
      <c r="U1281" s="5">
        <f>(MAX($S$3:S1281)-S1281)/MAX($S$3:S1281)</f>
        <v>0.22181186017891877</v>
      </c>
      <c r="V1281" s="1">
        <f>IF(S1281&lt;MAX($S$3:S1281),V1280+1,0)</f>
        <v>543</v>
      </c>
      <c r="W1281" s="1">
        <f t="shared" si="218"/>
        <v>1.716527709661575E-2</v>
      </c>
    </row>
    <row r="1282" spans="1:23">
      <c r="A1282" s="2">
        <v>42975</v>
      </c>
      <c r="B1282" s="1">
        <v>4.157</v>
      </c>
      <c r="C1282" s="1">
        <v>4.2240000000000002</v>
      </c>
      <c r="D1282" s="1">
        <v>4.1539999999999999</v>
      </c>
      <c r="E1282" s="1">
        <v>4.1980000000000004</v>
      </c>
      <c r="F1282" s="1">
        <f t="shared" si="219"/>
        <v>4.0776500000000002</v>
      </c>
      <c r="G1282" s="1">
        <v>4.0776500000000002</v>
      </c>
      <c r="H1282" s="1">
        <f t="shared" si="211"/>
        <v>0</v>
      </c>
      <c r="I1282" s="1">
        <f t="shared" si="220"/>
        <v>1</v>
      </c>
      <c r="J1282" s="1">
        <v>1</v>
      </c>
      <c r="K1282" s="1">
        <f t="shared" si="212"/>
        <v>0</v>
      </c>
      <c r="L1282" s="1">
        <f t="shared" si="221"/>
        <v>0</v>
      </c>
      <c r="M1282" s="1">
        <v>0</v>
      </c>
      <c r="N1282" s="1">
        <f t="shared" si="213"/>
        <v>0</v>
      </c>
      <c r="O1282" s="1">
        <f t="shared" si="214"/>
        <v>4.1980000000000004</v>
      </c>
      <c r="P1282" s="1">
        <v>4.1980000000000004</v>
      </c>
      <c r="Q1282" s="1">
        <f t="shared" si="215"/>
        <v>0</v>
      </c>
      <c r="R1282" s="3">
        <f t="shared" si="217"/>
        <v>59229.351237688497</v>
      </c>
      <c r="S1282" s="3">
        <v>129077.45529783001</v>
      </c>
      <c r="T1282" s="1">
        <f t="shared" si="216"/>
        <v>0</v>
      </c>
      <c r="U1282" s="5">
        <f>(MAX($S$3:S1282)-S1282)/MAX($S$3:S1282)</f>
        <v>0.21243157884066938</v>
      </c>
      <c r="V1282" s="1">
        <f>IF(S1282&lt;MAX($S$3:S1282),V1281+1,0)</f>
        <v>544</v>
      </c>
      <c r="W1282" s="1">
        <f t="shared" si="218"/>
        <v>1.205400192864059E-2</v>
      </c>
    </row>
    <row r="1283" spans="1:23">
      <c r="A1283" s="2">
        <v>42976</v>
      </c>
      <c r="B1283" s="1">
        <v>4.2060000000000004</v>
      </c>
      <c r="C1283" s="1">
        <v>4.2080000000000002</v>
      </c>
      <c r="D1283" s="1">
        <v>4.1909999999999998</v>
      </c>
      <c r="E1283" s="1">
        <v>4.1929999999999996</v>
      </c>
      <c r="F1283" s="1">
        <f t="shared" si="219"/>
        <v>4.0817999999999994</v>
      </c>
      <c r="G1283" s="1">
        <v>4.0818000000000003</v>
      </c>
      <c r="H1283" s="1">
        <f t="shared" si="211"/>
        <v>0</v>
      </c>
      <c r="I1283" s="1">
        <f t="shared" si="220"/>
        <v>1</v>
      </c>
      <c r="J1283" s="1">
        <v>1</v>
      </c>
      <c r="K1283" s="1">
        <f t="shared" si="212"/>
        <v>0</v>
      </c>
      <c r="L1283" s="1">
        <f t="shared" si="221"/>
        <v>0</v>
      </c>
      <c r="M1283" s="1">
        <v>0</v>
      </c>
      <c r="N1283" s="1">
        <f t="shared" si="213"/>
        <v>0</v>
      </c>
      <c r="O1283" s="1">
        <f t="shared" si="214"/>
        <v>4.1929999999999996</v>
      </c>
      <c r="P1283" s="1">
        <v>4.1929999999999996</v>
      </c>
      <c r="Q1283" s="1">
        <f t="shared" si="215"/>
        <v>0</v>
      </c>
      <c r="R1283" s="3">
        <f t="shared" si="217"/>
        <v>59158.806512536401</v>
      </c>
      <c r="S1283" s="3">
        <v>128923.718452549</v>
      </c>
      <c r="T1283" s="1">
        <f t="shared" si="216"/>
        <v>0</v>
      </c>
      <c r="U1283" s="5">
        <f>(MAX($S$3:S1283)-S1283)/MAX($S$3:S1283)</f>
        <v>0.21336960697449495</v>
      </c>
      <c r="V1283" s="1">
        <f>IF(S1283&lt;MAX($S$3:S1283),V1282+1,0)</f>
        <v>545</v>
      </c>
      <c r="W1283" s="1">
        <f t="shared" si="218"/>
        <v>-1.1910433539782384E-3</v>
      </c>
    </row>
    <row r="1284" spans="1:23">
      <c r="A1284" s="2">
        <v>42977</v>
      </c>
      <c r="B1284" s="1">
        <v>4.1779999999999999</v>
      </c>
      <c r="C1284" s="1">
        <v>4.2169999999999996</v>
      </c>
      <c r="D1284" s="1">
        <v>4.1779999999999999</v>
      </c>
      <c r="E1284" s="1">
        <v>4.1900000000000004</v>
      </c>
      <c r="F1284" s="1">
        <f t="shared" si="219"/>
        <v>4.0858499999999998</v>
      </c>
      <c r="G1284" s="1">
        <v>4.0858499999999998</v>
      </c>
      <c r="H1284" s="1">
        <f t="shared" ref="H1284:H1301" si="222">F1284-G1284</f>
        <v>0</v>
      </c>
      <c r="I1284" s="1">
        <f t="shared" si="220"/>
        <v>1</v>
      </c>
      <c r="J1284" s="1">
        <v>1</v>
      </c>
      <c r="K1284" s="1">
        <f t="shared" ref="K1284:K1301" si="223">I1284-J1284</f>
        <v>0</v>
      </c>
      <c r="L1284" s="1">
        <f t="shared" si="221"/>
        <v>0</v>
      </c>
      <c r="M1284" s="1">
        <v>0</v>
      </c>
      <c r="N1284" s="1">
        <f t="shared" ref="N1284:N1301" si="224">L1284-M1284</f>
        <v>0</v>
      </c>
      <c r="O1284" s="1">
        <f t="shared" ref="O1284:O1301" si="225">IF(L1284=1,C1284,IF(L1284=-1,D1284,E1284))</f>
        <v>4.1900000000000004</v>
      </c>
      <c r="P1284" s="1">
        <v>4.1900000000000004</v>
      </c>
      <c r="Q1284" s="1">
        <f t="shared" ref="Q1284:Q1301" si="226">O1284-P1284</f>
        <v>0</v>
      </c>
      <c r="R1284" s="3">
        <f t="shared" si="217"/>
        <v>59116.479677445168</v>
      </c>
      <c r="S1284" s="3">
        <v>128831.47634538</v>
      </c>
      <c r="T1284" s="1">
        <f t="shared" ref="T1284:T1300" si="227">YEAR(A1285)-YEAR(A1284)</f>
        <v>0</v>
      </c>
      <c r="U1284" s="5">
        <f>(MAX($S$3:S1284)-S1284)/MAX($S$3:S1284)</f>
        <v>0.21393242385479275</v>
      </c>
      <c r="V1284" s="1">
        <f>IF(S1284&lt;MAX($S$3:S1284),V1283+1,0)</f>
        <v>546</v>
      </c>
      <c r="W1284" s="1">
        <f t="shared" si="218"/>
        <v>-7.1547817791539625E-4</v>
      </c>
    </row>
    <row r="1285" spans="1:23">
      <c r="A1285" s="2">
        <v>42978</v>
      </c>
      <c r="B1285" s="1">
        <v>4.1909999999999998</v>
      </c>
      <c r="C1285" s="1">
        <v>4.2</v>
      </c>
      <c r="D1285" s="1">
        <v>4.165</v>
      </c>
      <c r="E1285" s="1">
        <v>4.1859999999999999</v>
      </c>
      <c r="F1285" s="1">
        <f t="shared" si="219"/>
        <v>4.0911500000000007</v>
      </c>
      <c r="G1285" s="1">
        <v>4.0911499999999998</v>
      </c>
      <c r="H1285" s="1">
        <f t="shared" si="222"/>
        <v>0</v>
      </c>
      <c r="I1285" s="1">
        <f t="shared" si="220"/>
        <v>1</v>
      </c>
      <c r="J1285" s="1">
        <v>1</v>
      </c>
      <c r="K1285" s="1">
        <f t="shared" si="223"/>
        <v>0</v>
      </c>
      <c r="L1285" s="1">
        <f t="shared" si="221"/>
        <v>0</v>
      </c>
      <c r="M1285" s="1">
        <v>0</v>
      </c>
      <c r="N1285" s="1">
        <f t="shared" si="224"/>
        <v>0</v>
      </c>
      <c r="O1285" s="1">
        <f t="shared" si="225"/>
        <v>4.1859999999999999</v>
      </c>
      <c r="P1285" s="1">
        <v>4.1859999999999999</v>
      </c>
      <c r="Q1285" s="1">
        <f t="shared" si="226"/>
        <v>0</v>
      </c>
      <c r="R1285" s="3">
        <f t="shared" ref="R1285:R1301" si="228">IF(AND(I1285=0,L1285=0),R1284,IF(AND(I1285=1,L1285=1),R1284/C1285*E1285,IF(AND(I1285=0,L1285=-1),R1284/E1284*D1285,IF(AND(I1285=1,L1285=0,L1284=1),R1283/C1284*E1285,R1284/E1284*E1285))))</f>
        <v>59060.043897323492</v>
      </c>
      <c r="S1285" s="3">
        <v>128708.48686915499</v>
      </c>
      <c r="T1285" s="1">
        <f t="shared" si="227"/>
        <v>0</v>
      </c>
      <c r="U1285" s="5">
        <f>(MAX($S$3:S1285)-S1285)/MAX($S$3:S1285)</f>
        <v>0.21468284636185442</v>
      </c>
      <c r="V1285" s="1">
        <f>IF(S1285&lt;MAX($S$3:S1285),V1284+1,0)</f>
        <v>547</v>
      </c>
      <c r="W1285" s="1">
        <f t="shared" ref="W1285:W1301" si="229">E1285/E1284-1</f>
        <v>-9.5465393794758047E-4</v>
      </c>
    </row>
    <row r="1286" spans="1:23">
      <c r="A1286" s="2">
        <v>42979</v>
      </c>
      <c r="B1286" s="1">
        <v>4.1879999999999997</v>
      </c>
      <c r="C1286" s="1">
        <v>4.202</v>
      </c>
      <c r="D1286" s="1">
        <v>4.1769999999999996</v>
      </c>
      <c r="E1286" s="1">
        <v>4.1890000000000001</v>
      </c>
      <c r="F1286" s="1">
        <f t="shared" si="219"/>
        <v>4.097999999999999</v>
      </c>
      <c r="G1286" s="1">
        <v>4.0979999999999999</v>
      </c>
      <c r="H1286" s="1">
        <f t="shared" si="222"/>
        <v>0</v>
      </c>
      <c r="I1286" s="1">
        <f t="shared" si="220"/>
        <v>1</v>
      </c>
      <c r="J1286" s="1">
        <v>1</v>
      </c>
      <c r="K1286" s="1">
        <f t="shared" si="223"/>
        <v>0</v>
      </c>
      <c r="L1286" s="1">
        <f t="shared" si="221"/>
        <v>0</v>
      </c>
      <c r="M1286" s="1">
        <v>0</v>
      </c>
      <c r="N1286" s="1">
        <f t="shared" si="224"/>
        <v>0</v>
      </c>
      <c r="O1286" s="1">
        <f t="shared" si="225"/>
        <v>4.1890000000000001</v>
      </c>
      <c r="P1286" s="1">
        <v>4.1890000000000001</v>
      </c>
      <c r="Q1286" s="1">
        <f t="shared" si="226"/>
        <v>0</v>
      </c>
      <c r="R1286" s="3">
        <f t="shared" si="228"/>
        <v>59102.37073241474</v>
      </c>
      <c r="S1286" s="3">
        <v>128800.728976324</v>
      </c>
      <c r="T1286" s="1">
        <f t="shared" si="227"/>
        <v>0</v>
      </c>
      <c r="U1286" s="5">
        <f>(MAX($S$3:S1286)-S1286)/MAX($S$3:S1286)</f>
        <v>0.21412002948155665</v>
      </c>
      <c r="V1286" s="1">
        <f>IF(S1286&lt;MAX($S$3:S1286),V1285+1,0)</f>
        <v>548</v>
      </c>
      <c r="W1286" s="1">
        <f t="shared" si="229"/>
        <v>7.166746297180282E-4</v>
      </c>
    </row>
    <row r="1287" spans="1:23">
      <c r="A1287" s="2">
        <v>42982</v>
      </c>
      <c r="B1287" s="1">
        <v>4.1890000000000001</v>
      </c>
      <c r="C1287" s="1">
        <v>4.2039999999999997</v>
      </c>
      <c r="D1287" s="1">
        <v>4.17</v>
      </c>
      <c r="E1287" s="1">
        <v>4.2</v>
      </c>
      <c r="F1287" s="1">
        <f t="shared" si="219"/>
        <v>4.1041500000000006</v>
      </c>
      <c r="G1287" s="1">
        <v>4.1041499999999997</v>
      </c>
      <c r="H1287" s="1">
        <f t="shared" si="222"/>
        <v>0</v>
      </c>
      <c r="I1287" s="1">
        <f t="shared" si="220"/>
        <v>1</v>
      </c>
      <c r="J1287" s="1">
        <v>1</v>
      </c>
      <c r="K1287" s="1">
        <f t="shared" si="223"/>
        <v>0</v>
      </c>
      <c r="L1287" s="1">
        <f t="shared" si="221"/>
        <v>0</v>
      </c>
      <c r="M1287" s="1">
        <v>0</v>
      </c>
      <c r="N1287" s="1">
        <f t="shared" si="224"/>
        <v>0</v>
      </c>
      <c r="O1287" s="1">
        <f t="shared" si="225"/>
        <v>4.2</v>
      </c>
      <c r="P1287" s="1">
        <v>4.2</v>
      </c>
      <c r="Q1287" s="1">
        <f t="shared" si="226"/>
        <v>0</v>
      </c>
      <c r="R1287" s="3">
        <f t="shared" si="228"/>
        <v>59257.569127749324</v>
      </c>
      <c r="S1287" s="3">
        <v>129138.95003594201</v>
      </c>
      <c r="T1287" s="1">
        <f t="shared" si="227"/>
        <v>0</v>
      </c>
      <c r="U1287" s="5">
        <f>(MAX($S$3:S1287)-S1287)/MAX($S$3:S1287)</f>
        <v>0.21205636758714161</v>
      </c>
      <c r="V1287" s="1">
        <f>IF(S1287&lt;MAX($S$3:S1287),V1286+1,0)</f>
        <v>549</v>
      </c>
      <c r="W1287" s="1">
        <f t="shared" si="229"/>
        <v>2.625925041776167E-3</v>
      </c>
    </row>
    <row r="1288" spans="1:23">
      <c r="A1288" s="2">
        <v>42983</v>
      </c>
      <c r="B1288" s="1">
        <v>4.1989999999999998</v>
      </c>
      <c r="C1288" s="1">
        <v>4.2240000000000002</v>
      </c>
      <c r="D1288" s="1">
        <v>4.1840000000000002</v>
      </c>
      <c r="E1288" s="1">
        <v>4.2130000000000001</v>
      </c>
      <c r="F1288" s="1">
        <f t="shared" si="219"/>
        <v>4.1111500000000003</v>
      </c>
      <c r="G1288" s="1">
        <v>4.1111500000000003</v>
      </c>
      <c r="H1288" s="1">
        <f t="shared" si="222"/>
        <v>0</v>
      </c>
      <c r="I1288" s="1">
        <f t="shared" si="220"/>
        <v>1</v>
      </c>
      <c r="J1288" s="1">
        <v>1</v>
      </c>
      <c r="K1288" s="1">
        <f t="shared" si="223"/>
        <v>0</v>
      </c>
      <c r="L1288" s="1">
        <f t="shared" si="221"/>
        <v>0</v>
      </c>
      <c r="M1288" s="1">
        <v>0</v>
      </c>
      <c r="N1288" s="1">
        <f t="shared" si="224"/>
        <v>0</v>
      </c>
      <c r="O1288" s="1">
        <f t="shared" si="225"/>
        <v>4.2130000000000001</v>
      </c>
      <c r="P1288" s="1">
        <v>4.2130000000000001</v>
      </c>
      <c r="Q1288" s="1">
        <f t="shared" si="226"/>
        <v>0</v>
      </c>
      <c r="R1288" s="3">
        <f t="shared" si="228"/>
        <v>59440.985413144743</v>
      </c>
      <c r="S1288" s="3">
        <v>129538.665833672</v>
      </c>
      <c r="T1288" s="1">
        <f t="shared" si="227"/>
        <v>0</v>
      </c>
      <c r="U1288" s="5">
        <f>(MAX($S$3:S1288)-S1288)/MAX($S$3:S1288)</f>
        <v>0.20961749443919889</v>
      </c>
      <c r="V1288" s="1">
        <f>IF(S1288&lt;MAX($S$3:S1288),V1287+1,0)</f>
        <v>550</v>
      </c>
      <c r="W1288" s="1">
        <f t="shared" si="229"/>
        <v>3.0952380952380398E-3</v>
      </c>
    </row>
    <row r="1289" spans="1:23">
      <c r="A1289" s="2">
        <v>42984</v>
      </c>
      <c r="B1289" s="1">
        <v>4.21</v>
      </c>
      <c r="C1289" s="1">
        <v>4.2220000000000004</v>
      </c>
      <c r="D1289" s="1">
        <v>4.1920000000000002</v>
      </c>
      <c r="E1289" s="1">
        <v>4.2080000000000002</v>
      </c>
      <c r="F1289" s="1">
        <f t="shared" si="219"/>
        <v>4.1181499999999991</v>
      </c>
      <c r="G1289" s="1">
        <v>4.11815</v>
      </c>
      <c r="H1289" s="1">
        <f t="shared" si="222"/>
        <v>0</v>
      </c>
      <c r="I1289" s="1">
        <f t="shared" si="220"/>
        <v>1</v>
      </c>
      <c r="J1289" s="1">
        <v>1</v>
      </c>
      <c r="K1289" s="1">
        <f t="shared" si="223"/>
        <v>0</v>
      </c>
      <c r="L1289" s="1">
        <f t="shared" si="221"/>
        <v>0</v>
      </c>
      <c r="M1289" s="1">
        <v>0</v>
      </c>
      <c r="N1289" s="1">
        <f t="shared" si="224"/>
        <v>0</v>
      </c>
      <c r="O1289" s="1">
        <f t="shared" si="225"/>
        <v>4.2080000000000002</v>
      </c>
      <c r="P1289" s="1">
        <v>4.2080000000000002</v>
      </c>
      <c r="Q1289" s="1">
        <f t="shared" si="226"/>
        <v>0</v>
      </c>
      <c r="R1289" s="3">
        <f t="shared" si="228"/>
        <v>59370.440687992661</v>
      </c>
      <c r="S1289" s="3">
        <v>129384.928988391</v>
      </c>
      <c r="T1289" s="1">
        <f t="shared" si="227"/>
        <v>0</v>
      </c>
      <c r="U1289" s="5">
        <f>(MAX($S$3:S1289)-S1289)/MAX($S$3:S1289)</f>
        <v>0.21055552257302446</v>
      </c>
      <c r="V1289" s="1">
        <f>IF(S1289&lt;MAX($S$3:S1289),V1288+1,0)</f>
        <v>551</v>
      </c>
      <c r="W1289" s="1">
        <f t="shared" si="229"/>
        <v>-1.1868027533823433E-3</v>
      </c>
    </row>
    <row r="1290" spans="1:23">
      <c r="A1290" s="2">
        <v>42985</v>
      </c>
      <c r="B1290" s="1">
        <v>4.2169999999999996</v>
      </c>
      <c r="C1290" s="1">
        <v>4.2210000000000001</v>
      </c>
      <c r="D1290" s="1">
        <v>4.1890000000000001</v>
      </c>
      <c r="E1290" s="1">
        <v>4.1909999999999998</v>
      </c>
      <c r="F1290" s="1">
        <f t="shared" si="219"/>
        <v>4.1250999999999998</v>
      </c>
      <c r="G1290" s="1">
        <v>4.1250999999999998</v>
      </c>
      <c r="H1290" s="1">
        <f t="shared" si="222"/>
        <v>0</v>
      </c>
      <c r="I1290" s="1">
        <f t="shared" si="220"/>
        <v>1</v>
      </c>
      <c r="J1290" s="1">
        <v>1</v>
      </c>
      <c r="K1290" s="1">
        <f t="shared" si="223"/>
        <v>0</v>
      </c>
      <c r="L1290" s="1">
        <f t="shared" si="221"/>
        <v>0</v>
      </c>
      <c r="M1290" s="1">
        <v>0</v>
      </c>
      <c r="N1290" s="1">
        <f t="shared" si="224"/>
        <v>0</v>
      </c>
      <c r="O1290" s="1">
        <f t="shared" si="225"/>
        <v>4.1909999999999998</v>
      </c>
      <c r="P1290" s="1">
        <v>4.1909999999999998</v>
      </c>
      <c r="Q1290" s="1">
        <f t="shared" si="226"/>
        <v>0</v>
      </c>
      <c r="R1290" s="3">
        <f t="shared" si="228"/>
        <v>59130.588622475574</v>
      </c>
      <c r="S1290" s="3">
        <v>128862.223714436</v>
      </c>
      <c r="T1290" s="1">
        <f t="shared" si="227"/>
        <v>0</v>
      </c>
      <c r="U1290" s="5">
        <f>(MAX($S$3:S1290)-S1290)/MAX($S$3:S1290)</f>
        <v>0.21374481822802885</v>
      </c>
      <c r="V1290" s="1">
        <f>IF(S1290&lt;MAX($S$3:S1290),V1289+1,0)</f>
        <v>552</v>
      </c>
      <c r="W1290" s="1">
        <f t="shared" si="229"/>
        <v>-4.0399239543726928E-3</v>
      </c>
    </row>
    <row r="1291" spans="1:23">
      <c r="A1291" s="2">
        <v>42986</v>
      </c>
      <c r="B1291" s="1">
        <v>4.1890000000000001</v>
      </c>
      <c r="C1291" s="1">
        <v>4.2030000000000003</v>
      </c>
      <c r="D1291" s="1">
        <v>4.1710000000000003</v>
      </c>
      <c r="E1291" s="1">
        <v>4.1849999999999996</v>
      </c>
      <c r="F1291" s="1">
        <f t="shared" si="219"/>
        <v>4.1350499999999997</v>
      </c>
      <c r="G1291" s="1">
        <v>4.1350499999999997</v>
      </c>
      <c r="H1291" s="1">
        <f t="shared" si="222"/>
        <v>0</v>
      </c>
      <c r="I1291" s="1">
        <f t="shared" si="220"/>
        <v>1</v>
      </c>
      <c r="J1291" s="1">
        <v>1</v>
      </c>
      <c r="K1291" s="1">
        <f t="shared" si="223"/>
        <v>0</v>
      </c>
      <c r="L1291" s="1">
        <f t="shared" si="221"/>
        <v>0</v>
      </c>
      <c r="M1291" s="1">
        <v>0</v>
      </c>
      <c r="N1291" s="1">
        <f t="shared" si="224"/>
        <v>0</v>
      </c>
      <c r="O1291" s="1">
        <f t="shared" si="225"/>
        <v>4.1849999999999996</v>
      </c>
      <c r="P1291" s="1">
        <v>4.1849999999999996</v>
      </c>
      <c r="Q1291" s="1">
        <f t="shared" si="226"/>
        <v>0</v>
      </c>
      <c r="R1291" s="3">
        <f t="shared" si="228"/>
        <v>59045.934952293072</v>
      </c>
      <c r="S1291" s="3">
        <v>128677.73950009901</v>
      </c>
      <c r="T1291" s="1">
        <f t="shared" si="227"/>
        <v>0</v>
      </c>
      <c r="U1291" s="5">
        <f>(MAX($S$3:S1291)-S1291)/MAX($S$3:S1291)</f>
        <v>0.21487045198861823</v>
      </c>
      <c r="V1291" s="1">
        <f>IF(S1291&lt;MAX($S$3:S1291),V1290+1,0)</f>
        <v>553</v>
      </c>
      <c r="W1291" s="1">
        <f t="shared" si="229"/>
        <v>-1.4316392269149159E-3</v>
      </c>
    </row>
    <row r="1292" spans="1:23">
      <c r="A1292" s="2">
        <v>42989</v>
      </c>
      <c r="B1292" s="1">
        <v>4.1840000000000002</v>
      </c>
      <c r="C1292" s="1">
        <v>4.218</v>
      </c>
      <c r="D1292" s="1">
        <v>4.1790000000000003</v>
      </c>
      <c r="E1292" s="1">
        <v>4.1890000000000001</v>
      </c>
      <c r="F1292" s="1">
        <f t="shared" si="219"/>
        <v>4.1427500000000013</v>
      </c>
      <c r="G1292" s="1">
        <v>4.1427500000000004</v>
      </c>
      <c r="H1292" s="1">
        <f t="shared" si="222"/>
        <v>0</v>
      </c>
      <c r="I1292" s="1">
        <f t="shared" si="220"/>
        <v>1</v>
      </c>
      <c r="J1292" s="1">
        <v>1</v>
      </c>
      <c r="K1292" s="1">
        <f t="shared" si="223"/>
        <v>0</v>
      </c>
      <c r="L1292" s="1">
        <f t="shared" si="221"/>
        <v>0</v>
      </c>
      <c r="M1292" s="1">
        <v>0</v>
      </c>
      <c r="N1292" s="1">
        <f t="shared" si="224"/>
        <v>0</v>
      </c>
      <c r="O1292" s="1">
        <f t="shared" si="225"/>
        <v>4.1890000000000001</v>
      </c>
      <c r="P1292" s="1">
        <v>4.1890000000000001</v>
      </c>
      <c r="Q1292" s="1">
        <f t="shared" si="226"/>
        <v>0</v>
      </c>
      <c r="R1292" s="3">
        <f t="shared" si="228"/>
        <v>59102.37073241474</v>
      </c>
      <c r="S1292" s="3">
        <v>128800.728976324</v>
      </c>
      <c r="T1292" s="1">
        <f t="shared" si="227"/>
        <v>0</v>
      </c>
      <c r="U1292" s="5">
        <f>(MAX($S$3:S1292)-S1292)/MAX($S$3:S1292)</f>
        <v>0.21412002948155665</v>
      </c>
      <c r="V1292" s="1">
        <f>IF(S1292&lt;MAX($S$3:S1292),V1291+1,0)</f>
        <v>554</v>
      </c>
      <c r="W1292" s="1">
        <f t="shared" si="229"/>
        <v>9.5579450418181722E-4</v>
      </c>
    </row>
    <row r="1293" spans="1:23">
      <c r="A1293" s="2">
        <v>42990</v>
      </c>
      <c r="B1293" s="1">
        <v>4.1909999999999998</v>
      </c>
      <c r="C1293" s="1">
        <v>4.2119999999999997</v>
      </c>
      <c r="D1293" s="1">
        <v>4.1820000000000004</v>
      </c>
      <c r="E1293" s="1">
        <v>4.202</v>
      </c>
      <c r="F1293" s="1">
        <f t="shared" si="219"/>
        <v>4.1505999999999998</v>
      </c>
      <c r="G1293" s="1">
        <v>4.1505999999999998</v>
      </c>
      <c r="H1293" s="1">
        <f t="shared" si="222"/>
        <v>0</v>
      </c>
      <c r="I1293" s="1">
        <f t="shared" si="220"/>
        <v>1</v>
      </c>
      <c r="J1293" s="1">
        <v>1</v>
      </c>
      <c r="K1293" s="1">
        <f t="shared" si="223"/>
        <v>0</v>
      </c>
      <c r="L1293" s="1">
        <f t="shared" si="221"/>
        <v>0</v>
      </c>
      <c r="M1293" s="1">
        <v>0</v>
      </c>
      <c r="N1293" s="1">
        <f t="shared" si="224"/>
        <v>0</v>
      </c>
      <c r="O1293" s="1">
        <f t="shared" si="225"/>
        <v>4.202</v>
      </c>
      <c r="P1293" s="1">
        <v>4.202</v>
      </c>
      <c r="Q1293" s="1">
        <f t="shared" si="226"/>
        <v>0</v>
      </c>
      <c r="R1293" s="3">
        <f t="shared" si="228"/>
        <v>59285.787017810158</v>
      </c>
      <c r="S1293" s="3">
        <v>129200.44477405401</v>
      </c>
      <c r="T1293" s="1">
        <f t="shared" si="227"/>
        <v>0</v>
      </c>
      <c r="U1293" s="5">
        <f>(MAX($S$3:S1293)-S1293)/MAX($S$3:S1293)</f>
        <v>0.21168115633361384</v>
      </c>
      <c r="V1293" s="1">
        <f>IF(S1293&lt;MAX($S$3:S1293),V1292+1,0)</f>
        <v>555</v>
      </c>
      <c r="W1293" s="1">
        <f t="shared" si="229"/>
        <v>3.1033659584627227E-3</v>
      </c>
    </row>
    <row r="1294" spans="1:23">
      <c r="A1294" s="2">
        <v>42991</v>
      </c>
      <c r="B1294" s="1">
        <v>4.2039999999999997</v>
      </c>
      <c r="C1294" s="1">
        <v>4.2060000000000004</v>
      </c>
      <c r="D1294" s="1">
        <v>4.1859999999999999</v>
      </c>
      <c r="E1294" s="1">
        <v>4.2039999999999997</v>
      </c>
      <c r="F1294" s="1">
        <f t="shared" si="219"/>
        <v>4.1588000000000003</v>
      </c>
      <c r="G1294" s="1">
        <v>4.1588000000000003</v>
      </c>
      <c r="H1294" s="1">
        <f t="shared" si="222"/>
        <v>0</v>
      </c>
      <c r="I1294" s="1">
        <f t="shared" si="220"/>
        <v>1</v>
      </c>
      <c r="J1294" s="1">
        <v>1</v>
      </c>
      <c r="K1294" s="1">
        <f t="shared" si="223"/>
        <v>0</v>
      </c>
      <c r="L1294" s="1">
        <f t="shared" si="221"/>
        <v>0</v>
      </c>
      <c r="M1294" s="1">
        <v>0</v>
      </c>
      <c r="N1294" s="1">
        <f t="shared" si="224"/>
        <v>0</v>
      </c>
      <c r="O1294" s="1">
        <f t="shared" si="225"/>
        <v>4.2039999999999997</v>
      </c>
      <c r="P1294" s="1">
        <v>4.2039999999999997</v>
      </c>
      <c r="Q1294" s="1">
        <f t="shared" si="226"/>
        <v>0</v>
      </c>
      <c r="R1294" s="3">
        <f t="shared" si="228"/>
        <v>59314.004907870985</v>
      </c>
      <c r="S1294" s="3">
        <v>129261.93951216699</v>
      </c>
      <c r="T1294" s="1">
        <f t="shared" si="227"/>
        <v>0</v>
      </c>
      <c r="U1294" s="5">
        <f>(MAX($S$3:S1294)-S1294)/MAX($S$3:S1294)</f>
        <v>0.21130594508008002</v>
      </c>
      <c r="V1294" s="1">
        <f>IF(S1294&lt;MAX($S$3:S1294),V1293+1,0)</f>
        <v>556</v>
      </c>
      <c r="W1294" s="1">
        <f t="shared" si="229"/>
        <v>4.7596382674908178E-4</v>
      </c>
    </row>
    <row r="1295" spans="1:23">
      <c r="A1295" s="2">
        <v>42992</v>
      </c>
      <c r="B1295" s="1">
        <v>4.2</v>
      </c>
      <c r="C1295" s="1">
        <v>4.2130000000000001</v>
      </c>
      <c r="D1295" s="1">
        <v>4.181</v>
      </c>
      <c r="E1295" s="1">
        <v>4.1900000000000004</v>
      </c>
      <c r="F1295" s="1">
        <f t="shared" si="219"/>
        <v>4.1650999999999989</v>
      </c>
      <c r="G1295" s="1">
        <v>4.1650999999999998</v>
      </c>
      <c r="H1295" s="1">
        <f t="shared" si="222"/>
        <v>0</v>
      </c>
      <c r="I1295" s="1">
        <f t="shared" si="220"/>
        <v>1</v>
      </c>
      <c r="J1295" s="1">
        <v>1</v>
      </c>
      <c r="K1295" s="1">
        <f t="shared" si="223"/>
        <v>0</v>
      </c>
      <c r="L1295" s="1">
        <f t="shared" si="221"/>
        <v>0</v>
      </c>
      <c r="M1295" s="1">
        <v>0</v>
      </c>
      <c r="N1295" s="1">
        <f t="shared" si="224"/>
        <v>0</v>
      </c>
      <c r="O1295" s="1">
        <f t="shared" si="225"/>
        <v>4.1900000000000004</v>
      </c>
      <c r="P1295" s="1">
        <v>4.1900000000000004</v>
      </c>
      <c r="Q1295" s="1">
        <f t="shared" si="226"/>
        <v>0</v>
      </c>
      <c r="R1295" s="3">
        <f t="shared" si="228"/>
        <v>59116.479677445168</v>
      </c>
      <c r="S1295" s="3">
        <v>128831.47634538</v>
      </c>
      <c r="T1295" s="1">
        <f t="shared" si="227"/>
        <v>0</v>
      </c>
      <c r="U1295" s="5">
        <f>(MAX($S$3:S1295)-S1295)/MAX($S$3:S1295)</f>
        <v>0.21393242385479275</v>
      </c>
      <c r="V1295" s="1">
        <f>IF(S1295&lt;MAX($S$3:S1295),V1294+1,0)</f>
        <v>557</v>
      </c>
      <c r="W1295" s="1">
        <f t="shared" si="229"/>
        <v>-3.330161750713434E-3</v>
      </c>
    </row>
    <row r="1296" spans="1:23">
      <c r="A1296" s="2">
        <v>42993</v>
      </c>
      <c r="B1296" s="1">
        <v>4.1890000000000001</v>
      </c>
      <c r="C1296" s="1">
        <v>4.1980000000000004</v>
      </c>
      <c r="D1296" s="1">
        <v>4.1760000000000002</v>
      </c>
      <c r="E1296" s="1">
        <v>4.1909999999999998</v>
      </c>
      <c r="F1296" s="1">
        <f t="shared" si="219"/>
        <v>4.1713500000000003</v>
      </c>
      <c r="G1296" s="1">
        <v>4.1713500000000003</v>
      </c>
      <c r="H1296" s="1">
        <f t="shared" si="222"/>
        <v>0</v>
      </c>
      <c r="I1296" s="1">
        <f t="shared" si="220"/>
        <v>1</v>
      </c>
      <c r="J1296" s="1">
        <v>1</v>
      </c>
      <c r="K1296" s="1">
        <f t="shared" si="223"/>
        <v>0</v>
      </c>
      <c r="L1296" s="1">
        <f t="shared" si="221"/>
        <v>0</v>
      </c>
      <c r="M1296" s="1">
        <v>0</v>
      </c>
      <c r="N1296" s="1">
        <f t="shared" si="224"/>
        <v>0</v>
      </c>
      <c r="O1296" s="1">
        <f t="shared" si="225"/>
        <v>4.1909999999999998</v>
      </c>
      <c r="P1296" s="1">
        <v>4.1909999999999998</v>
      </c>
      <c r="Q1296" s="1">
        <f t="shared" si="226"/>
        <v>0</v>
      </c>
      <c r="R1296" s="3">
        <f t="shared" si="228"/>
        <v>59130.588622475574</v>
      </c>
      <c r="S1296" s="3">
        <v>128862.223714436</v>
      </c>
      <c r="T1296" s="1">
        <f t="shared" si="227"/>
        <v>0</v>
      </c>
      <c r="U1296" s="5">
        <f>(MAX($S$3:S1296)-S1296)/MAX($S$3:S1296)</f>
        <v>0.21374481822802885</v>
      </c>
      <c r="V1296" s="1">
        <f>IF(S1296&lt;MAX($S$3:S1296),V1295+1,0)</f>
        <v>558</v>
      </c>
      <c r="W1296" s="1">
        <f t="shared" si="229"/>
        <v>2.3866348448664532E-4</v>
      </c>
    </row>
    <row r="1297" spans="1:23">
      <c r="A1297" s="2">
        <v>42996</v>
      </c>
      <c r="B1297" s="1">
        <v>4.1909999999999998</v>
      </c>
      <c r="C1297" s="1">
        <v>4.2270000000000003</v>
      </c>
      <c r="D1297" s="1">
        <v>4.1900000000000004</v>
      </c>
      <c r="E1297" s="1">
        <v>4.21</v>
      </c>
      <c r="F1297" s="1">
        <f t="shared" si="219"/>
        <v>4.1777500000000005</v>
      </c>
      <c r="G1297" s="1">
        <v>4.1777499999999996</v>
      </c>
      <c r="H1297" s="1">
        <f t="shared" si="222"/>
        <v>0</v>
      </c>
      <c r="I1297" s="1">
        <f t="shared" si="220"/>
        <v>1</v>
      </c>
      <c r="J1297" s="1">
        <v>1</v>
      </c>
      <c r="K1297" s="1">
        <f t="shared" si="223"/>
        <v>0</v>
      </c>
      <c r="L1297" s="1">
        <f t="shared" si="221"/>
        <v>0</v>
      </c>
      <c r="M1297" s="1">
        <v>0</v>
      </c>
      <c r="N1297" s="1">
        <f t="shared" si="224"/>
        <v>0</v>
      </c>
      <c r="O1297" s="1">
        <f t="shared" si="225"/>
        <v>4.21</v>
      </c>
      <c r="P1297" s="1">
        <v>4.21</v>
      </c>
      <c r="Q1297" s="1">
        <f t="shared" si="226"/>
        <v>0</v>
      </c>
      <c r="R1297" s="3">
        <f t="shared" si="228"/>
        <v>59398.658578053488</v>
      </c>
      <c r="S1297" s="3">
        <v>129446.423726504</v>
      </c>
      <c r="T1297" s="1">
        <f t="shared" si="227"/>
        <v>0</v>
      </c>
      <c r="U1297" s="5">
        <f>(MAX($S$3:S1297)-S1297)/MAX($S$3:S1297)</f>
        <v>0.21018031131949055</v>
      </c>
      <c r="V1297" s="1">
        <f>IF(S1297&lt;MAX($S$3:S1297),V1296+1,0)</f>
        <v>559</v>
      </c>
      <c r="W1297" s="1">
        <f t="shared" si="229"/>
        <v>4.5335242185635671E-3</v>
      </c>
    </row>
    <row r="1298" spans="1:23">
      <c r="A1298" s="2">
        <v>42997</v>
      </c>
      <c r="B1298" s="1">
        <v>4.2030000000000003</v>
      </c>
      <c r="C1298" s="1">
        <v>4.2160000000000002</v>
      </c>
      <c r="D1298" s="1">
        <v>4.1749999999999998</v>
      </c>
      <c r="E1298" s="1">
        <v>4.1859999999999999</v>
      </c>
      <c r="F1298" s="1">
        <f t="shared" si="219"/>
        <v>4.1825499999999991</v>
      </c>
      <c r="G1298" s="1">
        <v>4.18255</v>
      </c>
      <c r="H1298" s="1">
        <f t="shared" si="222"/>
        <v>0</v>
      </c>
      <c r="I1298" s="1">
        <f t="shared" si="220"/>
        <v>1</v>
      </c>
      <c r="J1298" s="1">
        <v>1</v>
      </c>
      <c r="K1298" s="1">
        <f t="shared" si="223"/>
        <v>0</v>
      </c>
      <c r="L1298" s="1">
        <f t="shared" si="221"/>
        <v>0</v>
      </c>
      <c r="M1298" s="1">
        <v>0</v>
      </c>
      <c r="N1298" s="1">
        <f t="shared" si="224"/>
        <v>0</v>
      </c>
      <c r="O1298" s="1">
        <f t="shared" si="225"/>
        <v>4.1859999999999999</v>
      </c>
      <c r="P1298" s="1">
        <v>4.1859999999999999</v>
      </c>
      <c r="Q1298" s="1">
        <f t="shared" si="226"/>
        <v>0</v>
      </c>
      <c r="R1298" s="3">
        <f t="shared" si="228"/>
        <v>59060.043897323492</v>
      </c>
      <c r="S1298" s="3">
        <v>128708.48686915499</v>
      </c>
      <c r="T1298" s="1">
        <f t="shared" si="227"/>
        <v>0</v>
      </c>
      <c r="U1298" s="5">
        <f>(MAX($S$3:S1298)-S1298)/MAX($S$3:S1298)</f>
        <v>0.21468284636185442</v>
      </c>
      <c r="V1298" s="1">
        <f>IF(S1298&lt;MAX($S$3:S1298),V1297+1,0)</f>
        <v>560</v>
      </c>
      <c r="W1298" s="1">
        <f t="shared" si="229"/>
        <v>-5.7007125890736754E-3</v>
      </c>
    </row>
    <row r="1299" spans="1:23">
      <c r="A1299" s="2">
        <v>42998</v>
      </c>
      <c r="B1299" s="1">
        <v>4.1859999999999999</v>
      </c>
      <c r="C1299" s="1">
        <v>4.2080000000000002</v>
      </c>
      <c r="D1299" s="1">
        <v>4.1840000000000002</v>
      </c>
      <c r="E1299" s="1">
        <v>4.202</v>
      </c>
      <c r="F1299" s="1">
        <f t="shared" si="219"/>
        <v>4.1876499999999997</v>
      </c>
      <c r="G1299" s="1">
        <v>4.1876499999999997</v>
      </c>
      <c r="H1299" s="1">
        <f t="shared" si="222"/>
        <v>0</v>
      </c>
      <c r="I1299" s="1">
        <f t="shared" si="220"/>
        <v>1</v>
      </c>
      <c r="J1299" s="1">
        <v>1</v>
      </c>
      <c r="K1299" s="1">
        <f t="shared" si="223"/>
        <v>0</v>
      </c>
      <c r="L1299" s="1">
        <f t="shared" si="221"/>
        <v>0</v>
      </c>
      <c r="M1299" s="1">
        <v>0</v>
      </c>
      <c r="N1299" s="1">
        <f t="shared" si="224"/>
        <v>0</v>
      </c>
      <c r="O1299" s="1">
        <f t="shared" si="225"/>
        <v>4.202</v>
      </c>
      <c r="P1299" s="1">
        <v>4.202</v>
      </c>
      <c r="Q1299" s="1">
        <f t="shared" si="226"/>
        <v>0</v>
      </c>
      <c r="R1299" s="3">
        <f t="shared" si="228"/>
        <v>59285.787017810158</v>
      </c>
      <c r="S1299" s="3">
        <v>129200.44477405401</v>
      </c>
      <c r="T1299" s="1">
        <f t="shared" si="227"/>
        <v>0</v>
      </c>
      <c r="U1299" s="5">
        <f>(MAX($S$3:S1299)-S1299)/MAX($S$3:S1299)</f>
        <v>0.21168115633361384</v>
      </c>
      <c r="V1299" s="1">
        <f>IF(S1299&lt;MAX($S$3:S1299),V1298+1,0)</f>
        <v>561</v>
      </c>
      <c r="W1299" s="1">
        <f t="shared" si="229"/>
        <v>3.8222646918300018E-3</v>
      </c>
    </row>
    <row r="1300" spans="1:23">
      <c r="A1300" s="2">
        <v>42999</v>
      </c>
      <c r="B1300" s="1">
        <v>4.202</v>
      </c>
      <c r="C1300" s="1">
        <v>4.2130000000000001</v>
      </c>
      <c r="D1300" s="1">
        <v>4.1920000000000002</v>
      </c>
      <c r="E1300" s="1">
        <v>4.1970000000000001</v>
      </c>
      <c r="F1300" s="1">
        <f t="shared" si="219"/>
        <v>4.1935999999999991</v>
      </c>
      <c r="G1300" s="1">
        <v>4.1936</v>
      </c>
      <c r="H1300" s="1">
        <f t="shared" si="222"/>
        <v>0</v>
      </c>
      <c r="I1300" s="1">
        <f t="shared" si="220"/>
        <v>1</v>
      </c>
      <c r="J1300" s="1">
        <v>1</v>
      </c>
      <c r="K1300" s="1">
        <f t="shared" si="223"/>
        <v>0</v>
      </c>
      <c r="L1300" s="1">
        <f t="shared" si="221"/>
        <v>0</v>
      </c>
      <c r="M1300" s="1">
        <v>0</v>
      </c>
      <c r="N1300" s="1">
        <f t="shared" si="224"/>
        <v>0</v>
      </c>
      <c r="O1300" s="1">
        <f t="shared" si="225"/>
        <v>4.1970000000000001</v>
      </c>
      <c r="P1300" s="1">
        <v>4.1970000000000001</v>
      </c>
      <c r="Q1300" s="1">
        <f t="shared" si="226"/>
        <v>0</v>
      </c>
      <c r="R1300" s="3">
        <f t="shared" si="228"/>
        <v>59215.242292658077</v>
      </c>
      <c r="S1300" s="3">
        <v>129046.707928773</v>
      </c>
      <c r="T1300" s="1">
        <f t="shared" si="227"/>
        <v>0</v>
      </c>
      <c r="U1300" s="5">
        <f>(MAX($S$3:S1300)-S1300)/MAX($S$3:S1300)</f>
        <v>0.21261918446743941</v>
      </c>
      <c r="V1300" s="1">
        <f>IF(S1300&lt;MAX($S$3:S1300),V1299+1,0)</f>
        <v>562</v>
      </c>
      <c r="W1300" s="1">
        <f t="shared" si="229"/>
        <v>-1.1899095668729265E-3</v>
      </c>
    </row>
    <row r="1301" spans="1:23">
      <c r="A1301" s="2">
        <v>43000</v>
      </c>
      <c r="B1301" s="1">
        <v>4.1950000000000003</v>
      </c>
      <c r="C1301" s="1">
        <v>4.1950000000000003</v>
      </c>
      <c r="D1301" s="1">
        <v>4.1710000000000003</v>
      </c>
      <c r="E1301" s="1">
        <v>4.1879999999999997</v>
      </c>
      <c r="F1301" s="1">
        <f t="shared" si="219"/>
        <v>4.1955999999999998</v>
      </c>
      <c r="G1301" s="1">
        <v>4.1955999999999998</v>
      </c>
      <c r="H1301" s="1">
        <f t="shared" si="222"/>
        <v>0</v>
      </c>
      <c r="I1301" s="1">
        <v>0</v>
      </c>
      <c r="J1301" s="1">
        <v>0</v>
      </c>
      <c r="K1301" s="1">
        <f t="shared" si="223"/>
        <v>0</v>
      </c>
      <c r="L1301" s="1">
        <f t="shared" si="221"/>
        <v>-1</v>
      </c>
      <c r="M1301" s="1">
        <v>-1</v>
      </c>
      <c r="N1301" s="1">
        <f t="shared" si="224"/>
        <v>0</v>
      </c>
      <c r="O1301" s="1">
        <f t="shared" si="225"/>
        <v>4.1710000000000003</v>
      </c>
      <c r="P1301" s="1">
        <v>4.1710000000000003</v>
      </c>
      <c r="Q1301" s="1">
        <f t="shared" si="226"/>
        <v>0</v>
      </c>
      <c r="R1301" s="3">
        <f t="shared" si="228"/>
        <v>58848.409721867247</v>
      </c>
      <c r="S1301" s="3">
        <v>128063.080529297</v>
      </c>
      <c r="T1301" s="1">
        <v>1</v>
      </c>
      <c r="U1301" s="5">
        <f>(MAX($S$3:S1301)-S1301)/MAX($S$3:S1301)</f>
        <v>0.21862080478313983</v>
      </c>
      <c r="V1301" s="1">
        <f>IF(S1301&lt;MAX($S$3:S1301),V1300+1,0)</f>
        <v>563</v>
      </c>
      <c r="W1301" s="1">
        <f t="shared" si="229"/>
        <v>-2.1443888491781138E-3</v>
      </c>
    </row>
    <row r="1302" spans="1:23">
      <c r="R1302" s="3">
        <f>MAX(R3:R1301)</f>
        <v>121507.46213002079</v>
      </c>
      <c r="S1302" s="3">
        <f>MAX(S3:S1301)</f>
        <v>163893.64000631601</v>
      </c>
      <c r="U1302" s="6">
        <f>MAX(U3:U1301)</f>
        <v>0.32254104497115837</v>
      </c>
      <c r="V1302" s="6">
        <f>MAX(V3:V1301)</f>
        <v>563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Chengyu</dc:creator>
  <cp:lastModifiedBy>郭城宇</cp:lastModifiedBy>
  <dcterms:created xsi:type="dcterms:W3CDTF">2017-09-24T03:23:26Z</dcterms:created>
  <dcterms:modified xsi:type="dcterms:W3CDTF">2017-10-25T09:32:37Z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ae90d71e-e4ae-4765-9773-67ee73c6fdce</vt:lpwstr>
  </property>
</Properties>
</file>