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ralesja.group\Documents\SC_Repo\NeuralNetwork\Kaggle_Dataset\"/>
    </mc:Choice>
  </mc:AlternateContent>
  <bookViews>
    <workbookView xWindow="0" yWindow="0" windowWidth="28800" windowHeight="12300"/>
  </bookViews>
  <sheets>
    <sheet name="test_label" sheetId="1" r:id="rId1"/>
  </sheets>
  <calcPr calcId="162913"/>
</workbook>
</file>

<file path=xl/calcChain.xml><?xml version="1.0" encoding="utf-8"?>
<calcChain xmlns="http://schemas.openxmlformats.org/spreadsheetml/2006/main">
  <c r="F2" i="1" l="1"/>
  <c r="K7" i="1" s="1"/>
  <c r="F3" i="1"/>
  <c r="F4" i="1"/>
  <c r="F5" i="1"/>
  <c r="F6" i="1"/>
  <c r="F7" i="1"/>
  <c r="K3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K2" i="1" l="1"/>
  <c r="K4" i="1"/>
  <c r="K5" i="1"/>
  <c r="K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J7" i="1" l="1"/>
  <c r="J2" i="1"/>
  <c r="J3" i="1"/>
  <c r="J4" i="1"/>
  <c r="J5" i="1"/>
  <c r="J6" i="1"/>
</calcChain>
</file>

<file path=xl/sharedStrings.xml><?xml version="1.0" encoding="utf-8"?>
<sst xmlns="http://schemas.openxmlformats.org/spreadsheetml/2006/main" count="14" uniqueCount="14">
  <si>
    <t>PE</t>
  </si>
  <si>
    <t>Predict</t>
  </si>
  <si>
    <t>Column1</t>
  </si>
  <si>
    <t>Dev</t>
  </si>
  <si>
    <t>Pos Avg</t>
  </si>
  <si>
    <t>Neg Avg</t>
  </si>
  <si>
    <t>Avg</t>
  </si>
  <si>
    <t>Median</t>
  </si>
  <si>
    <t>Max</t>
  </si>
  <si>
    <t>Min</t>
  </si>
  <si>
    <t>Model_1</t>
  </si>
  <si>
    <t>Model_2</t>
  </si>
  <si>
    <t>Predict 2</t>
  </si>
  <si>
    <t>Dev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</si>
</sst>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numFmt numFmtId="165" formatCode="0.000%"/>
    </dxf>
    <dxf>
      <numFmt numFmtId="165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283" totalsRowShown="0">
  <autoFilter ref="A1:F1283"/>
  <tableColumns count="6">
    <tableColumn id="1" name="Column1"/>
    <tableColumn id="2" name="PE"/>
    <tableColumn id="3" name="Predict"/>
    <tableColumn id="4" name="Dev" dataDxfId="0" dataCellStyle="Percent">
      <calculatedColumnFormula>1-(C2/B2)</calculatedColumnFormula>
    </tableColumn>
    <tableColumn id="5" name="Predict 2"/>
    <tableColumn id="6" name="Dev 2" dataDxfId="1" dataCellStyle="Percent">
      <calculatedColumnFormula>1-(Table1[[#This Row],[Predict 2]]/Table1[[#This Row],[PE]])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3"/>
  <sheetViews>
    <sheetView tabSelected="1" zoomScale="235" zoomScaleNormal="235" workbookViewId="0">
      <selection activeCell="G1" sqref="G1"/>
    </sheetView>
  </sheetViews>
  <sheetFormatPr defaultRowHeight="15" x14ac:dyDescent="0.25"/>
  <cols>
    <col min="1" max="1" width="11" customWidth="1"/>
    <col min="3" max="3" width="9.42578125" customWidth="1"/>
    <col min="4" max="4" width="11" customWidth="1"/>
    <col min="11" max="11" width="11.140625" bestFit="1" customWidth="1"/>
  </cols>
  <sheetData>
    <row r="1" spans="1:11" x14ac:dyDescent="0.25">
      <c r="A1" t="s">
        <v>2</v>
      </c>
      <c r="B1" t="s">
        <v>0</v>
      </c>
      <c r="C1" t="s">
        <v>1</v>
      </c>
      <c r="D1" t="s">
        <v>3</v>
      </c>
      <c r="E1" t="s">
        <v>12</v>
      </c>
      <c r="F1" t="s">
        <v>13</v>
      </c>
      <c r="J1" t="s">
        <v>10</v>
      </c>
      <c r="K1" t="s">
        <v>11</v>
      </c>
    </row>
    <row r="2" spans="1:11" x14ac:dyDescent="0.25">
      <c r="A2">
        <v>5093</v>
      </c>
      <c r="B2">
        <v>432.6</v>
      </c>
      <c r="C2">
        <v>436.89760000000001</v>
      </c>
      <c r="D2" s="1">
        <f t="shared" ref="D2:D65" si="0">1-(C2/B2)</f>
        <v>-9.9343504392048754E-3</v>
      </c>
      <c r="E2">
        <v>436.63445999999999</v>
      </c>
      <c r="F2" s="1">
        <f>1-(Table1[[#This Row],[Predict 2]]/Table1[[#This Row],[PE]])</f>
        <v>-9.3260748959778095E-3</v>
      </c>
      <c r="I2" t="s">
        <v>4</v>
      </c>
      <c r="J2" s="1">
        <f>AVERAGEIF(Table1[Dev],"&gt;0")</f>
        <v>8.688649068977046E-3</v>
      </c>
      <c r="K2" s="1">
        <f>AVERAGEIF(Table1[Dev 2],"&gt;0")</f>
        <v>8.9790323282883579E-3</v>
      </c>
    </row>
    <row r="3" spans="1:11" x14ac:dyDescent="0.25">
      <c r="A3">
        <v>1044</v>
      </c>
      <c r="B3">
        <v>441.18</v>
      </c>
      <c r="C3">
        <v>441.29880000000003</v>
      </c>
      <c r="D3" s="1">
        <f t="shared" si="0"/>
        <v>-2.6927784577734926E-4</v>
      </c>
      <c r="E3">
        <v>435.25876</v>
      </c>
      <c r="F3" s="1">
        <f>1-(Table1[[#This Row],[Predict 2]]/Table1[[#This Row],[PE]])</f>
        <v>1.3421369962373642E-2</v>
      </c>
      <c r="I3" t="s">
        <v>5</v>
      </c>
      <c r="J3" s="1">
        <f>AVERAGEIF(Table1[Dev],"&lt;0")</f>
        <v>-1.1137059366987629E-2</v>
      </c>
      <c r="K3" s="1">
        <f>AVERAGEIF(Table1[Dev 2],"&lt;0")</f>
        <v>-9.1682614032819448E-3</v>
      </c>
    </row>
    <row r="4" spans="1:11" x14ac:dyDescent="0.25">
      <c r="A4">
        <v>4827</v>
      </c>
      <c r="B4">
        <v>482.99</v>
      </c>
      <c r="C4">
        <v>477.29617000000002</v>
      </c>
      <c r="D4" s="1">
        <f t="shared" si="0"/>
        <v>1.1788711981614464E-2</v>
      </c>
      <c r="E4">
        <v>475.16005999999999</v>
      </c>
      <c r="F4" s="1">
        <f>1-(Table1[[#This Row],[Predict 2]]/Table1[[#This Row],[PE]])</f>
        <v>1.6211391540197573E-2</v>
      </c>
      <c r="I4" t="s">
        <v>6</v>
      </c>
      <c r="J4" s="1">
        <f>AVERAGE(Table1[Dev])</f>
        <v>-2.8789249638634974E-3</v>
      </c>
      <c r="K4" s="1">
        <f>AVERAGE(Table1[Dev 2])</f>
        <v>1.1085991654544228E-3</v>
      </c>
    </row>
    <row r="5" spans="1:11" x14ac:dyDescent="0.25">
      <c r="A5">
        <v>2905</v>
      </c>
      <c r="B5">
        <v>437.12</v>
      </c>
      <c r="C5">
        <v>446.64276000000001</v>
      </c>
      <c r="D5" s="1">
        <f t="shared" si="0"/>
        <v>-2.1785230600292804E-2</v>
      </c>
      <c r="E5">
        <v>439.89949999999999</v>
      </c>
      <c r="F5" s="1">
        <f>1-(Table1[[#This Row],[Predict 2]]/Table1[[#This Row],[PE]])</f>
        <v>-6.3586658125913686E-3</v>
      </c>
      <c r="I5" t="s">
        <v>7</v>
      </c>
      <c r="J5" s="1">
        <f>MEDIAN(Table1[Dev])</f>
        <v>-2.4743029088813984E-3</v>
      </c>
      <c r="K5" s="1">
        <f>MEDIAN(Table1[Dev 2])</f>
        <v>2.2275781713269049E-3</v>
      </c>
    </row>
    <row r="6" spans="1:11" x14ac:dyDescent="0.25">
      <c r="A6">
        <v>4994</v>
      </c>
      <c r="B6">
        <v>487.33</v>
      </c>
      <c r="C6">
        <v>486.94272000000001</v>
      </c>
      <c r="D6" s="1">
        <f t="shared" si="0"/>
        <v>7.9469763815065431E-4</v>
      </c>
      <c r="E6">
        <v>483.66962000000001</v>
      </c>
      <c r="F6" s="1">
        <f>1-(Table1[[#This Row],[Predict 2]]/Table1[[#This Row],[PE]])</f>
        <v>7.5110910471343217E-3</v>
      </c>
      <c r="I6" t="s">
        <v>8</v>
      </c>
      <c r="J6" s="1">
        <f>MAX(Table1[Dev])</f>
        <v>3.6710995013060965E-2</v>
      </c>
      <c r="K6" s="1">
        <f>MAX(Table1[Dev 2])</f>
        <v>3.8098231386772041E-2</v>
      </c>
    </row>
    <row r="7" spans="1:11" x14ac:dyDescent="0.25">
      <c r="A7">
        <v>2458</v>
      </c>
      <c r="B7">
        <v>466.31</v>
      </c>
      <c r="C7">
        <v>455.80180000000001</v>
      </c>
      <c r="D7" s="1">
        <f t="shared" si="0"/>
        <v>2.2534794450043916E-2</v>
      </c>
      <c r="E7">
        <v>457.3501</v>
      </c>
      <c r="F7" s="1">
        <f>1-(Table1[[#This Row],[Predict 2]]/Table1[[#This Row],[PE]])</f>
        <v>1.9214471060024496E-2</v>
      </c>
      <c r="I7" t="s">
        <v>9</v>
      </c>
      <c r="J7" s="1">
        <f>MIN(Table1[Dev])</f>
        <v>-7.7650533443214487E-2</v>
      </c>
      <c r="K7" s="1">
        <f>MIN(Table1[Dev 2])</f>
        <v>-6.4696259458430605E-2</v>
      </c>
    </row>
    <row r="8" spans="1:11" x14ac:dyDescent="0.25">
      <c r="A8">
        <v>5728</v>
      </c>
      <c r="B8">
        <v>486.39</v>
      </c>
      <c r="C8">
        <v>485.17419999999998</v>
      </c>
      <c r="D8" s="1">
        <f t="shared" si="0"/>
        <v>2.4996402064186851E-3</v>
      </c>
      <c r="E8">
        <v>482.13852000000003</v>
      </c>
      <c r="F8" s="1">
        <f>1-(Table1[[#This Row],[Predict 2]]/Table1[[#This Row],[PE]])</f>
        <v>8.7408869425769087E-3</v>
      </c>
    </row>
    <row r="9" spans="1:11" x14ac:dyDescent="0.25">
      <c r="A9">
        <v>4267</v>
      </c>
      <c r="B9">
        <v>461.6</v>
      </c>
      <c r="C9">
        <v>463.93027000000001</v>
      </c>
      <c r="D9" s="1">
        <f t="shared" si="0"/>
        <v>-5.0482452339688511E-3</v>
      </c>
      <c r="E9">
        <v>462.01909999999998</v>
      </c>
      <c r="F9" s="1">
        <f>1-(Table1[[#This Row],[Predict 2]]/Table1[[#This Row],[PE]])</f>
        <v>-9.0792894280755654E-4</v>
      </c>
    </row>
    <row r="10" spans="1:11" x14ac:dyDescent="0.25">
      <c r="A10">
        <v>2751</v>
      </c>
      <c r="B10">
        <v>468.85</v>
      </c>
      <c r="C10">
        <v>471.18779999999998</v>
      </c>
      <c r="D10" s="1">
        <f t="shared" si="0"/>
        <v>-4.9862429348404014E-3</v>
      </c>
      <c r="E10">
        <v>464.27965999999998</v>
      </c>
      <c r="F10" s="1">
        <f>1-(Table1[[#This Row],[Predict 2]]/Table1[[#This Row],[PE]])</f>
        <v>9.7479790977925695E-3</v>
      </c>
    </row>
    <row r="11" spans="1:11" x14ac:dyDescent="0.25">
      <c r="A11">
        <v>2899</v>
      </c>
      <c r="B11">
        <v>435.04</v>
      </c>
      <c r="C11">
        <v>437.79104999999998</v>
      </c>
      <c r="D11" s="1">
        <f t="shared" si="0"/>
        <v>-6.3236713865391092E-3</v>
      </c>
      <c r="E11">
        <v>434.86288000000002</v>
      </c>
      <c r="F11" s="1">
        <f>1-(Table1[[#This Row],[Predict 2]]/Table1[[#This Row],[PE]])</f>
        <v>4.0713497609412563E-4</v>
      </c>
    </row>
    <row r="12" spans="1:11" x14ac:dyDescent="0.25">
      <c r="A12">
        <v>3039</v>
      </c>
      <c r="B12">
        <v>437.33</v>
      </c>
      <c r="C12">
        <v>440.21292</v>
      </c>
      <c r="D12" s="1">
        <f t="shared" si="0"/>
        <v>-6.5920929275375961E-3</v>
      </c>
      <c r="E12">
        <v>438.78616</v>
      </c>
      <c r="F12" s="1">
        <f>1-(Table1[[#This Row],[Predict 2]]/Table1[[#This Row],[PE]])</f>
        <v>-3.3296595248439864E-3</v>
      </c>
    </row>
    <row r="13" spans="1:11" x14ac:dyDescent="0.25">
      <c r="A13">
        <v>2877</v>
      </c>
      <c r="B13">
        <v>478.52</v>
      </c>
      <c r="C13">
        <v>473.68588</v>
      </c>
      <c r="D13" s="1">
        <f t="shared" si="0"/>
        <v>1.010223188163506E-2</v>
      </c>
      <c r="E13">
        <v>471.75290000000001</v>
      </c>
      <c r="F13" s="1">
        <f>1-(Table1[[#This Row],[Predict 2]]/Table1[[#This Row],[PE]])</f>
        <v>1.4141728663378705E-2</v>
      </c>
    </row>
    <row r="14" spans="1:11" x14ac:dyDescent="0.25">
      <c r="A14">
        <v>3509</v>
      </c>
      <c r="B14">
        <v>463.47</v>
      </c>
      <c r="C14">
        <v>462.29266000000001</v>
      </c>
      <c r="D14" s="1">
        <f t="shared" si="0"/>
        <v>2.5402722937838407E-3</v>
      </c>
      <c r="E14">
        <v>461.01855</v>
      </c>
      <c r="F14" s="1">
        <f>1-(Table1[[#This Row],[Predict 2]]/Table1[[#This Row],[PE]])</f>
        <v>5.2893391158004288E-3</v>
      </c>
    </row>
    <row r="15" spans="1:11" x14ac:dyDescent="0.25">
      <c r="A15">
        <v>2985</v>
      </c>
      <c r="B15">
        <v>430.89</v>
      </c>
      <c r="C15">
        <v>437.06992000000002</v>
      </c>
      <c r="D15" s="1">
        <f t="shared" si="0"/>
        <v>-1.4342221912785336E-2</v>
      </c>
      <c r="E15">
        <v>432.31650000000002</v>
      </c>
      <c r="F15" s="1">
        <f>1-(Table1[[#This Row],[Predict 2]]/Table1[[#This Row],[PE]])</f>
        <v>-3.310589709670797E-3</v>
      </c>
    </row>
    <row r="16" spans="1:11" x14ac:dyDescent="0.25">
      <c r="A16">
        <v>4653</v>
      </c>
      <c r="B16">
        <v>492.46</v>
      </c>
      <c r="C16">
        <v>487.98950000000002</v>
      </c>
      <c r="D16" s="1">
        <f t="shared" si="0"/>
        <v>9.0778946513421221E-3</v>
      </c>
      <c r="E16">
        <v>486.36759999999998</v>
      </c>
      <c r="F16" s="1">
        <f>1-(Table1[[#This Row],[Predict 2]]/Table1[[#This Row],[PE]])</f>
        <v>1.2371360110465801E-2</v>
      </c>
    </row>
    <row r="17" spans="1:6" x14ac:dyDescent="0.25">
      <c r="A17">
        <v>2132</v>
      </c>
      <c r="B17">
        <v>478.82</v>
      </c>
      <c r="C17">
        <v>476.11367999999999</v>
      </c>
      <c r="D17" s="1">
        <f t="shared" si="0"/>
        <v>5.6520613174052547E-3</v>
      </c>
      <c r="E17">
        <v>475.51571999999999</v>
      </c>
      <c r="F17" s="1">
        <f>1-(Table1[[#This Row],[Predict 2]]/Table1[[#This Row],[PE]])</f>
        <v>6.9008813332775976E-3</v>
      </c>
    </row>
    <row r="18" spans="1:6" x14ac:dyDescent="0.25">
      <c r="A18">
        <v>2807</v>
      </c>
      <c r="B18">
        <v>492.06</v>
      </c>
      <c r="C18">
        <v>485.33794999999998</v>
      </c>
      <c r="D18" s="1">
        <f t="shared" si="0"/>
        <v>1.3661037271877507E-2</v>
      </c>
      <c r="E18">
        <v>485.72750000000002</v>
      </c>
      <c r="F18" s="1">
        <f>1-(Table1[[#This Row],[Predict 2]]/Table1[[#This Row],[PE]])</f>
        <v>1.2869365524529441E-2</v>
      </c>
    </row>
    <row r="19" spans="1:6" x14ac:dyDescent="0.25">
      <c r="A19">
        <v>3946</v>
      </c>
      <c r="B19">
        <v>440.46</v>
      </c>
      <c r="C19">
        <v>440.30484000000001</v>
      </c>
      <c r="D19" s="1">
        <f t="shared" si="0"/>
        <v>3.5226808336730198E-4</v>
      </c>
      <c r="E19">
        <v>434.63168000000002</v>
      </c>
      <c r="F19" s="1">
        <f>1-(Table1[[#This Row],[Predict 2]]/Table1[[#This Row],[PE]])</f>
        <v>1.3232347999818317E-2</v>
      </c>
    </row>
    <row r="20" spans="1:6" x14ac:dyDescent="0.25">
      <c r="A20">
        <v>3940</v>
      </c>
      <c r="B20">
        <v>432</v>
      </c>
      <c r="C20">
        <v>436.57587000000001</v>
      </c>
      <c r="D20" s="1">
        <f t="shared" si="0"/>
        <v>-1.0592291666666753E-2</v>
      </c>
      <c r="E20">
        <v>432.77589999999998</v>
      </c>
      <c r="F20" s="1">
        <f>1-(Table1[[#This Row],[Predict 2]]/Table1[[#This Row],[PE]])</f>
        <v>-1.7960648148147573E-3</v>
      </c>
    </row>
    <row r="21" spans="1:6" x14ac:dyDescent="0.25">
      <c r="A21">
        <v>5528</v>
      </c>
      <c r="B21">
        <v>453.28</v>
      </c>
      <c r="C21">
        <v>451.58681999999999</v>
      </c>
      <c r="D21" s="1">
        <f t="shared" si="0"/>
        <v>3.735395340628278E-3</v>
      </c>
      <c r="E21">
        <v>447.38279999999997</v>
      </c>
      <c r="F21" s="1">
        <f>1-(Table1[[#This Row],[Predict 2]]/Table1[[#This Row],[PE]])</f>
        <v>1.3010060007059621E-2</v>
      </c>
    </row>
    <row r="22" spans="1:6" x14ac:dyDescent="0.25">
      <c r="A22">
        <v>4148</v>
      </c>
      <c r="B22">
        <v>446.77</v>
      </c>
      <c r="C22">
        <v>442.93700000000001</v>
      </c>
      <c r="D22" s="1">
        <f t="shared" si="0"/>
        <v>8.5793585066140654E-3</v>
      </c>
      <c r="E22">
        <v>441.36108000000002</v>
      </c>
      <c r="F22" s="1">
        <f>1-(Table1[[#This Row],[Predict 2]]/Table1[[#This Row],[PE]])</f>
        <v>1.2106721579336011E-2</v>
      </c>
    </row>
    <row r="23" spans="1:6" x14ac:dyDescent="0.25">
      <c r="A23">
        <v>3132</v>
      </c>
      <c r="B23">
        <v>443.98</v>
      </c>
      <c r="C23">
        <v>443.95659999999998</v>
      </c>
      <c r="D23" s="1">
        <f t="shared" si="0"/>
        <v>5.2705076805326101E-5</v>
      </c>
      <c r="E23">
        <v>447.25515999999999</v>
      </c>
      <c r="F23" s="1">
        <f>1-(Table1[[#This Row],[Predict 2]]/Table1[[#This Row],[PE]])</f>
        <v>-7.376818775620464E-3</v>
      </c>
    </row>
    <row r="24" spans="1:6" x14ac:dyDescent="0.25">
      <c r="A24">
        <v>2526</v>
      </c>
      <c r="B24">
        <v>466.38</v>
      </c>
      <c r="C24">
        <v>468.73129999999998</v>
      </c>
      <c r="D24" s="1">
        <f t="shared" si="0"/>
        <v>-5.041596981002483E-3</v>
      </c>
      <c r="E24">
        <v>469.36685</v>
      </c>
      <c r="F24" s="1">
        <f>1-(Table1[[#This Row],[Predict 2]]/Table1[[#This Row],[PE]])</f>
        <v>-6.404326943693972E-3</v>
      </c>
    </row>
    <row r="25" spans="1:6" x14ac:dyDescent="0.25">
      <c r="A25">
        <v>1600</v>
      </c>
      <c r="B25">
        <v>446.08</v>
      </c>
      <c r="C25">
        <v>446.08800000000002</v>
      </c>
      <c r="D25" s="1">
        <f t="shared" si="0"/>
        <v>-1.7934002869424148E-5</v>
      </c>
      <c r="E25">
        <v>442.88119999999998</v>
      </c>
      <c r="F25" s="1">
        <f>1-(Table1[[#This Row],[Predict 2]]/Table1[[#This Row],[PE]])</f>
        <v>7.170911047345796E-3</v>
      </c>
    </row>
    <row r="26" spans="1:6" x14ac:dyDescent="0.25">
      <c r="A26">
        <v>3070</v>
      </c>
      <c r="B26">
        <v>486.09</v>
      </c>
      <c r="C26">
        <v>477.77728000000002</v>
      </c>
      <c r="D26" s="1">
        <f t="shared" si="0"/>
        <v>1.7101195251908008E-2</v>
      </c>
      <c r="E26">
        <v>482.74606</v>
      </c>
      <c r="F26" s="1">
        <f>1-(Table1[[#This Row],[Predict 2]]/Table1[[#This Row],[PE]])</f>
        <v>6.8792610421938294E-3</v>
      </c>
    </row>
    <row r="27" spans="1:6" x14ac:dyDescent="0.25">
      <c r="A27">
        <v>2117</v>
      </c>
      <c r="B27">
        <v>437.29</v>
      </c>
      <c r="C27">
        <v>437.31002999999998</v>
      </c>
      <c r="D27" s="1">
        <f t="shared" si="0"/>
        <v>-4.5804843467722733E-5</v>
      </c>
      <c r="E27">
        <v>433.0317</v>
      </c>
      <c r="F27" s="1">
        <f>1-(Table1[[#This Row],[Predict 2]]/Table1[[#This Row],[PE]])</f>
        <v>9.7379313499051934E-3</v>
      </c>
    </row>
    <row r="28" spans="1:6" x14ac:dyDescent="0.25">
      <c r="A28">
        <v>3184</v>
      </c>
      <c r="B28">
        <v>445.71</v>
      </c>
      <c r="C28">
        <v>444.49966000000001</v>
      </c>
      <c r="D28" s="1">
        <f t="shared" si="0"/>
        <v>2.7155325211459802E-3</v>
      </c>
      <c r="E28">
        <v>450.13319999999999</v>
      </c>
      <c r="F28" s="1">
        <f>1-(Table1[[#This Row],[Predict 2]]/Table1[[#This Row],[PE]])</f>
        <v>-9.9239415763612282E-3</v>
      </c>
    </row>
    <row r="29" spans="1:6" x14ac:dyDescent="0.25">
      <c r="A29">
        <v>432</v>
      </c>
      <c r="B29">
        <v>462.09</v>
      </c>
      <c r="C29">
        <v>465.70895000000002</v>
      </c>
      <c r="D29" s="1">
        <f t="shared" si="0"/>
        <v>-7.8316994524876282E-3</v>
      </c>
      <c r="E29">
        <v>463.88679999999999</v>
      </c>
      <c r="F29" s="1">
        <f>1-(Table1[[#This Row],[Predict 2]]/Table1[[#This Row],[PE]])</f>
        <v>-3.888420004761084E-3</v>
      </c>
    </row>
    <row r="30" spans="1:6" x14ac:dyDescent="0.25">
      <c r="A30">
        <v>5266</v>
      </c>
      <c r="B30">
        <v>432.1</v>
      </c>
      <c r="C30">
        <v>446.05466000000001</v>
      </c>
      <c r="D30" s="1">
        <f t="shared" si="0"/>
        <v>-3.2294978014348441E-2</v>
      </c>
      <c r="E30">
        <v>441.76260000000002</v>
      </c>
      <c r="F30" s="1">
        <f>1-(Table1[[#This Row],[Predict 2]]/Table1[[#This Row],[PE]])</f>
        <v>-2.2361953251562205E-2</v>
      </c>
    </row>
    <row r="31" spans="1:6" x14ac:dyDescent="0.25">
      <c r="A31">
        <v>1323</v>
      </c>
      <c r="B31">
        <v>430.01</v>
      </c>
      <c r="C31">
        <v>437.23464999999999</v>
      </c>
      <c r="D31" s="1">
        <f t="shared" si="0"/>
        <v>-1.6801120904164968E-2</v>
      </c>
      <c r="E31">
        <v>433.45296999999999</v>
      </c>
      <c r="F31" s="1">
        <f>1-(Table1[[#This Row],[Predict 2]]/Table1[[#This Row],[PE]])</f>
        <v>-8.006720773935605E-3</v>
      </c>
    </row>
    <row r="32" spans="1:6" x14ac:dyDescent="0.25">
      <c r="A32">
        <v>1545</v>
      </c>
      <c r="B32">
        <v>428.72</v>
      </c>
      <c r="C32">
        <v>435.45010000000002</v>
      </c>
      <c r="D32" s="1">
        <f t="shared" si="0"/>
        <v>-1.5698124650121326E-2</v>
      </c>
      <c r="E32">
        <v>433.29809999999998</v>
      </c>
      <c r="F32" s="1">
        <f>1-(Table1[[#This Row],[Predict 2]]/Table1[[#This Row],[PE]])</f>
        <v>-1.0678531442433137E-2</v>
      </c>
    </row>
    <row r="33" spans="1:6" x14ac:dyDescent="0.25">
      <c r="A33">
        <v>4229</v>
      </c>
      <c r="B33">
        <v>480.63</v>
      </c>
      <c r="C33">
        <v>477.65706999999998</v>
      </c>
      <c r="D33" s="1">
        <f t="shared" si="0"/>
        <v>6.1854857166635524E-3</v>
      </c>
      <c r="E33">
        <v>479.66824000000003</v>
      </c>
      <c r="F33" s="1">
        <f>1-(Table1[[#This Row],[Predict 2]]/Table1[[#This Row],[PE]])</f>
        <v>2.0010403012712397E-3</v>
      </c>
    </row>
    <row r="34" spans="1:6" x14ac:dyDescent="0.25">
      <c r="A34">
        <v>156</v>
      </c>
      <c r="B34">
        <v>459.79</v>
      </c>
      <c r="C34">
        <v>457.86739999999998</v>
      </c>
      <c r="D34" s="1">
        <f t="shared" si="0"/>
        <v>4.1814741512430365E-3</v>
      </c>
      <c r="E34">
        <v>460.46877999999998</v>
      </c>
      <c r="F34" s="1">
        <f>1-(Table1[[#This Row],[Predict 2]]/Table1[[#This Row],[PE]])</f>
        <v>-1.4762826507752624E-3</v>
      </c>
    </row>
    <row r="35" spans="1:6" x14ac:dyDescent="0.25">
      <c r="A35">
        <v>1297</v>
      </c>
      <c r="B35">
        <v>449.73</v>
      </c>
      <c r="C35">
        <v>448.34854000000001</v>
      </c>
      <c r="D35" s="1">
        <f t="shared" si="0"/>
        <v>3.0717541636092749E-3</v>
      </c>
      <c r="E35">
        <v>444.64609999999999</v>
      </c>
      <c r="F35" s="1">
        <f>1-(Table1[[#This Row],[Predict 2]]/Table1[[#This Row],[PE]])</f>
        <v>1.1304338158450666E-2</v>
      </c>
    </row>
    <row r="36" spans="1:6" x14ac:dyDescent="0.25">
      <c r="A36">
        <v>2233</v>
      </c>
      <c r="B36">
        <v>471.61</v>
      </c>
      <c r="C36">
        <v>469.00301999999999</v>
      </c>
      <c r="D36" s="1">
        <f t="shared" si="0"/>
        <v>5.527830198681194E-3</v>
      </c>
      <c r="E36">
        <v>469.04208</v>
      </c>
      <c r="F36" s="1">
        <f>1-(Table1[[#This Row],[Predict 2]]/Table1[[#This Row],[PE]])</f>
        <v>5.445007527406176E-3</v>
      </c>
    </row>
    <row r="37" spans="1:6" x14ac:dyDescent="0.25">
      <c r="A37">
        <v>2263</v>
      </c>
      <c r="B37">
        <v>460.33</v>
      </c>
      <c r="C37">
        <v>454.01447000000002</v>
      </c>
      <c r="D37" s="1">
        <f t="shared" si="0"/>
        <v>1.3719570742728004E-2</v>
      </c>
      <c r="E37">
        <v>457.95706000000001</v>
      </c>
      <c r="F37" s="1">
        <f>1-(Table1[[#This Row],[Predict 2]]/Table1[[#This Row],[PE]])</f>
        <v>5.1548671605152752E-3</v>
      </c>
    </row>
    <row r="38" spans="1:6" x14ac:dyDescent="0.25">
      <c r="A38">
        <v>2981</v>
      </c>
      <c r="B38">
        <v>473.38</v>
      </c>
      <c r="C38">
        <v>463.44644</v>
      </c>
      <c r="D38" s="1">
        <f t="shared" si="0"/>
        <v>2.0984325489036282E-2</v>
      </c>
      <c r="E38">
        <v>467.65859999999998</v>
      </c>
      <c r="F38" s="1">
        <f>1-(Table1[[#This Row],[Predict 2]]/Table1[[#This Row],[PE]])</f>
        <v>1.2086273184333973E-2</v>
      </c>
    </row>
    <row r="39" spans="1:6" x14ac:dyDescent="0.25">
      <c r="A39">
        <v>2805</v>
      </c>
      <c r="B39">
        <v>459.01</v>
      </c>
      <c r="C39">
        <v>459.90634</v>
      </c>
      <c r="D39" s="1">
        <f t="shared" si="0"/>
        <v>-1.9527679135531439E-3</v>
      </c>
      <c r="E39">
        <v>457.47897</v>
      </c>
      <c r="F39" s="1">
        <f>1-(Table1[[#This Row],[Predict 2]]/Table1[[#This Row],[PE]])</f>
        <v>3.335504673100731E-3</v>
      </c>
    </row>
    <row r="40" spans="1:6" x14ac:dyDescent="0.25">
      <c r="A40">
        <v>6100</v>
      </c>
      <c r="B40">
        <v>462.44</v>
      </c>
      <c r="C40">
        <v>467.66969999999998</v>
      </c>
      <c r="D40" s="1">
        <f t="shared" si="0"/>
        <v>-1.1308926563446065E-2</v>
      </c>
      <c r="E40">
        <v>464.36860000000001</v>
      </c>
      <c r="F40" s="1">
        <f>1-(Table1[[#This Row],[Predict 2]]/Table1[[#This Row],[PE]])</f>
        <v>-4.1704869820951007E-3</v>
      </c>
    </row>
    <row r="41" spans="1:6" x14ac:dyDescent="0.25">
      <c r="A41">
        <v>31</v>
      </c>
      <c r="B41">
        <v>455.05</v>
      </c>
      <c r="C41">
        <v>457.62943000000001</v>
      </c>
      <c r="D41" s="1">
        <f t="shared" si="0"/>
        <v>-5.6684540160421015E-3</v>
      </c>
      <c r="E41">
        <v>451.04433999999998</v>
      </c>
      <c r="F41" s="1">
        <f>1-(Table1[[#This Row],[Predict 2]]/Table1[[#This Row],[PE]])</f>
        <v>8.8026810240633413E-3</v>
      </c>
    </row>
    <row r="42" spans="1:6" x14ac:dyDescent="0.25">
      <c r="A42">
        <v>5306</v>
      </c>
      <c r="B42">
        <v>487.45</v>
      </c>
      <c r="C42">
        <v>482.89236</v>
      </c>
      <c r="D42" s="1">
        <f t="shared" si="0"/>
        <v>9.3499640988818911E-3</v>
      </c>
      <c r="E42">
        <v>482.81216000000001</v>
      </c>
      <c r="F42" s="1">
        <f>1-(Table1[[#This Row],[Predict 2]]/Table1[[#This Row],[PE]])</f>
        <v>9.5144937942353014E-3</v>
      </c>
    </row>
    <row r="43" spans="1:6" x14ac:dyDescent="0.25">
      <c r="A43">
        <v>1074</v>
      </c>
      <c r="B43">
        <v>467.39</v>
      </c>
      <c r="C43">
        <v>463.29739999999998</v>
      </c>
      <c r="D43" s="1">
        <f t="shared" si="0"/>
        <v>8.7562849012602362E-3</v>
      </c>
      <c r="E43">
        <v>471.33386000000002</v>
      </c>
      <c r="F43" s="1">
        <f>1-(Table1[[#This Row],[Predict 2]]/Table1[[#This Row],[PE]])</f>
        <v>-8.4380495945570733E-3</v>
      </c>
    </row>
    <row r="44" spans="1:6" x14ac:dyDescent="0.25">
      <c r="A44">
        <v>1666</v>
      </c>
      <c r="B44">
        <v>437.31</v>
      </c>
      <c r="C44">
        <v>441.98253999999997</v>
      </c>
      <c r="D44" s="1">
        <f t="shared" si="0"/>
        <v>-1.0684731654890145E-2</v>
      </c>
      <c r="E44">
        <v>440.56533999999999</v>
      </c>
      <c r="F44" s="1">
        <f>1-(Table1[[#This Row],[Predict 2]]/Table1[[#This Row],[PE]])</f>
        <v>-7.4440099700441298E-3</v>
      </c>
    </row>
    <row r="45" spans="1:6" x14ac:dyDescent="0.25">
      <c r="A45">
        <v>1558</v>
      </c>
      <c r="B45">
        <v>489.62</v>
      </c>
      <c r="C45">
        <v>485.20693999999997</v>
      </c>
      <c r="D45" s="1">
        <f t="shared" si="0"/>
        <v>9.0132347534823687E-3</v>
      </c>
      <c r="E45">
        <v>480.43045000000001</v>
      </c>
      <c r="F45" s="1">
        <f>1-(Table1[[#This Row],[Predict 2]]/Table1[[#This Row],[PE]])</f>
        <v>1.8768739022098746E-2</v>
      </c>
    </row>
    <row r="46" spans="1:6" x14ac:dyDescent="0.25">
      <c r="A46">
        <v>2942</v>
      </c>
      <c r="B46">
        <v>445.26</v>
      </c>
      <c r="C46">
        <v>444.40723000000003</v>
      </c>
      <c r="D46" s="1">
        <f t="shared" si="0"/>
        <v>1.9152180748326364E-3</v>
      </c>
      <c r="E46">
        <v>441.12563999999998</v>
      </c>
      <c r="F46" s="1">
        <f>1-(Table1[[#This Row],[Predict 2]]/Table1[[#This Row],[PE]])</f>
        <v>9.2852715267484065E-3</v>
      </c>
    </row>
    <row r="47" spans="1:6" x14ac:dyDescent="0.25">
      <c r="A47">
        <v>787</v>
      </c>
      <c r="B47">
        <v>442.57</v>
      </c>
      <c r="C47">
        <v>438.39280000000002</v>
      </c>
      <c r="D47" s="1">
        <f t="shared" si="0"/>
        <v>9.4385069028627422E-3</v>
      </c>
      <c r="E47">
        <v>433.69159999999999</v>
      </c>
      <c r="F47" s="1">
        <f>1-(Table1[[#This Row],[Predict 2]]/Table1[[#This Row],[PE]])</f>
        <v>2.0061007298280531E-2</v>
      </c>
    </row>
    <row r="48" spans="1:6" x14ac:dyDescent="0.25">
      <c r="A48">
        <v>3135</v>
      </c>
      <c r="B48">
        <v>466.56</v>
      </c>
      <c r="C48">
        <v>468.26211999999998</v>
      </c>
      <c r="D48" s="1">
        <f t="shared" si="0"/>
        <v>-3.6482338820300608E-3</v>
      </c>
      <c r="E48">
        <v>461.66608000000002</v>
      </c>
      <c r="F48" s="1">
        <f>1-(Table1[[#This Row],[Predict 2]]/Table1[[#This Row],[PE]])</f>
        <v>1.0489368998628179E-2</v>
      </c>
    </row>
    <row r="49" spans="1:6" x14ac:dyDescent="0.25">
      <c r="A49">
        <v>3095</v>
      </c>
      <c r="B49">
        <v>444.93</v>
      </c>
      <c r="C49">
        <v>446.57056</v>
      </c>
      <c r="D49" s="1">
        <f t="shared" si="0"/>
        <v>-3.687231699368354E-3</v>
      </c>
      <c r="E49">
        <v>445.33774</v>
      </c>
      <c r="F49" s="1">
        <f>1-(Table1[[#This Row],[Predict 2]]/Table1[[#This Row],[PE]])</f>
        <v>-9.1641381790386056E-4</v>
      </c>
    </row>
    <row r="50" spans="1:6" x14ac:dyDescent="0.25">
      <c r="A50">
        <v>4600</v>
      </c>
      <c r="B50">
        <v>458.16</v>
      </c>
      <c r="C50">
        <v>452.30187999999998</v>
      </c>
      <c r="D50" s="1">
        <f t="shared" si="0"/>
        <v>1.2786188231185713E-2</v>
      </c>
      <c r="E50">
        <v>455.61407000000003</v>
      </c>
      <c r="F50" s="1">
        <f>1-(Table1[[#This Row],[Predict 2]]/Table1[[#This Row],[PE]])</f>
        <v>5.5568578662475998E-3</v>
      </c>
    </row>
    <row r="51" spans="1:6" x14ac:dyDescent="0.25">
      <c r="A51">
        <v>5824</v>
      </c>
      <c r="B51">
        <v>455.75</v>
      </c>
      <c r="C51">
        <v>456.67926</v>
      </c>
      <c r="D51" s="1">
        <f t="shared" si="0"/>
        <v>-2.0389687328579154E-3</v>
      </c>
      <c r="E51">
        <v>449.95242000000002</v>
      </c>
      <c r="F51" s="1">
        <f>1-(Table1[[#This Row],[Predict 2]]/Table1[[#This Row],[PE]])</f>
        <v>1.2720965441579746E-2</v>
      </c>
    </row>
    <row r="52" spans="1:6" x14ac:dyDescent="0.25">
      <c r="A52">
        <v>247</v>
      </c>
      <c r="B52">
        <v>429.12</v>
      </c>
      <c r="C52">
        <v>437.41881999999998</v>
      </c>
      <c r="D52" s="1">
        <f t="shared" si="0"/>
        <v>-1.9339159209545098E-2</v>
      </c>
      <c r="E52">
        <v>436.31232</v>
      </c>
      <c r="F52" s="1">
        <f>1-(Table1[[#This Row],[Predict 2]]/Table1[[#This Row],[PE]])</f>
        <v>-1.6760626398210299E-2</v>
      </c>
    </row>
    <row r="53" spans="1:6" x14ac:dyDescent="0.25">
      <c r="A53">
        <v>5025</v>
      </c>
      <c r="B53">
        <v>467.62</v>
      </c>
      <c r="C53">
        <v>464.91050000000001</v>
      </c>
      <c r="D53" s="1">
        <f t="shared" si="0"/>
        <v>5.7942346349599827E-3</v>
      </c>
      <c r="E53">
        <v>466.42867999999999</v>
      </c>
      <c r="F53" s="1">
        <f>1-(Table1[[#This Row],[Predict 2]]/Table1[[#This Row],[PE]])</f>
        <v>2.5476241392584642E-3</v>
      </c>
    </row>
    <row r="54" spans="1:6" x14ac:dyDescent="0.25">
      <c r="A54">
        <v>2018</v>
      </c>
      <c r="B54">
        <v>450.76</v>
      </c>
      <c r="C54">
        <v>446.76357999999999</v>
      </c>
      <c r="D54" s="1">
        <f t="shared" si="0"/>
        <v>8.8659597124856049E-3</v>
      </c>
      <c r="E54">
        <v>446.13310000000001</v>
      </c>
      <c r="F54" s="1">
        <f>1-(Table1[[#This Row],[Predict 2]]/Table1[[#This Row],[PE]])</f>
        <v>1.0264664122814793E-2</v>
      </c>
    </row>
    <row r="55" spans="1:6" x14ac:dyDescent="0.25">
      <c r="A55">
        <v>926</v>
      </c>
      <c r="B55">
        <v>442.21</v>
      </c>
      <c r="C55">
        <v>441.46044999999998</v>
      </c>
      <c r="D55" s="1">
        <f t="shared" si="0"/>
        <v>1.6950091585445914E-3</v>
      </c>
      <c r="E55">
        <v>438.50009999999997</v>
      </c>
      <c r="F55" s="1">
        <f>1-(Table1[[#This Row],[Predict 2]]/Table1[[#This Row],[PE]])</f>
        <v>8.3894529748309576E-3</v>
      </c>
    </row>
    <row r="56" spans="1:6" x14ac:dyDescent="0.25">
      <c r="A56">
        <v>3849</v>
      </c>
      <c r="B56">
        <v>464.71</v>
      </c>
      <c r="C56">
        <v>470.05392000000001</v>
      </c>
      <c r="D56" s="1">
        <f t="shared" si="0"/>
        <v>-1.1499472789481713E-2</v>
      </c>
      <c r="E56">
        <v>465.13560000000001</v>
      </c>
      <c r="F56" s="1">
        <f>1-(Table1[[#This Row],[Predict 2]]/Table1[[#This Row],[PE]])</f>
        <v>-9.1583998622812857E-4</v>
      </c>
    </row>
    <row r="57" spans="1:6" x14ac:dyDescent="0.25">
      <c r="A57">
        <v>3252</v>
      </c>
      <c r="B57">
        <v>461.73</v>
      </c>
      <c r="C57">
        <v>464.66305999999997</v>
      </c>
      <c r="D57" s="1">
        <f t="shared" si="0"/>
        <v>-6.3523271175793816E-3</v>
      </c>
      <c r="E57">
        <v>457.71377999999999</v>
      </c>
      <c r="F57" s="1">
        <f>1-(Table1[[#This Row],[Predict 2]]/Table1[[#This Row],[PE]])</f>
        <v>8.6982002468976027E-3</v>
      </c>
    </row>
    <row r="58" spans="1:6" x14ac:dyDescent="0.25">
      <c r="A58">
        <v>1817</v>
      </c>
      <c r="B58">
        <v>456.55</v>
      </c>
      <c r="C58">
        <v>454.15526999999997</v>
      </c>
      <c r="D58" s="1">
        <f t="shared" si="0"/>
        <v>5.2452743401599777E-3</v>
      </c>
      <c r="E58">
        <v>451.81542999999999</v>
      </c>
      <c r="F58" s="1">
        <f>1-(Table1[[#This Row],[Predict 2]]/Table1[[#This Row],[PE]])</f>
        <v>1.0370320884897644E-2</v>
      </c>
    </row>
    <row r="59" spans="1:6" x14ac:dyDescent="0.25">
      <c r="A59">
        <v>6092</v>
      </c>
      <c r="B59">
        <v>442.26</v>
      </c>
      <c r="C59">
        <v>443.52562999999998</v>
      </c>
      <c r="D59" s="1">
        <f t="shared" si="0"/>
        <v>-2.8617329172884176E-3</v>
      </c>
      <c r="E59">
        <v>442.48734000000002</v>
      </c>
      <c r="F59" s="1">
        <f>1-(Table1[[#This Row],[Predict 2]]/Table1[[#This Row],[PE]])</f>
        <v>-5.1404151404166321E-4</v>
      </c>
    </row>
    <row r="60" spans="1:6" x14ac:dyDescent="0.25">
      <c r="A60">
        <v>4302</v>
      </c>
      <c r="B60">
        <v>467.46</v>
      </c>
      <c r="C60">
        <v>473.78280000000001</v>
      </c>
      <c r="D60" s="1">
        <f t="shared" si="0"/>
        <v>-1.3525863175458896E-2</v>
      </c>
      <c r="E60">
        <v>469.78134</v>
      </c>
      <c r="F60" s="1">
        <f>1-(Table1[[#This Row],[Predict 2]]/Table1[[#This Row],[PE]])</f>
        <v>-4.9658580413298736E-3</v>
      </c>
    </row>
    <row r="61" spans="1:6" x14ac:dyDescent="0.25">
      <c r="A61">
        <v>217</v>
      </c>
      <c r="B61">
        <v>440.98</v>
      </c>
      <c r="C61">
        <v>436.72915999999998</v>
      </c>
      <c r="D61" s="1">
        <f t="shared" si="0"/>
        <v>9.6395301374212483E-3</v>
      </c>
      <c r="E61">
        <v>443.01639999999998</v>
      </c>
      <c r="F61" s="1">
        <f>1-(Table1[[#This Row],[Predict 2]]/Table1[[#This Row],[PE]])</f>
        <v>-4.6178965032426245E-3</v>
      </c>
    </row>
    <row r="62" spans="1:6" x14ac:dyDescent="0.25">
      <c r="A62">
        <v>4081</v>
      </c>
      <c r="B62">
        <v>444.68</v>
      </c>
      <c r="C62">
        <v>441.49146000000002</v>
      </c>
      <c r="D62" s="1">
        <f t="shared" si="0"/>
        <v>7.1704146802195057E-3</v>
      </c>
      <c r="E62">
        <v>438.05282999999997</v>
      </c>
      <c r="F62" s="1">
        <f>1-(Table1[[#This Row],[Predict 2]]/Table1[[#This Row],[PE]])</f>
        <v>1.4903233786093484E-2</v>
      </c>
    </row>
    <row r="63" spans="1:6" x14ac:dyDescent="0.25">
      <c r="A63">
        <v>233</v>
      </c>
      <c r="B63">
        <v>436.73</v>
      </c>
      <c r="C63">
        <v>441.58774</v>
      </c>
      <c r="D63" s="1">
        <f t="shared" si="0"/>
        <v>-1.1122982162892425E-2</v>
      </c>
      <c r="E63">
        <v>438.78066999999999</v>
      </c>
      <c r="F63" s="1">
        <f>1-(Table1[[#This Row],[Predict 2]]/Table1[[#This Row],[PE]])</f>
        <v>-4.6955098115539773E-3</v>
      </c>
    </row>
    <row r="64" spans="1:6" x14ac:dyDescent="0.25">
      <c r="A64">
        <v>756</v>
      </c>
      <c r="B64">
        <v>439.12</v>
      </c>
      <c r="C64">
        <v>438.58672999999999</v>
      </c>
      <c r="D64" s="1">
        <f t="shared" si="0"/>
        <v>1.2144060848970906E-3</v>
      </c>
      <c r="E64">
        <v>433.34881999999999</v>
      </c>
      <c r="F64" s="1">
        <f>1-(Table1[[#This Row],[Predict 2]]/Table1[[#This Row],[PE]])</f>
        <v>1.3142603388595409E-2</v>
      </c>
    </row>
    <row r="65" spans="1:6" x14ac:dyDescent="0.25">
      <c r="A65">
        <v>4054</v>
      </c>
      <c r="B65">
        <v>440.5</v>
      </c>
      <c r="C65">
        <v>444.93527</v>
      </c>
      <c r="D65" s="1">
        <f t="shared" si="0"/>
        <v>-1.0068717366628732E-2</v>
      </c>
      <c r="E65">
        <v>441.98813000000001</v>
      </c>
      <c r="F65" s="1">
        <f>1-(Table1[[#This Row],[Predict 2]]/Table1[[#This Row],[PE]])</f>
        <v>-3.3782746878547876E-3</v>
      </c>
    </row>
    <row r="66" spans="1:6" x14ac:dyDescent="0.25">
      <c r="A66">
        <v>23</v>
      </c>
      <c r="B66">
        <v>444.9</v>
      </c>
      <c r="C66">
        <v>444.56664999999998</v>
      </c>
      <c r="D66" s="1">
        <f t="shared" ref="D66:D129" si="1">1-(C66/B66)</f>
        <v>7.4926949876374938E-4</v>
      </c>
      <c r="E66">
        <v>441.31783999999999</v>
      </c>
      <c r="F66" s="1">
        <f>1-(Table1[[#This Row],[Predict 2]]/Table1[[#This Row],[PE]])</f>
        <v>8.0516071027196823E-3</v>
      </c>
    </row>
    <row r="67" spans="1:6" x14ac:dyDescent="0.25">
      <c r="A67">
        <v>2776</v>
      </c>
      <c r="B67">
        <v>442.64</v>
      </c>
      <c r="C67">
        <v>446.24130000000002</v>
      </c>
      <c r="D67" s="1">
        <f t="shared" si="1"/>
        <v>-8.1359569853607372E-3</v>
      </c>
      <c r="E67">
        <v>443.18441999999999</v>
      </c>
      <c r="F67" s="1">
        <f>1-(Table1[[#This Row],[Predict 2]]/Table1[[#This Row],[PE]])</f>
        <v>-1.2299385505150084E-3</v>
      </c>
    </row>
    <row r="68" spans="1:6" x14ac:dyDescent="0.25">
      <c r="A68">
        <v>3973</v>
      </c>
      <c r="B68">
        <v>447.06</v>
      </c>
      <c r="C68">
        <v>446.06137000000001</v>
      </c>
      <c r="D68" s="1">
        <f t="shared" si="1"/>
        <v>2.2337717532322499E-3</v>
      </c>
      <c r="E68">
        <v>440.62427000000002</v>
      </c>
      <c r="F68" s="1">
        <f>1-(Table1[[#This Row],[Predict 2]]/Table1[[#This Row],[PE]])</f>
        <v>1.4395673958752742E-2</v>
      </c>
    </row>
    <row r="69" spans="1:6" x14ac:dyDescent="0.25">
      <c r="A69">
        <v>4443</v>
      </c>
      <c r="B69">
        <v>476.6</v>
      </c>
      <c r="C69">
        <v>473.44864000000001</v>
      </c>
      <c r="D69" s="1">
        <f t="shared" si="1"/>
        <v>6.6121695342006293E-3</v>
      </c>
      <c r="E69">
        <v>465.83260000000001</v>
      </c>
      <c r="F69" s="1">
        <f>1-(Table1[[#This Row],[Predict 2]]/Table1[[#This Row],[PE]])</f>
        <v>2.2592110784725117E-2</v>
      </c>
    </row>
    <row r="70" spans="1:6" x14ac:dyDescent="0.25">
      <c r="A70">
        <v>4287</v>
      </c>
      <c r="B70">
        <v>434.73</v>
      </c>
      <c r="C70">
        <v>437.16649999999998</v>
      </c>
      <c r="D70" s="1">
        <f t="shared" si="1"/>
        <v>-5.6046281600072856E-3</v>
      </c>
      <c r="E70">
        <v>433.65589999999997</v>
      </c>
      <c r="F70" s="1">
        <f>1-(Table1[[#This Row],[Predict 2]]/Table1[[#This Row],[PE]])</f>
        <v>2.4707289582039937E-3</v>
      </c>
    </row>
    <row r="71" spans="1:6" x14ac:dyDescent="0.25">
      <c r="A71">
        <v>2481</v>
      </c>
      <c r="B71">
        <v>442.56</v>
      </c>
      <c r="C71">
        <v>447.10244999999998</v>
      </c>
      <c r="D71" s="1">
        <f t="shared" si="1"/>
        <v>-1.0264031995661504E-2</v>
      </c>
      <c r="E71">
        <v>443.61685</v>
      </c>
      <c r="F71" s="1">
        <f>1-(Table1[[#This Row],[Predict 2]]/Table1[[#This Row],[PE]])</f>
        <v>-2.3880377801879238E-3</v>
      </c>
    </row>
    <row r="72" spans="1:6" x14ac:dyDescent="0.25">
      <c r="A72">
        <v>3418</v>
      </c>
      <c r="B72">
        <v>479.83</v>
      </c>
      <c r="C72">
        <v>473.27825999999999</v>
      </c>
      <c r="D72" s="1">
        <f t="shared" si="1"/>
        <v>1.3654294229206165E-2</v>
      </c>
      <c r="E72">
        <v>470.56033000000002</v>
      </c>
      <c r="F72" s="1">
        <f>1-(Table1[[#This Row],[Predict 2]]/Table1[[#This Row],[PE]])</f>
        <v>1.931865452347703E-2</v>
      </c>
    </row>
    <row r="73" spans="1:6" x14ac:dyDescent="0.25">
      <c r="A73">
        <v>5227</v>
      </c>
      <c r="B73">
        <v>460.41</v>
      </c>
      <c r="C73">
        <v>451.65656000000001</v>
      </c>
      <c r="D73" s="1">
        <f t="shared" si="1"/>
        <v>1.9012271670902026E-2</v>
      </c>
      <c r="E73">
        <v>450.9443</v>
      </c>
      <c r="F73" s="1">
        <f>1-(Table1[[#This Row],[Predict 2]]/Table1[[#This Row],[PE]])</f>
        <v>2.0559284116331122E-2</v>
      </c>
    </row>
    <row r="74" spans="1:6" x14ac:dyDescent="0.25">
      <c r="A74">
        <v>2181</v>
      </c>
      <c r="B74">
        <v>453.38</v>
      </c>
      <c r="C74">
        <v>449.95492999999999</v>
      </c>
      <c r="D74" s="1">
        <f t="shared" si="1"/>
        <v>7.5545237990206626E-3</v>
      </c>
      <c r="E74">
        <v>444.32022000000001</v>
      </c>
      <c r="F74" s="1">
        <f>1-(Table1[[#This Row],[Predict 2]]/Table1[[#This Row],[PE]])</f>
        <v>1.9982751775552532E-2</v>
      </c>
    </row>
    <row r="75" spans="1:6" x14ac:dyDescent="0.25">
      <c r="A75">
        <v>3187</v>
      </c>
      <c r="B75">
        <v>452.16</v>
      </c>
      <c r="C75">
        <v>449.54232999999999</v>
      </c>
      <c r="D75" s="1">
        <f t="shared" si="1"/>
        <v>5.7892560155697881E-3</v>
      </c>
      <c r="E75">
        <v>447.25006000000002</v>
      </c>
      <c r="F75" s="1">
        <f>1-(Table1[[#This Row],[Predict 2]]/Table1[[#This Row],[PE]])</f>
        <v>1.0858855272469881E-2</v>
      </c>
    </row>
    <row r="76" spans="1:6" x14ac:dyDescent="0.25">
      <c r="A76">
        <v>4733</v>
      </c>
      <c r="B76">
        <v>477.23</v>
      </c>
      <c r="C76">
        <v>472.54327000000001</v>
      </c>
      <c r="D76" s="1">
        <f t="shared" si="1"/>
        <v>9.820694424072296E-3</v>
      </c>
      <c r="E76">
        <v>473.22460000000001</v>
      </c>
      <c r="F76" s="1">
        <f>1-(Table1[[#This Row],[Predict 2]]/Table1[[#This Row],[PE]])</f>
        <v>8.3930180416151856E-3</v>
      </c>
    </row>
    <row r="77" spans="1:6" x14ac:dyDescent="0.25">
      <c r="A77">
        <v>1411</v>
      </c>
      <c r="B77">
        <v>483.27</v>
      </c>
      <c r="C77">
        <v>475.75168000000002</v>
      </c>
      <c r="D77" s="1">
        <f t="shared" si="1"/>
        <v>1.5557183355060289E-2</v>
      </c>
      <c r="E77">
        <v>475.86430000000001</v>
      </c>
      <c r="F77" s="1">
        <f>1-(Table1[[#This Row],[Predict 2]]/Table1[[#This Row],[PE]])</f>
        <v>1.5324145922569143E-2</v>
      </c>
    </row>
    <row r="78" spans="1:6" x14ac:dyDescent="0.25">
      <c r="A78">
        <v>5204</v>
      </c>
      <c r="B78">
        <v>487.17</v>
      </c>
      <c r="C78">
        <v>481.17070000000001</v>
      </c>
      <c r="D78" s="1">
        <f t="shared" si="1"/>
        <v>1.2314592442063343E-2</v>
      </c>
      <c r="E78">
        <v>479.89139999999998</v>
      </c>
      <c r="F78" s="1">
        <f>1-(Table1[[#This Row],[Predict 2]]/Table1[[#This Row],[PE]])</f>
        <v>1.4940575158568947E-2</v>
      </c>
    </row>
    <row r="79" spans="1:6" x14ac:dyDescent="0.25">
      <c r="A79">
        <v>964</v>
      </c>
      <c r="B79">
        <v>439.66</v>
      </c>
      <c r="C79">
        <v>445.60007000000002</v>
      </c>
      <c r="D79" s="1">
        <f t="shared" si="1"/>
        <v>-1.3510599099304077E-2</v>
      </c>
      <c r="E79">
        <v>442.8931</v>
      </c>
      <c r="F79" s="1">
        <f>1-(Table1[[#This Row],[Predict 2]]/Table1[[#This Row],[PE]])</f>
        <v>-7.3536369012419112E-3</v>
      </c>
    </row>
    <row r="80" spans="1:6" x14ac:dyDescent="0.25">
      <c r="A80">
        <v>4576</v>
      </c>
      <c r="B80">
        <v>454.98</v>
      </c>
      <c r="C80">
        <v>453.42946999999998</v>
      </c>
      <c r="D80" s="1">
        <f t="shared" si="1"/>
        <v>3.4079080399139761E-3</v>
      </c>
      <c r="E80">
        <v>458.14954</v>
      </c>
      <c r="F80" s="1">
        <f>1-(Table1[[#This Row],[Predict 2]]/Table1[[#This Row],[PE]])</f>
        <v>-6.9663281902501151E-3</v>
      </c>
    </row>
    <row r="81" spans="1:6" x14ac:dyDescent="0.25">
      <c r="A81">
        <v>996</v>
      </c>
      <c r="B81">
        <v>484.87</v>
      </c>
      <c r="C81">
        <v>474.72669999999999</v>
      </c>
      <c r="D81" s="1">
        <f t="shared" si="1"/>
        <v>2.0919627941510144E-2</v>
      </c>
      <c r="E81">
        <v>478.65230000000003</v>
      </c>
      <c r="F81" s="1">
        <f>1-(Table1[[#This Row],[Predict 2]]/Table1[[#This Row],[PE]])</f>
        <v>1.2823437209973809E-2</v>
      </c>
    </row>
    <row r="82" spans="1:6" x14ac:dyDescent="0.25">
      <c r="A82">
        <v>4366</v>
      </c>
      <c r="B82">
        <v>440.56</v>
      </c>
      <c r="C82">
        <v>439.36399999999998</v>
      </c>
      <c r="D82" s="1">
        <f t="shared" si="1"/>
        <v>2.7147267114582263E-3</v>
      </c>
      <c r="E82">
        <v>439.47793999999999</v>
      </c>
      <c r="F82" s="1">
        <f>1-(Table1[[#This Row],[Predict 2]]/Table1[[#This Row],[PE]])</f>
        <v>2.4561013255856023E-3</v>
      </c>
    </row>
    <row r="83" spans="1:6" x14ac:dyDescent="0.25">
      <c r="A83">
        <v>2154</v>
      </c>
      <c r="B83">
        <v>438.39</v>
      </c>
      <c r="C83">
        <v>445.81747000000001</v>
      </c>
      <c r="D83" s="1">
        <f t="shared" si="1"/>
        <v>-1.6942608179931096E-2</v>
      </c>
      <c r="E83">
        <v>444.55306999999999</v>
      </c>
      <c r="F83" s="1">
        <f>1-(Table1[[#This Row],[Predict 2]]/Table1[[#This Row],[PE]])</f>
        <v>-1.4058418303337206E-2</v>
      </c>
    </row>
    <row r="84" spans="1:6" x14ac:dyDescent="0.25">
      <c r="A84">
        <v>3127</v>
      </c>
      <c r="B84">
        <v>469.38</v>
      </c>
      <c r="C84">
        <v>469.70089999999999</v>
      </c>
      <c r="D84" s="1">
        <f t="shared" si="1"/>
        <v>-6.836678171204813E-4</v>
      </c>
      <c r="E84">
        <v>465.88260000000002</v>
      </c>
      <c r="F84" s="1">
        <f>1-(Table1[[#This Row],[Predict 2]]/Table1[[#This Row],[PE]])</f>
        <v>7.4511057139203807E-3</v>
      </c>
    </row>
    <row r="85" spans="1:6" x14ac:dyDescent="0.25">
      <c r="A85">
        <v>755</v>
      </c>
      <c r="B85">
        <v>478.61</v>
      </c>
      <c r="C85">
        <v>486.20391999999998</v>
      </c>
      <c r="D85" s="1">
        <f t="shared" si="1"/>
        <v>-1.5866613735609381E-2</v>
      </c>
      <c r="E85">
        <v>476.42764</v>
      </c>
      <c r="F85" s="1">
        <f>1-(Table1[[#This Row],[Predict 2]]/Table1[[#This Row],[PE]])</f>
        <v>4.559787718601771E-3</v>
      </c>
    </row>
    <row r="86" spans="1:6" x14ac:dyDescent="0.25">
      <c r="A86">
        <v>3935</v>
      </c>
      <c r="B86">
        <v>441</v>
      </c>
      <c r="C86">
        <v>440.221</v>
      </c>
      <c r="D86" s="1">
        <f t="shared" si="1"/>
        <v>1.7664399092970351E-3</v>
      </c>
      <c r="E86">
        <v>444.42680000000001</v>
      </c>
      <c r="F86" s="1">
        <f>1-(Table1[[#This Row],[Predict 2]]/Table1[[#This Row],[PE]])</f>
        <v>-7.7705215419501261E-3</v>
      </c>
    </row>
    <row r="87" spans="1:6" x14ac:dyDescent="0.25">
      <c r="A87">
        <v>3822</v>
      </c>
      <c r="B87">
        <v>430.54</v>
      </c>
      <c r="C87">
        <v>434.00537000000003</v>
      </c>
      <c r="D87" s="1">
        <f t="shared" si="1"/>
        <v>-8.0488920890045001E-3</v>
      </c>
      <c r="E87">
        <v>432.92426</v>
      </c>
      <c r="F87" s="1">
        <f>1-(Table1[[#This Row],[Predict 2]]/Table1[[#This Row],[PE]])</f>
        <v>-5.5378362056950348E-3</v>
      </c>
    </row>
    <row r="88" spans="1:6" x14ac:dyDescent="0.25">
      <c r="A88">
        <v>730</v>
      </c>
      <c r="B88">
        <v>458.58</v>
      </c>
      <c r="C88">
        <v>454.29955999999999</v>
      </c>
      <c r="D88" s="1">
        <f t="shared" si="1"/>
        <v>9.3341183653887771E-3</v>
      </c>
      <c r="E88">
        <v>461.65877999999998</v>
      </c>
      <c r="F88" s="1">
        <f>1-(Table1[[#This Row],[Predict 2]]/Table1[[#This Row],[PE]])</f>
        <v>-6.7137249771032081E-3</v>
      </c>
    </row>
    <row r="89" spans="1:6" x14ac:dyDescent="0.25">
      <c r="A89">
        <v>2323</v>
      </c>
      <c r="B89">
        <v>467.65</v>
      </c>
      <c r="C89">
        <v>459.12912</v>
      </c>
      <c r="D89" s="1">
        <f t="shared" si="1"/>
        <v>1.8220635090345327E-2</v>
      </c>
      <c r="E89">
        <v>463.24545000000001</v>
      </c>
      <c r="F89" s="1">
        <f>1-(Table1[[#This Row],[Predict 2]]/Table1[[#This Row],[PE]])</f>
        <v>9.4184753555008882E-3</v>
      </c>
    </row>
    <row r="90" spans="1:6" x14ac:dyDescent="0.25">
      <c r="A90">
        <v>3082</v>
      </c>
      <c r="B90">
        <v>436.96</v>
      </c>
      <c r="C90">
        <v>443.86579999999998</v>
      </c>
      <c r="D90" s="1">
        <f t="shared" si="1"/>
        <v>-1.5804192603442013E-2</v>
      </c>
      <c r="E90">
        <v>443.18380000000002</v>
      </c>
      <c r="F90" s="1">
        <f>1-(Table1[[#This Row],[Predict 2]]/Table1[[#This Row],[PE]])</f>
        <v>-1.42434090076895E-2</v>
      </c>
    </row>
    <row r="91" spans="1:6" x14ac:dyDescent="0.25">
      <c r="A91">
        <v>3749</v>
      </c>
      <c r="B91">
        <v>443.47</v>
      </c>
      <c r="C91">
        <v>451.46026999999998</v>
      </c>
      <c r="D91" s="1">
        <f t="shared" si="1"/>
        <v>-1.8017611112363774E-2</v>
      </c>
      <c r="E91">
        <v>447.17984000000001</v>
      </c>
      <c r="F91" s="1">
        <f>1-(Table1[[#This Row],[Predict 2]]/Table1[[#This Row],[PE]])</f>
        <v>-8.3654813177891363E-3</v>
      </c>
    </row>
    <row r="92" spans="1:6" x14ac:dyDescent="0.25">
      <c r="A92">
        <v>811</v>
      </c>
      <c r="B92">
        <v>438.29</v>
      </c>
      <c r="C92">
        <v>440.98129999999998</v>
      </c>
      <c r="D92" s="1">
        <f t="shared" si="1"/>
        <v>-6.1404549499188832E-3</v>
      </c>
      <c r="E92">
        <v>441.15033</v>
      </c>
      <c r="F92" s="1">
        <f>1-(Table1[[#This Row],[Predict 2]]/Table1[[#This Row],[PE]])</f>
        <v>-6.5261128476579167E-3</v>
      </c>
    </row>
    <row r="93" spans="1:6" x14ac:dyDescent="0.25">
      <c r="A93">
        <v>4750</v>
      </c>
      <c r="B93">
        <v>431.18</v>
      </c>
      <c r="C93">
        <v>445.85086000000001</v>
      </c>
      <c r="D93" s="1">
        <f t="shared" si="1"/>
        <v>-3.40249083909272E-2</v>
      </c>
      <c r="E93">
        <v>441.17020000000002</v>
      </c>
      <c r="F93" s="1">
        <f>1-(Table1[[#This Row],[Predict 2]]/Table1[[#This Row],[PE]])</f>
        <v>-2.3169441996382156E-2</v>
      </c>
    </row>
    <row r="94" spans="1:6" x14ac:dyDescent="0.25">
      <c r="A94">
        <v>96</v>
      </c>
      <c r="B94">
        <v>449.74</v>
      </c>
      <c r="C94">
        <v>450.76265999999998</v>
      </c>
      <c r="D94" s="1">
        <f t="shared" si="1"/>
        <v>-2.2738915818028005E-3</v>
      </c>
      <c r="E94">
        <v>447.38222999999999</v>
      </c>
      <c r="F94" s="1">
        <f>1-(Table1[[#This Row],[Predict 2]]/Table1[[#This Row],[PE]])</f>
        <v>5.242517899230692E-3</v>
      </c>
    </row>
    <row r="95" spans="1:6" x14ac:dyDescent="0.25">
      <c r="A95">
        <v>5125</v>
      </c>
      <c r="B95">
        <v>462.25</v>
      </c>
      <c r="C95">
        <v>467.71109999999999</v>
      </c>
      <c r="D95" s="1">
        <f t="shared" si="1"/>
        <v>-1.1814169821525056E-2</v>
      </c>
      <c r="E95">
        <v>464.31103999999999</v>
      </c>
      <c r="F95" s="1">
        <f>1-(Table1[[#This Row],[Predict 2]]/Table1[[#This Row],[PE]])</f>
        <v>-4.458712817739352E-3</v>
      </c>
    </row>
    <row r="96" spans="1:6" x14ac:dyDescent="0.25">
      <c r="A96">
        <v>2072</v>
      </c>
      <c r="B96">
        <v>454.13</v>
      </c>
      <c r="C96">
        <v>448.71780000000001</v>
      </c>
      <c r="D96" s="1">
        <f t="shared" si="1"/>
        <v>1.1917732807786297E-2</v>
      </c>
      <c r="E96">
        <v>447.91208</v>
      </c>
      <c r="F96" s="1">
        <f>1-(Table1[[#This Row],[Predict 2]]/Table1[[#This Row],[PE]])</f>
        <v>1.3691938431726558E-2</v>
      </c>
    </row>
    <row r="97" spans="1:6" x14ac:dyDescent="0.25">
      <c r="A97">
        <v>5120</v>
      </c>
      <c r="B97">
        <v>463.51</v>
      </c>
      <c r="C97">
        <v>475.30340000000001</v>
      </c>
      <c r="D97" s="1">
        <f t="shared" si="1"/>
        <v>-2.5443679748009762E-2</v>
      </c>
      <c r="E97">
        <v>468.1841</v>
      </c>
      <c r="F97" s="1">
        <f>1-(Table1[[#This Row],[Predict 2]]/Table1[[#This Row],[PE]])</f>
        <v>-1.0084140579491363E-2</v>
      </c>
    </row>
    <row r="98" spans="1:6" x14ac:dyDescent="0.25">
      <c r="A98">
        <v>3107</v>
      </c>
      <c r="B98">
        <v>432.93</v>
      </c>
      <c r="C98">
        <v>440.29160000000002</v>
      </c>
      <c r="D98" s="1">
        <f t="shared" si="1"/>
        <v>-1.7004134617605748E-2</v>
      </c>
      <c r="E98">
        <v>436.05110000000002</v>
      </c>
      <c r="F98" s="1">
        <f>1-(Table1[[#This Row],[Predict 2]]/Table1[[#This Row],[PE]])</f>
        <v>-7.2092486083201734E-3</v>
      </c>
    </row>
    <row r="99" spans="1:6" x14ac:dyDescent="0.25">
      <c r="A99">
        <v>5738</v>
      </c>
      <c r="B99">
        <v>464.25</v>
      </c>
      <c r="C99">
        <v>471.86130000000003</v>
      </c>
      <c r="D99" s="1">
        <f t="shared" si="1"/>
        <v>-1.6394830371567082E-2</v>
      </c>
      <c r="E99">
        <v>467.44002999999998</v>
      </c>
      <c r="F99" s="1">
        <f>1-(Table1[[#This Row],[Predict 2]]/Table1[[#This Row],[PE]])</f>
        <v>-6.8713624124931982E-3</v>
      </c>
    </row>
    <row r="100" spans="1:6" x14ac:dyDescent="0.25">
      <c r="A100">
        <v>535</v>
      </c>
      <c r="B100">
        <v>461.18</v>
      </c>
      <c r="C100">
        <v>464.21118000000001</v>
      </c>
      <c r="D100" s="1">
        <f t="shared" si="1"/>
        <v>-6.5726614337136002E-3</v>
      </c>
      <c r="E100">
        <v>455.46260000000001</v>
      </c>
      <c r="F100" s="1">
        <f>1-(Table1[[#This Row],[Predict 2]]/Table1[[#This Row],[PE]])</f>
        <v>1.2397328591873036E-2</v>
      </c>
    </row>
    <row r="101" spans="1:6" x14ac:dyDescent="0.25">
      <c r="A101">
        <v>2457</v>
      </c>
      <c r="B101">
        <v>447.13</v>
      </c>
      <c r="C101">
        <v>445.90170000000001</v>
      </c>
      <c r="D101" s="1">
        <f t="shared" si="1"/>
        <v>2.7470757945116109E-3</v>
      </c>
      <c r="E101">
        <v>441.80133000000001</v>
      </c>
      <c r="F101" s="1">
        <f>1-(Table1[[#This Row],[Predict 2]]/Table1[[#This Row],[PE]])</f>
        <v>1.1917496030237285E-2</v>
      </c>
    </row>
    <row r="102" spans="1:6" x14ac:dyDescent="0.25">
      <c r="A102">
        <v>4593</v>
      </c>
      <c r="B102">
        <v>463.24</v>
      </c>
      <c r="C102">
        <v>461.07740000000001</v>
      </c>
      <c r="D102" s="1">
        <f t="shared" si="1"/>
        <v>4.6684224160262744E-3</v>
      </c>
      <c r="E102">
        <v>461.61435</v>
      </c>
      <c r="F102" s="1">
        <f>1-(Table1[[#This Row],[Predict 2]]/Table1[[#This Row],[PE]])</f>
        <v>3.5093040324669644E-3</v>
      </c>
    </row>
    <row r="103" spans="1:6" x14ac:dyDescent="0.25">
      <c r="A103">
        <v>5474</v>
      </c>
      <c r="B103">
        <v>472.16</v>
      </c>
      <c r="C103">
        <v>481.71848</v>
      </c>
      <c r="D103" s="1">
        <f t="shared" si="1"/>
        <v>-2.0244154523890057E-2</v>
      </c>
      <c r="E103">
        <v>475.94238000000001</v>
      </c>
      <c r="F103" s="1">
        <f>1-(Table1[[#This Row],[Predict 2]]/Table1[[#This Row],[PE]])</f>
        <v>-8.0108014232462832E-3</v>
      </c>
    </row>
    <row r="104" spans="1:6" x14ac:dyDescent="0.25">
      <c r="A104">
        <v>2114</v>
      </c>
      <c r="B104">
        <v>477.52</v>
      </c>
      <c r="C104">
        <v>477.78399999999999</v>
      </c>
      <c r="D104" s="1">
        <f t="shared" si="1"/>
        <v>-5.5285642486180286E-4</v>
      </c>
      <c r="E104">
        <v>469.82229999999998</v>
      </c>
      <c r="F104" s="1">
        <f>1-(Table1[[#This Row],[Predict 2]]/Table1[[#This Row],[PE]])</f>
        <v>1.6120162506282454E-2</v>
      </c>
    </row>
    <row r="105" spans="1:6" x14ac:dyDescent="0.25">
      <c r="A105">
        <v>5773</v>
      </c>
      <c r="B105">
        <v>432.28</v>
      </c>
      <c r="C105">
        <v>432.86867999999998</v>
      </c>
      <c r="D105" s="1">
        <f t="shared" si="1"/>
        <v>-1.3618025353936414E-3</v>
      </c>
      <c r="E105">
        <v>438.12151999999998</v>
      </c>
      <c r="F105" s="1">
        <f>1-(Table1[[#This Row],[Predict 2]]/Table1[[#This Row],[PE]])</f>
        <v>-1.3513278430646869E-2</v>
      </c>
    </row>
    <row r="106" spans="1:6" x14ac:dyDescent="0.25">
      <c r="A106">
        <v>746</v>
      </c>
      <c r="B106">
        <v>439.86</v>
      </c>
      <c r="C106">
        <v>439.73289999999997</v>
      </c>
      <c r="D106" s="1">
        <f t="shared" si="1"/>
        <v>2.8895557677455219E-4</v>
      </c>
      <c r="E106">
        <v>438.92874</v>
      </c>
      <c r="F106" s="1">
        <f>1-(Table1[[#This Row],[Predict 2]]/Table1[[#This Row],[PE]])</f>
        <v>2.1171736461601531E-3</v>
      </c>
    </row>
    <row r="107" spans="1:6" x14ac:dyDescent="0.25">
      <c r="A107">
        <v>6030</v>
      </c>
      <c r="B107">
        <v>448.04</v>
      </c>
      <c r="C107">
        <v>452.07650000000001</v>
      </c>
      <c r="D107" s="1">
        <f t="shared" si="1"/>
        <v>-9.0092402464065913E-3</v>
      </c>
      <c r="E107">
        <v>445.14505000000003</v>
      </c>
      <c r="F107" s="1">
        <f>1-(Table1[[#This Row],[Predict 2]]/Table1[[#This Row],[PE]])</f>
        <v>6.4613650566913705E-3</v>
      </c>
    </row>
    <row r="108" spans="1:6" x14ac:dyDescent="0.25">
      <c r="A108">
        <v>5066</v>
      </c>
      <c r="B108">
        <v>432.65</v>
      </c>
      <c r="C108">
        <v>434.04599999999999</v>
      </c>
      <c r="D108" s="1">
        <f t="shared" si="1"/>
        <v>-3.226626603490157E-3</v>
      </c>
      <c r="E108">
        <v>432.79241999999999</v>
      </c>
      <c r="F108" s="1">
        <f>1-(Table1[[#This Row],[Predict 2]]/Table1[[#This Row],[PE]])</f>
        <v>-3.29180630995074E-4</v>
      </c>
    </row>
    <row r="109" spans="1:6" x14ac:dyDescent="0.25">
      <c r="A109">
        <v>3737</v>
      </c>
      <c r="B109">
        <v>467.55</v>
      </c>
      <c r="C109">
        <v>472.17270000000002</v>
      </c>
      <c r="D109" s="1">
        <f t="shared" si="1"/>
        <v>-9.8870709015079772E-3</v>
      </c>
      <c r="E109">
        <v>463.63445999999999</v>
      </c>
      <c r="F109" s="1">
        <f>1-(Table1[[#This Row],[Predict 2]]/Table1[[#This Row],[PE]])</f>
        <v>8.3745909528393225E-3</v>
      </c>
    </row>
    <row r="110" spans="1:6" x14ac:dyDescent="0.25">
      <c r="A110">
        <v>3944</v>
      </c>
      <c r="B110">
        <v>459.73</v>
      </c>
      <c r="C110">
        <v>459.15546000000001</v>
      </c>
      <c r="D110" s="1">
        <f t="shared" si="1"/>
        <v>1.2497335392512854E-3</v>
      </c>
      <c r="E110">
        <v>464.69040000000001</v>
      </c>
      <c r="F110" s="1">
        <f>1-(Table1[[#This Row],[Predict 2]]/Table1[[#This Row],[PE]])</f>
        <v>-1.0789811411045624E-2</v>
      </c>
    </row>
    <row r="111" spans="1:6" x14ac:dyDescent="0.25">
      <c r="A111">
        <v>468</v>
      </c>
      <c r="B111">
        <v>428.89</v>
      </c>
      <c r="C111">
        <v>431.83325000000002</v>
      </c>
      <c r="D111" s="1">
        <f t="shared" si="1"/>
        <v>-6.8624822215488379E-3</v>
      </c>
      <c r="E111">
        <v>435.43407999999999</v>
      </c>
      <c r="F111" s="1">
        <f>1-(Table1[[#This Row],[Predict 2]]/Table1[[#This Row],[PE]])</f>
        <v>-1.5258178087621532E-2</v>
      </c>
    </row>
    <row r="112" spans="1:6" x14ac:dyDescent="0.25">
      <c r="A112">
        <v>4599</v>
      </c>
      <c r="B112">
        <v>485.35</v>
      </c>
      <c r="C112">
        <v>480.85944000000001</v>
      </c>
      <c r="D112" s="1">
        <f t="shared" si="1"/>
        <v>9.2522097455445262E-3</v>
      </c>
      <c r="E112">
        <v>479.22089999999997</v>
      </c>
      <c r="F112" s="1">
        <f>1-(Table1[[#This Row],[Predict 2]]/Table1[[#This Row],[PE]])</f>
        <v>1.262820644895446E-2</v>
      </c>
    </row>
    <row r="113" spans="1:6" x14ac:dyDescent="0.25">
      <c r="A113">
        <v>5261</v>
      </c>
      <c r="B113">
        <v>476.22</v>
      </c>
      <c r="C113">
        <v>478.98534999999998</v>
      </c>
      <c r="D113" s="1">
        <f t="shared" si="1"/>
        <v>-5.8068749737514302E-3</v>
      </c>
      <c r="E113">
        <v>476.72669999999999</v>
      </c>
      <c r="F113" s="1">
        <f>1-(Table1[[#This Row],[Predict 2]]/Table1[[#This Row],[PE]])</f>
        <v>-1.0640040317499988E-3</v>
      </c>
    </row>
    <row r="114" spans="1:6" x14ac:dyDescent="0.25">
      <c r="A114">
        <v>6220</v>
      </c>
      <c r="B114">
        <v>442.58</v>
      </c>
      <c r="C114">
        <v>450.16547000000003</v>
      </c>
      <c r="D114" s="1">
        <f t="shared" si="1"/>
        <v>-1.713920647114664E-2</v>
      </c>
      <c r="E114">
        <v>444.88022000000001</v>
      </c>
      <c r="F114" s="1">
        <f>1-(Table1[[#This Row],[Predict 2]]/Table1[[#This Row],[PE]])</f>
        <v>-5.1972976636993629E-3</v>
      </c>
    </row>
    <row r="115" spans="1:6" x14ac:dyDescent="0.25">
      <c r="A115">
        <v>80</v>
      </c>
      <c r="B115">
        <v>464.59</v>
      </c>
      <c r="C115">
        <v>462.56308000000001</v>
      </c>
      <c r="D115" s="1">
        <f t="shared" si="1"/>
        <v>4.3628145246344952E-3</v>
      </c>
      <c r="E115">
        <v>464.22867000000002</v>
      </c>
      <c r="F115" s="1">
        <f>1-(Table1[[#This Row],[Predict 2]]/Table1[[#This Row],[PE]])</f>
        <v>7.777395122580133E-4</v>
      </c>
    </row>
    <row r="116" spans="1:6" x14ac:dyDescent="0.25">
      <c r="A116">
        <v>6322</v>
      </c>
      <c r="B116">
        <v>430.56</v>
      </c>
      <c r="C116">
        <v>439.99954000000002</v>
      </c>
      <c r="D116" s="1">
        <f t="shared" si="1"/>
        <v>-2.1923866592344909E-2</v>
      </c>
      <c r="E116">
        <v>433.66275000000002</v>
      </c>
      <c r="F116" s="1">
        <f>1-(Table1[[#This Row],[Predict 2]]/Table1[[#This Row],[PE]])</f>
        <v>-7.2063127090300494E-3</v>
      </c>
    </row>
    <row r="117" spans="1:6" x14ac:dyDescent="0.25">
      <c r="A117">
        <v>3038</v>
      </c>
      <c r="B117">
        <v>449.12</v>
      </c>
      <c r="C117">
        <v>450.30756000000002</v>
      </c>
      <c r="D117" s="1">
        <f t="shared" si="1"/>
        <v>-2.6441930887068921E-3</v>
      </c>
      <c r="E117">
        <v>447.24698000000001</v>
      </c>
      <c r="F117" s="1">
        <f>1-(Table1[[#This Row],[Predict 2]]/Table1[[#This Row],[PE]])</f>
        <v>4.1704221588885204E-3</v>
      </c>
    </row>
    <row r="118" spans="1:6" x14ac:dyDescent="0.25">
      <c r="A118">
        <v>4481</v>
      </c>
      <c r="B118">
        <v>474.25</v>
      </c>
      <c r="C118">
        <v>484.10806000000002</v>
      </c>
      <c r="D118" s="1">
        <f t="shared" si="1"/>
        <v>-2.0786631523458166E-2</v>
      </c>
      <c r="E118">
        <v>477.91336000000001</v>
      </c>
      <c r="F118" s="1">
        <f>1-(Table1[[#This Row],[Predict 2]]/Table1[[#This Row],[PE]])</f>
        <v>-7.7245334739062255E-3</v>
      </c>
    </row>
    <row r="119" spans="1:6" x14ac:dyDescent="0.25">
      <c r="A119">
        <v>2781</v>
      </c>
      <c r="B119">
        <v>476.91</v>
      </c>
      <c r="C119">
        <v>477.53017999999997</v>
      </c>
      <c r="D119" s="1">
        <f t="shared" si="1"/>
        <v>-1.3004130758422772E-3</v>
      </c>
      <c r="E119">
        <v>470.50945999999999</v>
      </c>
      <c r="F119" s="1">
        <f>1-(Table1[[#This Row],[Predict 2]]/Table1[[#This Row],[PE]])</f>
        <v>1.3420855087962202E-2</v>
      </c>
    </row>
    <row r="120" spans="1:6" x14ac:dyDescent="0.25">
      <c r="A120">
        <v>5768</v>
      </c>
      <c r="B120">
        <v>472.16</v>
      </c>
      <c r="C120">
        <v>478.26834000000002</v>
      </c>
      <c r="D120" s="1">
        <f t="shared" si="1"/>
        <v>-1.2937012876990783E-2</v>
      </c>
      <c r="E120">
        <v>476.35403000000002</v>
      </c>
      <c r="F120" s="1">
        <f>1-(Table1[[#This Row],[Predict 2]]/Table1[[#This Row],[PE]])</f>
        <v>-8.8826457133175385E-3</v>
      </c>
    </row>
    <row r="121" spans="1:6" x14ac:dyDescent="0.25">
      <c r="A121">
        <v>3303</v>
      </c>
      <c r="B121">
        <v>448.35</v>
      </c>
      <c r="C121">
        <v>451.35113999999999</v>
      </c>
      <c r="D121" s="1">
        <f t="shared" si="1"/>
        <v>-6.6937437269989353E-3</v>
      </c>
      <c r="E121">
        <v>453.61110000000002</v>
      </c>
      <c r="F121" s="1">
        <f>1-(Table1[[#This Row],[Predict 2]]/Table1[[#This Row],[PE]])</f>
        <v>-1.1734359317497445E-2</v>
      </c>
    </row>
    <row r="122" spans="1:6" x14ac:dyDescent="0.25">
      <c r="A122">
        <v>1375</v>
      </c>
      <c r="B122">
        <v>446.33</v>
      </c>
      <c r="C122">
        <v>446.30590000000001</v>
      </c>
      <c r="D122" s="1">
        <f t="shared" si="1"/>
        <v>5.3995922299598931E-5</v>
      </c>
      <c r="E122">
        <v>440.85507000000001</v>
      </c>
      <c r="F122" s="1">
        <f>1-(Table1[[#This Row],[Predict 2]]/Table1[[#This Row],[PE]])</f>
        <v>1.2266551654605329E-2</v>
      </c>
    </row>
    <row r="123" spans="1:6" x14ac:dyDescent="0.25">
      <c r="A123">
        <v>6395</v>
      </c>
      <c r="B123">
        <v>435.7</v>
      </c>
      <c r="C123">
        <v>433.89035000000001</v>
      </c>
      <c r="D123" s="1">
        <f t="shared" si="1"/>
        <v>4.153431260041307E-3</v>
      </c>
      <c r="E123">
        <v>433.84410000000003</v>
      </c>
      <c r="F123" s="1">
        <f>1-(Table1[[#This Row],[Predict 2]]/Table1[[#This Row],[PE]])</f>
        <v>4.2595822813862316E-3</v>
      </c>
    </row>
    <row r="124" spans="1:6" x14ac:dyDescent="0.25">
      <c r="A124">
        <v>5027</v>
      </c>
      <c r="B124">
        <v>433.47</v>
      </c>
      <c r="C124">
        <v>441.13162</v>
      </c>
      <c r="D124" s="1">
        <f t="shared" si="1"/>
        <v>-1.7675087087918318E-2</v>
      </c>
      <c r="E124">
        <v>440.22104000000002</v>
      </c>
      <c r="F124" s="1">
        <f>1-(Table1[[#This Row],[Predict 2]]/Table1[[#This Row],[PE]])</f>
        <v>-1.5574411147253553E-2</v>
      </c>
    </row>
    <row r="125" spans="1:6" x14ac:dyDescent="0.25">
      <c r="A125">
        <v>1737</v>
      </c>
      <c r="B125">
        <v>453.24</v>
      </c>
      <c r="C125">
        <v>451.47160000000002</v>
      </c>
      <c r="D125" s="1">
        <f t="shared" si="1"/>
        <v>3.9016856411613343E-3</v>
      </c>
      <c r="E125">
        <v>447.01382000000001</v>
      </c>
      <c r="F125" s="1">
        <f>1-(Table1[[#This Row],[Predict 2]]/Table1[[#This Row],[PE]])</f>
        <v>1.3737048804165597E-2</v>
      </c>
    </row>
    <row r="126" spans="1:6" x14ac:dyDescent="0.25">
      <c r="A126">
        <v>3879</v>
      </c>
      <c r="B126">
        <v>435.99</v>
      </c>
      <c r="C126">
        <v>438.25702000000001</v>
      </c>
      <c r="D126" s="1">
        <f t="shared" si="1"/>
        <v>-5.1997064152846662E-3</v>
      </c>
      <c r="E126">
        <v>434.01992999999999</v>
      </c>
      <c r="F126" s="1">
        <f>1-(Table1[[#This Row],[Predict 2]]/Table1[[#This Row],[PE]])</f>
        <v>4.518612812220546E-3</v>
      </c>
    </row>
    <row r="127" spans="1:6" x14ac:dyDescent="0.25">
      <c r="A127">
        <v>2623</v>
      </c>
      <c r="B127">
        <v>432.21</v>
      </c>
      <c r="C127">
        <v>432.56954999999999</v>
      </c>
      <c r="D127" s="1">
        <f t="shared" si="1"/>
        <v>-8.3188727701810627E-4</v>
      </c>
      <c r="E127">
        <v>429.61545000000001</v>
      </c>
      <c r="F127" s="1">
        <f>1-(Table1[[#This Row],[Predict 2]]/Table1[[#This Row],[PE]])</f>
        <v>6.0029846602345227E-3</v>
      </c>
    </row>
    <row r="128" spans="1:6" x14ac:dyDescent="0.25">
      <c r="A128">
        <v>3055</v>
      </c>
      <c r="B128">
        <v>481.87</v>
      </c>
      <c r="C128">
        <v>475.46960000000001</v>
      </c>
      <c r="D128" s="1">
        <f t="shared" si="1"/>
        <v>1.3282420569863174E-2</v>
      </c>
      <c r="E128">
        <v>474.72854999999998</v>
      </c>
      <c r="F128" s="1">
        <f>1-(Table1[[#This Row],[Predict 2]]/Table1[[#This Row],[PE]])</f>
        <v>1.4820283478946594E-2</v>
      </c>
    </row>
    <row r="129" spans="1:6" x14ac:dyDescent="0.25">
      <c r="A129">
        <v>132</v>
      </c>
      <c r="B129">
        <v>446.05</v>
      </c>
      <c r="C129">
        <v>440.29083000000003</v>
      </c>
      <c r="D129" s="1">
        <f t="shared" si="1"/>
        <v>1.2911489743302251E-2</v>
      </c>
      <c r="E129">
        <v>438.15884</v>
      </c>
      <c r="F129" s="1">
        <f>1-(Table1[[#This Row],[Predict 2]]/Table1[[#This Row],[PE]])</f>
        <v>1.7691200538056284E-2</v>
      </c>
    </row>
    <row r="130" spans="1:6" x14ac:dyDescent="0.25">
      <c r="A130">
        <v>1770</v>
      </c>
      <c r="B130">
        <v>432.58</v>
      </c>
      <c r="C130">
        <v>438.80059999999997</v>
      </c>
      <c r="D130" s="1">
        <f t="shared" ref="D130:D193" si="2">1-(C130/B130)</f>
        <v>-1.4380230246428427E-2</v>
      </c>
      <c r="E130">
        <v>434.37142999999998</v>
      </c>
      <c r="F130" s="1">
        <f>1-(Table1[[#This Row],[Predict 2]]/Table1[[#This Row],[PE]])</f>
        <v>-4.1412686670674326E-3</v>
      </c>
    </row>
    <row r="131" spans="1:6" x14ac:dyDescent="0.25">
      <c r="A131">
        <v>1049</v>
      </c>
      <c r="B131">
        <v>433.36</v>
      </c>
      <c r="C131">
        <v>444.14004999999997</v>
      </c>
      <c r="D131" s="1">
        <f t="shared" si="2"/>
        <v>-2.4875507661066942E-2</v>
      </c>
      <c r="E131">
        <v>440.54318000000001</v>
      </c>
      <c r="F131" s="1">
        <f>1-(Table1[[#This Row],[Predict 2]]/Table1[[#This Row],[PE]])</f>
        <v>-1.6575549196972572E-2</v>
      </c>
    </row>
    <row r="132" spans="1:6" x14ac:dyDescent="0.25">
      <c r="A132">
        <v>1498</v>
      </c>
      <c r="B132">
        <v>428.58</v>
      </c>
      <c r="C132">
        <v>436.56549999999999</v>
      </c>
      <c r="D132" s="1">
        <f t="shared" si="2"/>
        <v>-1.8632460684119723E-2</v>
      </c>
      <c r="E132">
        <v>434.35921999999999</v>
      </c>
      <c r="F132" s="1">
        <f>1-(Table1[[#This Row],[Predict 2]]/Table1[[#This Row],[PE]])</f>
        <v>-1.3484576975127283E-2</v>
      </c>
    </row>
    <row r="133" spans="1:6" x14ac:dyDescent="0.25">
      <c r="A133">
        <v>1467</v>
      </c>
      <c r="B133">
        <v>438.28</v>
      </c>
      <c r="C133">
        <v>444.80083999999999</v>
      </c>
      <c r="D133" s="1">
        <f t="shared" si="2"/>
        <v>-1.4878251346171378E-2</v>
      </c>
      <c r="E133">
        <v>443.19619999999998</v>
      </c>
      <c r="F133" s="1">
        <f>1-(Table1[[#This Row],[Predict 2]]/Table1[[#This Row],[PE]])</f>
        <v>-1.121703020899889E-2</v>
      </c>
    </row>
    <row r="134" spans="1:6" x14ac:dyDescent="0.25">
      <c r="A134">
        <v>5111</v>
      </c>
      <c r="B134">
        <v>474.29</v>
      </c>
      <c r="C134">
        <v>471.29180000000002</v>
      </c>
      <c r="D134" s="1">
        <f t="shared" si="2"/>
        <v>6.321448902570137E-3</v>
      </c>
      <c r="E134">
        <v>469.96915000000001</v>
      </c>
      <c r="F134" s="1">
        <f>1-(Table1[[#This Row],[Predict 2]]/Table1[[#This Row],[PE]])</f>
        <v>9.1101435830399646E-3</v>
      </c>
    </row>
    <row r="135" spans="1:6" x14ac:dyDescent="0.25">
      <c r="A135">
        <v>4398</v>
      </c>
      <c r="B135">
        <v>441.03</v>
      </c>
      <c r="C135">
        <v>446.50731999999999</v>
      </c>
      <c r="D135" s="1">
        <f t="shared" si="2"/>
        <v>-1.2419381901457971E-2</v>
      </c>
      <c r="E135">
        <v>447.14510000000001</v>
      </c>
      <c r="F135" s="1">
        <f>1-(Table1[[#This Row],[Predict 2]]/Table1[[#This Row],[PE]])</f>
        <v>-1.386549667823056E-2</v>
      </c>
    </row>
    <row r="136" spans="1:6" x14ac:dyDescent="0.25">
      <c r="A136">
        <v>346</v>
      </c>
      <c r="B136">
        <v>486.19</v>
      </c>
      <c r="C136">
        <v>476.71584999999999</v>
      </c>
      <c r="D136" s="1">
        <f t="shared" si="2"/>
        <v>1.9486517616569721E-2</v>
      </c>
      <c r="E136">
        <v>476.67212000000001</v>
      </c>
      <c r="F136" s="1">
        <f>1-(Table1[[#This Row],[Predict 2]]/Table1[[#This Row],[PE]])</f>
        <v>1.9576461877043982E-2</v>
      </c>
    </row>
    <row r="137" spans="1:6" x14ac:dyDescent="0.25">
      <c r="A137">
        <v>4517</v>
      </c>
      <c r="B137">
        <v>453.22</v>
      </c>
      <c r="C137">
        <v>455.01672000000002</v>
      </c>
      <c r="D137" s="1">
        <f t="shared" si="2"/>
        <v>-3.9643440271832642E-3</v>
      </c>
      <c r="E137">
        <v>450.03482000000002</v>
      </c>
      <c r="F137" s="1">
        <f>1-(Table1[[#This Row],[Predict 2]]/Table1[[#This Row],[PE]])</f>
        <v>7.0278893252725405E-3</v>
      </c>
    </row>
    <row r="138" spans="1:6" x14ac:dyDescent="0.25">
      <c r="A138">
        <v>1362</v>
      </c>
      <c r="B138">
        <v>445.27</v>
      </c>
      <c r="C138">
        <v>451.50824</v>
      </c>
      <c r="D138" s="1">
        <f t="shared" si="2"/>
        <v>-1.4010016394547131E-2</v>
      </c>
      <c r="E138">
        <v>447.01837</v>
      </c>
      <c r="F138" s="1">
        <f>1-(Table1[[#This Row],[Predict 2]]/Table1[[#This Row],[PE]])</f>
        <v>-3.9265389538931661E-3</v>
      </c>
    </row>
    <row r="139" spans="1:6" x14ac:dyDescent="0.25">
      <c r="A139">
        <v>4462</v>
      </c>
      <c r="B139">
        <v>471.24</v>
      </c>
      <c r="C139">
        <v>460.67257999999998</v>
      </c>
      <c r="D139" s="1">
        <f t="shared" si="2"/>
        <v>2.2424709277650501E-2</v>
      </c>
      <c r="E139">
        <v>465.28127999999998</v>
      </c>
      <c r="F139" s="1">
        <f>1-(Table1[[#This Row],[Predict 2]]/Table1[[#This Row],[PE]])</f>
        <v>1.2644766997708223E-2</v>
      </c>
    </row>
    <row r="140" spans="1:6" x14ac:dyDescent="0.25">
      <c r="A140">
        <v>511</v>
      </c>
      <c r="B140">
        <v>430.83</v>
      </c>
      <c r="C140">
        <v>438.97485</v>
      </c>
      <c r="D140" s="1">
        <f t="shared" si="2"/>
        <v>-1.8905020541745143E-2</v>
      </c>
      <c r="E140">
        <v>437.20584000000002</v>
      </c>
      <c r="F140" s="1">
        <f>1-(Table1[[#This Row],[Predict 2]]/Table1[[#This Row],[PE]])</f>
        <v>-1.4798969431098152E-2</v>
      </c>
    </row>
    <row r="141" spans="1:6" x14ac:dyDescent="0.25">
      <c r="A141">
        <v>3346</v>
      </c>
      <c r="B141">
        <v>464.45</v>
      </c>
      <c r="C141">
        <v>471.45172000000002</v>
      </c>
      <c r="D141" s="1">
        <f t="shared" si="2"/>
        <v>-1.5075293357734942E-2</v>
      </c>
      <c r="E141">
        <v>467.6352</v>
      </c>
      <c r="F141" s="1">
        <f>1-(Table1[[#This Row],[Predict 2]]/Table1[[#This Row],[PE]])</f>
        <v>-6.8580040908601259E-3</v>
      </c>
    </row>
    <row r="142" spans="1:6" x14ac:dyDescent="0.25">
      <c r="A142">
        <v>2765</v>
      </c>
      <c r="B142">
        <v>431.96</v>
      </c>
      <c r="C142">
        <v>435.94204999999999</v>
      </c>
      <c r="D142" s="1">
        <f t="shared" si="2"/>
        <v>-9.2185619038800404E-3</v>
      </c>
      <c r="E142">
        <v>431.63387999999998</v>
      </c>
      <c r="F142" s="1">
        <f>1-(Table1[[#This Row],[Predict 2]]/Table1[[#This Row],[PE]])</f>
        <v>7.5497731271412238E-4</v>
      </c>
    </row>
    <row r="143" spans="1:6" x14ac:dyDescent="0.25">
      <c r="A143">
        <v>2405</v>
      </c>
      <c r="B143">
        <v>471.63</v>
      </c>
      <c r="C143">
        <v>471.21483999999998</v>
      </c>
      <c r="D143" s="1">
        <f t="shared" si="2"/>
        <v>8.8026631045523551E-4</v>
      </c>
      <c r="E143">
        <v>468.00432999999998</v>
      </c>
      <c r="F143" s="1">
        <f>1-(Table1[[#This Row],[Predict 2]]/Table1[[#This Row],[PE]])</f>
        <v>7.6875304794012944E-3</v>
      </c>
    </row>
    <row r="144" spans="1:6" x14ac:dyDescent="0.25">
      <c r="A144">
        <v>5020</v>
      </c>
      <c r="B144">
        <v>464.85</v>
      </c>
      <c r="C144">
        <v>449.97525000000002</v>
      </c>
      <c r="D144" s="1">
        <f t="shared" si="2"/>
        <v>3.1999031945789014E-2</v>
      </c>
      <c r="E144">
        <v>464.18698000000001</v>
      </c>
      <c r="F144" s="1">
        <f>1-(Table1[[#This Row],[Predict 2]]/Table1[[#This Row],[PE]])</f>
        <v>1.4263095622244482E-3</v>
      </c>
    </row>
    <row r="145" spans="1:6" x14ac:dyDescent="0.25">
      <c r="A145">
        <v>3308</v>
      </c>
      <c r="B145">
        <v>445.17</v>
      </c>
      <c r="C145">
        <v>447.68331999999998</v>
      </c>
      <c r="D145" s="1">
        <f t="shared" si="2"/>
        <v>-5.6457533077249877E-3</v>
      </c>
      <c r="E145">
        <v>446.25344999999999</v>
      </c>
      <c r="F145" s="1">
        <f>1-(Table1[[#This Row],[Predict 2]]/Table1[[#This Row],[PE]])</f>
        <v>-2.4337893389041465E-3</v>
      </c>
    </row>
    <row r="146" spans="1:6" x14ac:dyDescent="0.25">
      <c r="A146">
        <v>6354</v>
      </c>
      <c r="B146">
        <v>431.92</v>
      </c>
      <c r="C146">
        <v>431.04556000000002</v>
      </c>
      <c r="D146" s="1">
        <f t="shared" si="2"/>
        <v>2.0245415817743417E-3</v>
      </c>
      <c r="E146">
        <v>431.99666999999999</v>
      </c>
      <c r="F146" s="1">
        <f>1-(Table1[[#This Row],[Predict 2]]/Table1[[#This Row],[PE]])</f>
        <v>-1.775097240228618E-4</v>
      </c>
    </row>
    <row r="147" spans="1:6" x14ac:dyDescent="0.25">
      <c r="A147">
        <v>4487</v>
      </c>
      <c r="B147">
        <v>441.52</v>
      </c>
      <c r="C147">
        <v>443.92032</v>
      </c>
      <c r="D147" s="1">
        <f t="shared" si="2"/>
        <v>-5.4364921181373482E-3</v>
      </c>
      <c r="E147">
        <v>440.44617</v>
      </c>
      <c r="F147" s="1">
        <f>1-(Table1[[#This Row],[Predict 2]]/Table1[[#This Row],[PE]])</f>
        <v>2.432120855227371E-3</v>
      </c>
    </row>
    <row r="148" spans="1:6" x14ac:dyDescent="0.25">
      <c r="A148">
        <v>4318</v>
      </c>
      <c r="B148">
        <v>484.33</v>
      </c>
      <c r="C148">
        <v>478.35640000000001</v>
      </c>
      <c r="D148" s="1">
        <f t="shared" si="2"/>
        <v>1.2333739392562881E-2</v>
      </c>
      <c r="E148">
        <v>478.16537</v>
      </c>
      <c r="F148" s="1">
        <f>1-(Table1[[#This Row],[Predict 2]]/Table1[[#This Row],[PE]])</f>
        <v>1.2728160551689904E-2</v>
      </c>
    </row>
    <row r="149" spans="1:6" x14ac:dyDescent="0.25">
      <c r="A149">
        <v>230</v>
      </c>
      <c r="B149">
        <v>475.42</v>
      </c>
      <c r="C149">
        <v>478.86682000000002</v>
      </c>
      <c r="D149" s="1">
        <f t="shared" si="2"/>
        <v>-7.2500525850827113E-3</v>
      </c>
      <c r="E149">
        <v>478.03145999999998</v>
      </c>
      <c r="F149" s="1">
        <f>1-(Table1[[#This Row],[Predict 2]]/Table1[[#This Row],[PE]])</f>
        <v>-5.4929535989229894E-3</v>
      </c>
    </row>
    <row r="150" spans="1:6" x14ac:dyDescent="0.25">
      <c r="A150">
        <v>2670</v>
      </c>
      <c r="B150">
        <v>454.47</v>
      </c>
      <c r="C150">
        <v>454.44060000000002</v>
      </c>
      <c r="D150" s="1">
        <f t="shared" si="2"/>
        <v>6.4690738662664948E-5</v>
      </c>
      <c r="E150">
        <v>448.41793999999999</v>
      </c>
      <c r="F150" s="1">
        <f>1-(Table1[[#This Row],[Predict 2]]/Table1[[#This Row],[PE]])</f>
        <v>1.3316742579268293E-2</v>
      </c>
    </row>
    <row r="151" spans="1:6" x14ac:dyDescent="0.25">
      <c r="A151">
        <v>1103</v>
      </c>
      <c r="B151">
        <v>466.08</v>
      </c>
      <c r="C151">
        <v>461.42104999999998</v>
      </c>
      <c r="D151" s="1">
        <f t="shared" si="2"/>
        <v>9.9960307243391888E-3</v>
      </c>
      <c r="E151">
        <v>462.39632999999998</v>
      </c>
      <c r="F151" s="1">
        <f>1-(Table1[[#This Row],[Predict 2]]/Table1[[#This Row],[PE]])</f>
        <v>7.9035144181256456E-3</v>
      </c>
    </row>
    <row r="152" spans="1:6" x14ac:dyDescent="0.25">
      <c r="A152">
        <v>1872</v>
      </c>
      <c r="B152">
        <v>441.56</v>
      </c>
      <c r="C152">
        <v>440.16079999999999</v>
      </c>
      <c r="D152" s="1">
        <f t="shared" si="2"/>
        <v>3.1687652867107285E-3</v>
      </c>
      <c r="E152">
        <v>436.392</v>
      </c>
      <c r="F152" s="1">
        <f>1-(Table1[[#This Row],[Predict 2]]/Table1[[#This Row],[PE]])</f>
        <v>1.1703958691910543E-2</v>
      </c>
    </row>
    <row r="153" spans="1:6" x14ac:dyDescent="0.25">
      <c r="A153">
        <v>2835</v>
      </c>
      <c r="B153">
        <v>467.01</v>
      </c>
      <c r="C153">
        <v>476.73248000000001</v>
      </c>
      <c r="D153" s="1">
        <f t="shared" si="2"/>
        <v>-2.0818569195520498E-2</v>
      </c>
      <c r="E153">
        <v>469.83694000000003</v>
      </c>
      <c r="F153" s="1">
        <f>1-(Table1[[#This Row],[Predict 2]]/Table1[[#This Row],[PE]])</f>
        <v>-6.0532750904691568E-3</v>
      </c>
    </row>
    <row r="154" spans="1:6" x14ac:dyDescent="0.25">
      <c r="A154">
        <v>2339</v>
      </c>
      <c r="B154">
        <v>461.2</v>
      </c>
      <c r="C154">
        <v>462.7328</v>
      </c>
      <c r="D154" s="1">
        <f t="shared" si="2"/>
        <v>-3.3235039028620683E-3</v>
      </c>
      <c r="E154">
        <v>458.64404000000002</v>
      </c>
      <c r="F154" s="1">
        <f>1-(Table1[[#This Row],[Predict 2]]/Table1[[#This Row],[PE]])</f>
        <v>5.5419774501300756E-3</v>
      </c>
    </row>
    <row r="155" spans="1:6" x14ac:dyDescent="0.25">
      <c r="A155">
        <v>543</v>
      </c>
      <c r="B155">
        <v>435.47</v>
      </c>
      <c r="C155">
        <v>442.22922</v>
      </c>
      <c r="D155" s="1">
        <f t="shared" si="2"/>
        <v>-1.5521666245665644E-2</v>
      </c>
      <c r="E155">
        <v>442.47980000000001</v>
      </c>
      <c r="F155" s="1">
        <f>1-(Table1[[#This Row],[Predict 2]]/Table1[[#This Row],[PE]])</f>
        <v>-1.6097090499919586E-2</v>
      </c>
    </row>
    <row r="156" spans="1:6" x14ac:dyDescent="0.25">
      <c r="A156">
        <v>4240</v>
      </c>
      <c r="B156">
        <v>440.12</v>
      </c>
      <c r="C156">
        <v>440.06450000000001</v>
      </c>
      <c r="D156" s="1">
        <f t="shared" si="2"/>
        <v>1.2610197218942965E-4</v>
      </c>
      <c r="E156">
        <v>439.14877000000001</v>
      </c>
      <c r="F156" s="1">
        <f>1-(Table1[[#This Row],[Predict 2]]/Table1[[#This Row],[PE]])</f>
        <v>2.2067390711624224E-3</v>
      </c>
    </row>
    <row r="157" spans="1:6" x14ac:dyDescent="0.25">
      <c r="A157">
        <v>3704</v>
      </c>
      <c r="B157">
        <v>440.67</v>
      </c>
      <c r="C157">
        <v>448.63544000000002</v>
      </c>
      <c r="D157" s="1">
        <f t="shared" si="2"/>
        <v>-1.8075748292373017E-2</v>
      </c>
      <c r="E157">
        <v>442.64517000000001</v>
      </c>
      <c r="F157" s="1">
        <f>1-(Table1[[#This Row],[Predict 2]]/Table1[[#This Row],[PE]])</f>
        <v>-4.4821975628019928E-3</v>
      </c>
    </row>
    <row r="158" spans="1:6" x14ac:dyDescent="0.25">
      <c r="A158">
        <v>544</v>
      </c>
      <c r="B158">
        <v>450.05</v>
      </c>
      <c r="C158">
        <v>451.44997999999998</v>
      </c>
      <c r="D158" s="1">
        <f t="shared" si="2"/>
        <v>-3.1107210309964106E-3</v>
      </c>
      <c r="E158">
        <v>447.30554000000001</v>
      </c>
      <c r="F158" s="1">
        <f>1-(Table1[[#This Row],[Predict 2]]/Table1[[#This Row],[PE]])</f>
        <v>6.0981224308410686E-3</v>
      </c>
    </row>
    <row r="159" spans="1:6" x14ac:dyDescent="0.25">
      <c r="A159">
        <v>1144</v>
      </c>
      <c r="B159">
        <v>435.93</v>
      </c>
      <c r="C159">
        <v>439.78660000000002</v>
      </c>
      <c r="D159" s="1">
        <f t="shared" si="2"/>
        <v>-8.8468332071662825E-3</v>
      </c>
      <c r="E159">
        <v>435.59158000000002</v>
      </c>
      <c r="F159" s="1">
        <f>1-(Table1[[#This Row],[Predict 2]]/Table1[[#This Row],[PE]])</f>
        <v>7.7631729864879873E-4</v>
      </c>
    </row>
    <row r="160" spans="1:6" x14ac:dyDescent="0.25">
      <c r="A160">
        <v>5335</v>
      </c>
      <c r="B160">
        <v>481.09</v>
      </c>
      <c r="C160">
        <v>470.46210000000002</v>
      </c>
      <c r="D160" s="1">
        <f t="shared" si="2"/>
        <v>2.2091292689517483E-2</v>
      </c>
      <c r="E160">
        <v>474.53847999999999</v>
      </c>
      <c r="F160" s="1">
        <f>1-(Table1[[#This Row],[Predict 2]]/Table1[[#This Row],[PE]])</f>
        <v>1.3618075619946324E-2</v>
      </c>
    </row>
    <row r="161" spans="1:6" x14ac:dyDescent="0.25">
      <c r="A161">
        <v>4558</v>
      </c>
      <c r="B161">
        <v>473.46</v>
      </c>
      <c r="C161">
        <v>467.54849999999999</v>
      </c>
      <c r="D161" s="1">
        <f t="shared" si="2"/>
        <v>1.2485743251805848E-2</v>
      </c>
      <c r="E161">
        <v>464.93646000000001</v>
      </c>
      <c r="F161" s="1">
        <f>1-(Table1[[#This Row],[Predict 2]]/Table1[[#This Row],[PE]])</f>
        <v>1.8002661259662878E-2</v>
      </c>
    </row>
    <row r="162" spans="1:6" x14ac:dyDescent="0.25">
      <c r="A162">
        <v>4523</v>
      </c>
      <c r="B162">
        <v>476.9</v>
      </c>
      <c r="C162">
        <v>483.40600000000001</v>
      </c>
      <c r="D162" s="1">
        <f t="shared" si="2"/>
        <v>-1.3642273013210415E-2</v>
      </c>
      <c r="E162">
        <v>472.66897999999998</v>
      </c>
      <c r="F162" s="1">
        <f>1-(Table1[[#This Row],[Predict 2]]/Table1[[#This Row],[PE]])</f>
        <v>8.8719228349758428E-3</v>
      </c>
    </row>
    <row r="163" spans="1:6" x14ac:dyDescent="0.25">
      <c r="A163">
        <v>198</v>
      </c>
      <c r="B163">
        <v>430.98</v>
      </c>
      <c r="C163">
        <v>438.5829</v>
      </c>
      <c r="D163" s="1">
        <f t="shared" si="2"/>
        <v>-1.7640957817067981E-2</v>
      </c>
      <c r="E163">
        <v>431.35854999999998</v>
      </c>
      <c r="F163" s="1">
        <f>1-(Table1[[#This Row],[Predict 2]]/Table1[[#This Row],[PE]])</f>
        <v>-8.7834702306355261E-4</v>
      </c>
    </row>
    <row r="164" spans="1:6" x14ac:dyDescent="0.25">
      <c r="A164">
        <v>2569</v>
      </c>
      <c r="B164">
        <v>451.75</v>
      </c>
      <c r="C164">
        <v>448.07913000000002</v>
      </c>
      <c r="D164" s="1">
        <f t="shared" si="2"/>
        <v>8.1258882125069265E-3</v>
      </c>
      <c r="E164">
        <v>445.09102999999999</v>
      </c>
      <c r="F164" s="1">
        <f>1-(Table1[[#This Row],[Predict 2]]/Table1[[#This Row],[PE]])</f>
        <v>1.4740387382401798E-2</v>
      </c>
    </row>
    <row r="165" spans="1:6" x14ac:dyDescent="0.25">
      <c r="A165">
        <v>4766</v>
      </c>
      <c r="B165">
        <v>464.56</v>
      </c>
      <c r="C165">
        <v>467.39456000000001</v>
      </c>
      <c r="D165" s="1">
        <f t="shared" si="2"/>
        <v>-6.1016015154125025E-3</v>
      </c>
      <c r="E165">
        <v>466.97296</v>
      </c>
      <c r="F165" s="1">
        <f>1-(Table1[[#This Row],[Predict 2]]/Table1[[#This Row],[PE]])</f>
        <v>-5.1940761150335302E-3</v>
      </c>
    </row>
    <row r="166" spans="1:6" x14ac:dyDescent="0.25">
      <c r="A166">
        <v>1831</v>
      </c>
      <c r="B166">
        <v>428.49</v>
      </c>
      <c r="C166">
        <v>437.09357</v>
      </c>
      <c r="D166" s="1">
        <f t="shared" si="2"/>
        <v>-2.0078811640878325E-2</v>
      </c>
      <c r="E166">
        <v>434.43234000000001</v>
      </c>
      <c r="F166" s="1">
        <f>1-(Table1[[#This Row],[Predict 2]]/Table1[[#This Row],[PE]])</f>
        <v>-1.3868094938038311E-2</v>
      </c>
    </row>
    <row r="167" spans="1:6" x14ac:dyDescent="0.25">
      <c r="A167">
        <v>3607</v>
      </c>
      <c r="B167">
        <v>467.29</v>
      </c>
      <c r="C167">
        <v>465.53050000000002</v>
      </c>
      <c r="D167" s="1">
        <f t="shared" si="2"/>
        <v>3.7653277408034036E-3</v>
      </c>
      <c r="E167">
        <v>465.76549999999997</v>
      </c>
      <c r="F167" s="1">
        <f>1-(Table1[[#This Row],[Predict 2]]/Table1[[#This Row],[PE]])</f>
        <v>3.2624280425432861E-3</v>
      </c>
    </row>
    <row r="168" spans="1:6" x14ac:dyDescent="0.25">
      <c r="A168">
        <v>2091</v>
      </c>
      <c r="B168">
        <v>449.95</v>
      </c>
      <c r="C168">
        <v>454.05810000000002</v>
      </c>
      <c r="D168" s="1">
        <f t="shared" si="2"/>
        <v>-9.1301255695077632E-3</v>
      </c>
      <c r="E168">
        <v>449.59915000000001</v>
      </c>
      <c r="F168" s="1">
        <f>1-(Table1[[#This Row],[Predict 2]]/Table1[[#This Row],[PE]])</f>
        <v>7.7975330592283676E-4</v>
      </c>
    </row>
    <row r="169" spans="1:6" x14ac:dyDescent="0.25">
      <c r="A169">
        <v>1032</v>
      </c>
      <c r="B169">
        <v>441.77</v>
      </c>
      <c r="C169">
        <v>441.89699999999999</v>
      </c>
      <c r="D169" s="1">
        <f t="shared" si="2"/>
        <v>-2.8747991036071063E-4</v>
      </c>
      <c r="E169">
        <v>438.64553999999998</v>
      </c>
      <c r="F169" s="1">
        <f>1-(Table1[[#This Row],[Predict 2]]/Table1[[#This Row],[PE]])</f>
        <v>7.07259433641938E-3</v>
      </c>
    </row>
    <row r="170" spans="1:6" x14ac:dyDescent="0.25">
      <c r="A170">
        <v>1791</v>
      </c>
      <c r="B170">
        <v>470.31</v>
      </c>
      <c r="C170">
        <v>471.33139999999997</v>
      </c>
      <c r="D170" s="1">
        <f t="shared" si="2"/>
        <v>-2.1717590525398567E-3</v>
      </c>
      <c r="E170">
        <v>464.92957000000001</v>
      </c>
      <c r="F170" s="1">
        <f>1-(Table1[[#This Row],[Predict 2]]/Table1[[#This Row],[PE]])</f>
        <v>1.1440177755097647E-2</v>
      </c>
    </row>
    <row r="171" spans="1:6" x14ac:dyDescent="0.25">
      <c r="A171">
        <v>3616</v>
      </c>
      <c r="B171">
        <v>444.01</v>
      </c>
      <c r="C171">
        <v>442.4787</v>
      </c>
      <c r="D171" s="1">
        <f t="shared" si="2"/>
        <v>3.4487961982837545E-3</v>
      </c>
      <c r="E171">
        <v>441.98372999999998</v>
      </c>
      <c r="F171" s="1">
        <f>1-(Table1[[#This Row],[Predict 2]]/Table1[[#This Row],[PE]])</f>
        <v>4.5635683880993483E-3</v>
      </c>
    </row>
    <row r="172" spans="1:6" x14ac:dyDescent="0.25">
      <c r="A172">
        <v>208</v>
      </c>
      <c r="B172">
        <v>475.32</v>
      </c>
      <c r="C172">
        <v>482.69803000000002</v>
      </c>
      <c r="D172" s="1">
        <f t="shared" si="2"/>
        <v>-1.552223765042493E-2</v>
      </c>
      <c r="E172">
        <v>476.34683000000001</v>
      </c>
      <c r="F172" s="1">
        <f>1-(Table1[[#This Row],[Predict 2]]/Table1[[#This Row],[PE]])</f>
        <v>-2.1602920138013015E-3</v>
      </c>
    </row>
    <row r="173" spans="1:6" x14ac:dyDescent="0.25">
      <c r="A173">
        <v>3279</v>
      </c>
      <c r="B173">
        <v>442.4</v>
      </c>
      <c r="C173">
        <v>452.42367999999999</v>
      </c>
      <c r="D173" s="1">
        <f t="shared" si="2"/>
        <v>-2.2657504520795735E-2</v>
      </c>
      <c r="E173">
        <v>447.55257999999998</v>
      </c>
      <c r="F173" s="1">
        <f>1-(Table1[[#This Row],[Predict 2]]/Table1[[#This Row],[PE]])</f>
        <v>-1.1646880650994618E-2</v>
      </c>
    </row>
    <row r="174" spans="1:6" x14ac:dyDescent="0.25">
      <c r="A174">
        <v>5923</v>
      </c>
      <c r="B174">
        <v>471.6</v>
      </c>
      <c r="C174">
        <v>478.84366</v>
      </c>
      <c r="D174" s="1">
        <f t="shared" si="2"/>
        <v>-1.5359754028837935E-2</v>
      </c>
      <c r="E174">
        <v>469.36563000000001</v>
      </c>
      <c r="F174" s="1">
        <f>1-(Table1[[#This Row],[Predict 2]]/Table1[[#This Row],[PE]])</f>
        <v>4.7378498727735918E-3</v>
      </c>
    </row>
    <row r="175" spans="1:6" x14ac:dyDescent="0.25">
      <c r="A175">
        <v>6369</v>
      </c>
      <c r="B175">
        <v>436.33</v>
      </c>
      <c r="C175">
        <v>445.16928000000001</v>
      </c>
      <c r="D175" s="1">
        <f t="shared" si="2"/>
        <v>-2.0258244906378176E-2</v>
      </c>
      <c r="E175">
        <v>443.75639999999999</v>
      </c>
      <c r="F175" s="1">
        <f>1-(Table1[[#This Row],[Predict 2]]/Table1[[#This Row],[PE]])</f>
        <v>-1.7020145302867107E-2</v>
      </c>
    </row>
    <row r="176" spans="1:6" x14ac:dyDescent="0.25">
      <c r="A176">
        <v>6358</v>
      </c>
      <c r="B176">
        <v>450.35</v>
      </c>
      <c r="C176">
        <v>456.13650000000001</v>
      </c>
      <c r="D176" s="1">
        <f t="shared" si="2"/>
        <v>-1.2848895303652741E-2</v>
      </c>
      <c r="E176">
        <v>452.03469999999999</v>
      </c>
      <c r="F176" s="1">
        <f>1-(Table1[[#This Row],[Predict 2]]/Table1[[#This Row],[PE]])</f>
        <v>-3.7408682136115257E-3</v>
      </c>
    </row>
    <row r="177" spans="1:6" x14ac:dyDescent="0.25">
      <c r="A177">
        <v>5860</v>
      </c>
      <c r="B177">
        <v>438.54</v>
      </c>
      <c r="C177">
        <v>445.24414000000002</v>
      </c>
      <c r="D177" s="1">
        <f t="shared" si="2"/>
        <v>-1.5287408218178422E-2</v>
      </c>
      <c r="E177">
        <v>443.05040000000002</v>
      </c>
      <c r="F177" s="1">
        <f>1-(Table1[[#This Row],[Predict 2]]/Table1[[#This Row],[PE]])</f>
        <v>-1.0285036712728512E-2</v>
      </c>
    </row>
    <row r="178" spans="1:6" x14ac:dyDescent="0.25">
      <c r="A178">
        <v>3244</v>
      </c>
      <c r="B178">
        <v>442.23</v>
      </c>
      <c r="C178">
        <v>440.38936999999999</v>
      </c>
      <c r="D178" s="1">
        <f t="shared" si="2"/>
        <v>4.1621554394772886E-3</v>
      </c>
      <c r="E178">
        <v>435.72366</v>
      </c>
      <c r="F178" s="1">
        <f>1-(Table1[[#This Row],[Predict 2]]/Table1[[#This Row],[PE]])</f>
        <v>1.471257038192797E-2</v>
      </c>
    </row>
    <row r="179" spans="1:6" x14ac:dyDescent="0.25">
      <c r="A179">
        <v>5070</v>
      </c>
      <c r="B179">
        <v>441.05</v>
      </c>
      <c r="C179">
        <v>439.25490000000002</v>
      </c>
      <c r="D179" s="1">
        <f t="shared" si="2"/>
        <v>4.0700600838906587E-3</v>
      </c>
      <c r="E179">
        <v>438.5557</v>
      </c>
      <c r="F179" s="1">
        <f>1-(Table1[[#This Row],[Predict 2]]/Table1[[#This Row],[PE]])</f>
        <v>5.6553678721233958E-3</v>
      </c>
    </row>
    <row r="180" spans="1:6" x14ac:dyDescent="0.25">
      <c r="A180">
        <v>2579</v>
      </c>
      <c r="B180">
        <v>450.71</v>
      </c>
      <c r="C180">
        <v>454.39215000000002</v>
      </c>
      <c r="D180" s="1">
        <f t="shared" si="2"/>
        <v>-8.1696656386591737E-3</v>
      </c>
      <c r="E180">
        <v>449.24545000000001</v>
      </c>
      <c r="F180" s="1">
        <f>1-(Table1[[#This Row],[Predict 2]]/Table1[[#This Row],[PE]])</f>
        <v>3.2494286791949767E-3</v>
      </c>
    </row>
    <row r="181" spans="1:6" x14ac:dyDescent="0.25">
      <c r="A181">
        <v>1514</v>
      </c>
      <c r="B181">
        <v>434.23</v>
      </c>
      <c r="C181">
        <v>428.50857999999999</v>
      </c>
      <c r="D181" s="1">
        <f t="shared" si="2"/>
        <v>1.3176012712157181E-2</v>
      </c>
      <c r="E181">
        <v>436.03458000000001</v>
      </c>
      <c r="F181" s="1">
        <f>1-(Table1[[#This Row],[Predict 2]]/Table1[[#This Row],[PE]])</f>
        <v>-4.1558160421895085E-3</v>
      </c>
    </row>
    <row r="182" spans="1:6" x14ac:dyDescent="0.25">
      <c r="A182">
        <v>2559</v>
      </c>
      <c r="B182">
        <v>465.13</v>
      </c>
      <c r="C182">
        <v>460.69232</v>
      </c>
      <c r="D182" s="1">
        <f t="shared" si="2"/>
        <v>9.5407305484488392E-3</v>
      </c>
      <c r="E182">
        <v>461.88283999999999</v>
      </c>
      <c r="F182" s="1">
        <f>1-(Table1[[#This Row],[Predict 2]]/Table1[[#This Row],[PE]])</f>
        <v>6.981188054952403E-3</v>
      </c>
    </row>
    <row r="183" spans="1:6" x14ac:dyDescent="0.25">
      <c r="A183">
        <v>6148</v>
      </c>
      <c r="B183">
        <v>453.31</v>
      </c>
      <c r="C183">
        <v>449.20370000000003</v>
      </c>
      <c r="D183" s="1">
        <f t="shared" si="2"/>
        <v>9.0584809512254116E-3</v>
      </c>
      <c r="E183">
        <v>449.39467999999999</v>
      </c>
      <c r="F183" s="1">
        <f>1-(Table1[[#This Row],[Predict 2]]/Table1[[#This Row],[PE]])</f>
        <v>8.637179854845467E-3</v>
      </c>
    </row>
    <row r="184" spans="1:6" x14ac:dyDescent="0.25">
      <c r="A184">
        <v>994</v>
      </c>
      <c r="B184">
        <v>482.55</v>
      </c>
      <c r="C184">
        <v>476.31002999999998</v>
      </c>
      <c r="D184" s="1">
        <f t="shared" si="2"/>
        <v>1.2931240285980805E-2</v>
      </c>
      <c r="E184">
        <v>474.75168000000002</v>
      </c>
      <c r="F184" s="1">
        <f>1-(Table1[[#This Row],[Predict 2]]/Table1[[#This Row],[PE]])</f>
        <v>1.6160646565122727E-2</v>
      </c>
    </row>
    <row r="185" spans="1:6" x14ac:dyDescent="0.25">
      <c r="A185">
        <v>1973</v>
      </c>
      <c r="B185">
        <v>445.33</v>
      </c>
      <c r="C185">
        <v>450.67624000000001</v>
      </c>
      <c r="D185" s="1">
        <f t="shared" si="2"/>
        <v>-1.2005119798800923E-2</v>
      </c>
      <c r="E185">
        <v>447.77017000000001</v>
      </c>
      <c r="F185" s="1">
        <f>1-(Table1[[#This Row],[Predict 2]]/Table1[[#This Row],[PE]])</f>
        <v>-5.4794646666518343E-3</v>
      </c>
    </row>
    <row r="186" spans="1:6" x14ac:dyDescent="0.25">
      <c r="A186">
        <v>3265</v>
      </c>
      <c r="B186">
        <v>469.75</v>
      </c>
      <c r="C186">
        <v>469.80847</v>
      </c>
      <c r="D186" s="1">
        <f t="shared" si="2"/>
        <v>-1.2447046301233833E-4</v>
      </c>
      <c r="E186">
        <v>467.37646000000001</v>
      </c>
      <c r="F186" s="1">
        <f>1-(Table1[[#This Row],[Predict 2]]/Table1[[#This Row],[PE]])</f>
        <v>5.0527727514635412E-3</v>
      </c>
    </row>
    <row r="187" spans="1:6" x14ac:dyDescent="0.25">
      <c r="A187">
        <v>4086</v>
      </c>
      <c r="B187">
        <v>446.17</v>
      </c>
      <c r="C187">
        <v>445.95166</v>
      </c>
      <c r="D187" s="1">
        <f t="shared" si="2"/>
        <v>4.8936504023133764E-4</v>
      </c>
      <c r="E187">
        <v>446.11779999999999</v>
      </c>
      <c r="F187" s="1">
        <f>1-(Table1[[#This Row],[Predict 2]]/Table1[[#This Row],[PE]])</f>
        <v>1.1699576394652578E-4</v>
      </c>
    </row>
    <row r="188" spans="1:6" x14ac:dyDescent="0.25">
      <c r="A188">
        <v>4866</v>
      </c>
      <c r="B188">
        <v>435.59</v>
      </c>
      <c r="C188">
        <v>436.13335999999998</v>
      </c>
      <c r="D188" s="1">
        <f t="shared" si="2"/>
        <v>-1.2474115567391308E-3</v>
      </c>
      <c r="E188">
        <v>438.33945</v>
      </c>
      <c r="F188" s="1">
        <f>1-(Table1[[#This Row],[Predict 2]]/Table1[[#This Row],[PE]])</f>
        <v>-6.3120135907619446E-3</v>
      </c>
    </row>
    <row r="189" spans="1:6" x14ac:dyDescent="0.25">
      <c r="A189">
        <v>6201</v>
      </c>
      <c r="B189">
        <v>433.44</v>
      </c>
      <c r="C189">
        <v>434.39251999999999</v>
      </c>
      <c r="D189" s="1">
        <f t="shared" si="2"/>
        <v>-2.1975821336286394E-3</v>
      </c>
      <c r="E189">
        <v>433.34293000000002</v>
      </c>
      <c r="F189" s="1">
        <f>1-(Table1[[#This Row],[Predict 2]]/Table1[[#This Row],[PE]])</f>
        <v>2.239525655223229E-4</v>
      </c>
    </row>
    <row r="190" spans="1:6" x14ac:dyDescent="0.25">
      <c r="A190">
        <v>1263</v>
      </c>
      <c r="B190">
        <v>434.94</v>
      </c>
      <c r="C190">
        <v>441.21796000000001</v>
      </c>
      <c r="D190" s="1">
        <f t="shared" si="2"/>
        <v>-1.4434082862003983E-2</v>
      </c>
      <c r="E190">
        <v>437.72451999999998</v>
      </c>
      <c r="F190" s="1">
        <f>1-(Table1[[#This Row],[Predict 2]]/Table1[[#This Row],[PE]])</f>
        <v>-6.4020784476019887E-3</v>
      </c>
    </row>
    <row r="191" spans="1:6" x14ac:dyDescent="0.25">
      <c r="A191">
        <v>3578</v>
      </c>
      <c r="B191">
        <v>445.44</v>
      </c>
      <c r="C191">
        <v>447.67910000000001</v>
      </c>
      <c r="D191" s="1">
        <f t="shared" si="2"/>
        <v>-5.0267151580460911E-3</v>
      </c>
      <c r="E191">
        <v>445.49047999999999</v>
      </c>
      <c r="F191" s="1">
        <f>1-(Table1[[#This Row],[Predict 2]]/Table1[[#This Row],[PE]])</f>
        <v>-1.1332614942527464E-4</v>
      </c>
    </row>
    <row r="192" spans="1:6" x14ac:dyDescent="0.25">
      <c r="A192">
        <v>5868</v>
      </c>
      <c r="B192">
        <v>451.28</v>
      </c>
      <c r="C192">
        <v>453.59442000000001</v>
      </c>
      <c r="D192" s="1">
        <f t="shared" si="2"/>
        <v>-5.1285676298529204E-3</v>
      </c>
      <c r="E192">
        <v>454.46706999999998</v>
      </c>
      <c r="F192" s="1">
        <f>1-(Table1[[#This Row],[Predict 2]]/Table1[[#This Row],[PE]])</f>
        <v>-7.0622894876795073E-3</v>
      </c>
    </row>
    <row r="193" spans="1:6" x14ac:dyDescent="0.25">
      <c r="A193">
        <v>6244</v>
      </c>
      <c r="B193">
        <v>436.69</v>
      </c>
      <c r="C193">
        <v>442.90307999999999</v>
      </c>
      <c r="D193" s="1">
        <f t="shared" si="2"/>
        <v>-1.4227667223888796E-2</v>
      </c>
      <c r="E193">
        <v>441.98788000000002</v>
      </c>
      <c r="F193" s="1">
        <f>1-(Table1[[#This Row],[Predict 2]]/Table1[[#This Row],[PE]])</f>
        <v>-1.2131901348782836E-2</v>
      </c>
    </row>
    <row r="194" spans="1:6" x14ac:dyDescent="0.25">
      <c r="A194">
        <v>2764</v>
      </c>
      <c r="B194">
        <v>443.29</v>
      </c>
      <c r="C194">
        <v>436.33499999999998</v>
      </c>
      <c r="D194" s="1">
        <f t="shared" ref="D194:D257" si="3">1-(C194/B194)</f>
        <v>1.568950348530318E-2</v>
      </c>
      <c r="E194">
        <v>437.07319999999999</v>
      </c>
      <c r="F194" s="1">
        <f>1-(Table1[[#This Row],[Predict 2]]/Table1[[#This Row],[PE]])</f>
        <v>1.4024227932053601E-2</v>
      </c>
    </row>
    <row r="195" spans="1:6" x14ac:dyDescent="0.25">
      <c r="A195">
        <v>4582</v>
      </c>
      <c r="B195">
        <v>454.88</v>
      </c>
      <c r="C195">
        <v>456.48093</v>
      </c>
      <c r="D195" s="1">
        <f t="shared" si="3"/>
        <v>-3.5194556806190658E-3</v>
      </c>
      <c r="E195">
        <v>449.81815</v>
      </c>
      <c r="F195" s="1">
        <f>1-(Table1[[#This Row],[Predict 2]]/Table1[[#This Row],[PE]])</f>
        <v>1.1127879880407976E-2</v>
      </c>
    </row>
    <row r="196" spans="1:6" x14ac:dyDescent="0.25">
      <c r="A196">
        <v>3570</v>
      </c>
      <c r="B196">
        <v>489.96</v>
      </c>
      <c r="C196">
        <v>483.86892999999998</v>
      </c>
      <c r="D196" s="1">
        <f t="shared" si="3"/>
        <v>1.2431769940403292E-2</v>
      </c>
      <c r="E196">
        <v>477.75646999999998</v>
      </c>
      <c r="F196" s="1">
        <f>1-(Table1[[#This Row],[Predict 2]]/Table1[[#This Row],[PE]])</f>
        <v>2.490719650583717E-2</v>
      </c>
    </row>
    <row r="197" spans="1:6" x14ac:dyDescent="0.25">
      <c r="A197">
        <v>3125</v>
      </c>
      <c r="B197">
        <v>444.28</v>
      </c>
      <c r="C197">
        <v>452.03708</v>
      </c>
      <c r="D197" s="1">
        <f t="shared" si="3"/>
        <v>-1.7459890159359004E-2</v>
      </c>
      <c r="E197">
        <v>448.60610000000003</v>
      </c>
      <c r="F197" s="1">
        <f>1-(Table1[[#This Row],[Predict 2]]/Table1[[#This Row],[PE]])</f>
        <v>-9.7373278112902195E-3</v>
      </c>
    </row>
    <row r="198" spans="1:6" x14ac:dyDescent="0.25">
      <c r="A198">
        <v>538</v>
      </c>
      <c r="B198">
        <v>442</v>
      </c>
      <c r="C198">
        <v>449.72994999999997</v>
      </c>
      <c r="D198" s="1">
        <f t="shared" si="3"/>
        <v>-1.7488574660633471E-2</v>
      </c>
      <c r="E198">
        <v>444.86536000000001</v>
      </c>
      <c r="F198" s="1">
        <f>1-(Table1[[#This Row],[Predict 2]]/Table1[[#This Row],[PE]])</f>
        <v>-6.4827149321267097E-3</v>
      </c>
    </row>
    <row r="199" spans="1:6" x14ac:dyDescent="0.25">
      <c r="A199">
        <v>1611</v>
      </c>
      <c r="B199">
        <v>428.05</v>
      </c>
      <c r="C199">
        <v>437.18007999999998</v>
      </c>
      <c r="D199" s="1">
        <f t="shared" si="3"/>
        <v>-2.1329470856208399E-2</v>
      </c>
      <c r="E199">
        <v>433.39267000000001</v>
      </c>
      <c r="F199" s="1">
        <f>1-(Table1[[#This Row],[Predict 2]]/Table1[[#This Row],[PE]])</f>
        <v>-1.2481415722462419E-2</v>
      </c>
    </row>
    <row r="200" spans="1:6" x14ac:dyDescent="0.25">
      <c r="A200">
        <v>5606</v>
      </c>
      <c r="B200">
        <v>432.87</v>
      </c>
      <c r="C200">
        <v>447.02492999999998</v>
      </c>
      <c r="D200" s="1">
        <f t="shared" si="3"/>
        <v>-3.27001871231547E-2</v>
      </c>
      <c r="E200">
        <v>443.73719999999997</v>
      </c>
      <c r="F200" s="1">
        <f>1-(Table1[[#This Row],[Predict 2]]/Table1[[#This Row],[PE]])</f>
        <v>-2.510499688128065E-2</v>
      </c>
    </row>
    <row r="201" spans="1:6" x14ac:dyDescent="0.25">
      <c r="A201">
        <v>1352</v>
      </c>
      <c r="B201">
        <v>460.93</v>
      </c>
      <c r="C201">
        <v>464.43463000000003</v>
      </c>
      <c r="D201" s="1">
        <f t="shared" si="3"/>
        <v>-7.6033888009026107E-3</v>
      </c>
      <c r="E201">
        <v>460.94533999999999</v>
      </c>
      <c r="F201" s="1">
        <f>1-(Table1[[#This Row],[Predict 2]]/Table1[[#This Row],[PE]])</f>
        <v>-3.3280541513747153E-5</v>
      </c>
    </row>
    <row r="202" spans="1:6" x14ac:dyDescent="0.25">
      <c r="A202">
        <v>6173</v>
      </c>
      <c r="B202">
        <v>440.03</v>
      </c>
      <c r="C202">
        <v>448.62662</v>
      </c>
      <c r="D202" s="1">
        <f t="shared" si="3"/>
        <v>-1.9536440697225155E-2</v>
      </c>
      <c r="E202">
        <v>443.71933000000001</v>
      </c>
      <c r="F202" s="1">
        <f>1-(Table1[[#This Row],[Predict 2]]/Table1[[#This Row],[PE]])</f>
        <v>-8.3842692543691921E-3</v>
      </c>
    </row>
    <row r="203" spans="1:6" x14ac:dyDescent="0.25">
      <c r="A203">
        <v>2902</v>
      </c>
      <c r="B203">
        <v>465.7</v>
      </c>
      <c r="C203">
        <v>452.50295999999997</v>
      </c>
      <c r="D203" s="1">
        <f t="shared" si="3"/>
        <v>2.8338071719991476E-2</v>
      </c>
      <c r="E203">
        <v>465.13983000000002</v>
      </c>
      <c r="F203" s="1">
        <f>1-(Table1[[#This Row],[Predict 2]]/Table1[[#This Row],[PE]])</f>
        <v>1.2028559158255847E-3</v>
      </c>
    </row>
    <row r="204" spans="1:6" x14ac:dyDescent="0.25">
      <c r="A204">
        <v>6376</v>
      </c>
      <c r="B204">
        <v>471.1</v>
      </c>
      <c r="C204">
        <v>469.87518</v>
      </c>
      <c r="D204" s="1">
        <f t="shared" si="3"/>
        <v>2.5999150923371461E-3</v>
      </c>
      <c r="E204">
        <v>468.65273999999999</v>
      </c>
      <c r="F204" s="1">
        <f>1-(Table1[[#This Row],[Predict 2]]/Table1[[#This Row],[PE]])</f>
        <v>5.1947781787307079E-3</v>
      </c>
    </row>
    <row r="205" spans="1:6" x14ac:dyDescent="0.25">
      <c r="A205">
        <v>812</v>
      </c>
      <c r="B205">
        <v>477.62</v>
      </c>
      <c r="C205">
        <v>482.16300000000001</v>
      </c>
      <c r="D205" s="1">
        <f t="shared" si="3"/>
        <v>-9.5117457392905891E-3</v>
      </c>
      <c r="E205">
        <v>477.04930000000002</v>
      </c>
      <c r="F205" s="1">
        <f>1-(Table1[[#This Row],[Predict 2]]/Table1[[#This Row],[PE]])</f>
        <v>1.1948829613499523E-3</v>
      </c>
    </row>
    <row r="206" spans="1:6" x14ac:dyDescent="0.25">
      <c r="A206">
        <v>1643</v>
      </c>
      <c r="B206">
        <v>436.75</v>
      </c>
      <c r="C206">
        <v>437.51343000000003</v>
      </c>
      <c r="D206" s="1">
        <f t="shared" si="3"/>
        <v>-1.7479793932455578E-3</v>
      </c>
      <c r="E206">
        <v>445.61417</v>
      </c>
      <c r="F206" s="1">
        <f>1-(Table1[[#This Row],[Predict 2]]/Table1[[#This Row],[PE]])</f>
        <v>-2.029575271894668E-2</v>
      </c>
    </row>
    <row r="207" spans="1:6" x14ac:dyDescent="0.25">
      <c r="A207">
        <v>672</v>
      </c>
      <c r="B207">
        <v>444.82</v>
      </c>
      <c r="C207">
        <v>439.64575000000002</v>
      </c>
      <c r="D207" s="1">
        <f t="shared" si="3"/>
        <v>1.1632233262892755E-2</v>
      </c>
      <c r="E207">
        <v>435.86783000000003</v>
      </c>
      <c r="F207" s="1">
        <f>1-(Table1[[#This Row],[Predict 2]]/Table1[[#This Row],[PE]])</f>
        <v>2.012537655680946E-2</v>
      </c>
    </row>
    <row r="208" spans="1:6" x14ac:dyDescent="0.25">
      <c r="A208">
        <v>1339</v>
      </c>
      <c r="B208">
        <v>479.18</v>
      </c>
      <c r="C208">
        <v>468.37027</v>
      </c>
      <c r="D208" s="1">
        <f t="shared" si="3"/>
        <v>2.2558808798363916E-2</v>
      </c>
      <c r="E208">
        <v>474.56484999999998</v>
      </c>
      <c r="F208" s="1">
        <f>1-(Table1[[#This Row],[Predict 2]]/Table1[[#This Row],[PE]])</f>
        <v>9.6313493885388235E-3</v>
      </c>
    </row>
    <row r="209" spans="1:6" x14ac:dyDescent="0.25">
      <c r="A209">
        <v>828</v>
      </c>
      <c r="B209">
        <v>463.34</v>
      </c>
      <c r="C209">
        <v>468.39594</v>
      </c>
      <c r="D209" s="1">
        <f t="shared" si="3"/>
        <v>-1.0911943713040051E-2</v>
      </c>
      <c r="E209">
        <v>461.19189999999998</v>
      </c>
      <c r="F209" s="1">
        <f>1-(Table1[[#This Row],[Predict 2]]/Table1[[#This Row],[PE]])</f>
        <v>4.6361203435921761E-3</v>
      </c>
    </row>
    <row r="210" spans="1:6" x14ac:dyDescent="0.25">
      <c r="A210">
        <v>1773</v>
      </c>
      <c r="B210">
        <v>439.11</v>
      </c>
      <c r="C210">
        <v>444.74376999999998</v>
      </c>
      <c r="D210" s="1">
        <f t="shared" si="3"/>
        <v>-1.2829974266129085E-2</v>
      </c>
      <c r="E210">
        <v>441.81876</v>
      </c>
      <c r="F210" s="1">
        <f>1-(Table1[[#This Row],[Predict 2]]/Table1[[#This Row],[PE]])</f>
        <v>-6.1687504270000471E-3</v>
      </c>
    </row>
    <row r="211" spans="1:6" x14ac:dyDescent="0.25">
      <c r="A211">
        <v>5091</v>
      </c>
      <c r="B211">
        <v>440.26</v>
      </c>
      <c r="C211">
        <v>446.83037999999999</v>
      </c>
      <c r="D211" s="1">
        <f t="shared" si="3"/>
        <v>-1.4923863171762086E-2</v>
      </c>
      <c r="E211">
        <v>443.51711999999998</v>
      </c>
      <c r="F211" s="1">
        <f>1-(Table1[[#This Row],[Predict 2]]/Table1[[#This Row],[PE]])</f>
        <v>-7.3981738063870761E-3</v>
      </c>
    </row>
    <row r="212" spans="1:6" x14ac:dyDescent="0.25">
      <c r="A212">
        <v>2571</v>
      </c>
      <c r="B212">
        <v>454.51</v>
      </c>
      <c r="C212">
        <v>458.01366999999999</v>
      </c>
      <c r="D212" s="1">
        <f t="shared" si="3"/>
        <v>-7.7086752766715172E-3</v>
      </c>
      <c r="E212">
        <v>455.99520000000001</v>
      </c>
      <c r="F212" s="1">
        <f>1-(Table1[[#This Row],[Predict 2]]/Table1[[#This Row],[PE]])</f>
        <v>-3.2676948802006223E-3</v>
      </c>
    </row>
    <row r="213" spans="1:6" x14ac:dyDescent="0.25">
      <c r="A213">
        <v>324</v>
      </c>
      <c r="B213">
        <v>478.55</v>
      </c>
      <c r="C213">
        <v>479.45179999999999</v>
      </c>
      <c r="D213" s="1">
        <f t="shared" si="3"/>
        <v>-1.8844425869815051E-3</v>
      </c>
      <c r="E213">
        <v>476.80545000000001</v>
      </c>
      <c r="F213" s="1">
        <f>1-(Table1[[#This Row],[Predict 2]]/Table1[[#This Row],[PE]])</f>
        <v>3.6454915891755979E-3</v>
      </c>
    </row>
    <row r="214" spans="1:6" x14ac:dyDescent="0.25">
      <c r="A214">
        <v>5434</v>
      </c>
      <c r="B214">
        <v>433.97</v>
      </c>
      <c r="C214">
        <v>438.31563999999997</v>
      </c>
      <c r="D214" s="1">
        <f t="shared" si="3"/>
        <v>-1.0013687582090869E-2</v>
      </c>
      <c r="E214">
        <v>432.67313000000001</v>
      </c>
      <c r="F214" s="1">
        <f>1-(Table1[[#This Row],[Predict 2]]/Table1[[#This Row],[PE]])</f>
        <v>2.9883862939834582E-3</v>
      </c>
    </row>
    <row r="215" spans="1:6" x14ac:dyDescent="0.25">
      <c r="A215">
        <v>88</v>
      </c>
      <c r="B215">
        <v>455.24</v>
      </c>
      <c r="C215">
        <v>457.79514</v>
      </c>
      <c r="D215" s="1">
        <f t="shared" si="3"/>
        <v>-5.6127317458922743E-3</v>
      </c>
      <c r="E215">
        <v>463.67232999999999</v>
      </c>
      <c r="F215" s="1">
        <f>1-(Table1[[#This Row],[Predict 2]]/Table1[[#This Row],[PE]])</f>
        <v>-1.8522823126263077E-2</v>
      </c>
    </row>
    <row r="216" spans="1:6" x14ac:dyDescent="0.25">
      <c r="A216">
        <v>2440</v>
      </c>
      <c r="B216">
        <v>451.21</v>
      </c>
      <c r="C216">
        <v>454.1</v>
      </c>
      <c r="D216" s="1">
        <f t="shared" si="3"/>
        <v>-6.4049998891868576E-3</v>
      </c>
      <c r="E216">
        <v>448.25513000000001</v>
      </c>
      <c r="F216" s="1">
        <f>1-(Table1[[#This Row],[Predict 2]]/Table1[[#This Row],[PE]])</f>
        <v>6.5487688659381371E-3</v>
      </c>
    </row>
    <row r="217" spans="1:6" x14ac:dyDescent="0.25">
      <c r="A217">
        <v>2471</v>
      </c>
      <c r="B217">
        <v>434.41</v>
      </c>
      <c r="C217">
        <v>437.29250000000002</v>
      </c>
      <c r="D217" s="1">
        <f t="shared" si="3"/>
        <v>-6.6354365691396744E-3</v>
      </c>
      <c r="E217">
        <v>435.66199999999998</v>
      </c>
      <c r="F217" s="1">
        <f>1-(Table1[[#This Row],[Predict 2]]/Table1[[#This Row],[PE]])</f>
        <v>-2.8820699339333622E-3</v>
      </c>
    </row>
    <row r="218" spans="1:6" x14ac:dyDescent="0.25">
      <c r="A218">
        <v>2377</v>
      </c>
      <c r="B218">
        <v>454.84</v>
      </c>
      <c r="C218">
        <v>452.084</v>
      </c>
      <c r="D218" s="1">
        <f t="shared" si="3"/>
        <v>6.0592735907131212E-3</v>
      </c>
      <c r="E218">
        <v>446.75153</v>
      </c>
      <c r="F218" s="1">
        <f>1-(Table1[[#This Row],[Predict 2]]/Table1[[#This Row],[PE]])</f>
        <v>1.7783110544367209E-2</v>
      </c>
    </row>
    <row r="219" spans="1:6" x14ac:dyDescent="0.25">
      <c r="A219">
        <v>6390</v>
      </c>
      <c r="B219">
        <v>476</v>
      </c>
      <c r="C219">
        <v>471.78836000000001</v>
      </c>
      <c r="D219" s="1">
        <f t="shared" si="3"/>
        <v>8.8479831932772868E-3</v>
      </c>
      <c r="E219">
        <v>469.90262000000001</v>
      </c>
      <c r="F219" s="1">
        <f>1-(Table1[[#This Row],[Predict 2]]/Table1[[#This Row],[PE]])</f>
        <v>1.2809621848739461E-2</v>
      </c>
    </row>
    <row r="220" spans="1:6" x14ac:dyDescent="0.25">
      <c r="A220">
        <v>1075</v>
      </c>
      <c r="B220">
        <v>476.04</v>
      </c>
      <c r="C220">
        <v>471.58120000000002</v>
      </c>
      <c r="D220" s="1">
        <f t="shared" si="3"/>
        <v>9.366439794975201E-3</v>
      </c>
      <c r="E220">
        <v>468.19733000000002</v>
      </c>
      <c r="F220" s="1">
        <f>1-(Table1[[#This Row],[Predict 2]]/Table1[[#This Row],[PE]])</f>
        <v>1.647481304092091E-2</v>
      </c>
    </row>
    <row r="221" spans="1:6" x14ac:dyDescent="0.25">
      <c r="A221">
        <v>496</v>
      </c>
      <c r="B221">
        <v>476.81</v>
      </c>
      <c r="C221">
        <v>477.45486</v>
      </c>
      <c r="D221" s="1">
        <f t="shared" si="3"/>
        <v>-1.3524464671461622E-3</v>
      </c>
      <c r="E221">
        <v>469.46710000000002</v>
      </c>
      <c r="F221" s="1">
        <f>1-(Table1[[#This Row],[Predict 2]]/Table1[[#This Row],[PE]])</f>
        <v>1.5400054529057683E-2</v>
      </c>
    </row>
    <row r="222" spans="1:6" x14ac:dyDescent="0.25">
      <c r="A222">
        <v>3221</v>
      </c>
      <c r="B222">
        <v>441.11</v>
      </c>
      <c r="C222">
        <v>445.03363000000002</v>
      </c>
      <c r="D222" s="1">
        <f t="shared" si="3"/>
        <v>-8.8949014984924801E-3</v>
      </c>
      <c r="E222">
        <v>443.52924000000002</v>
      </c>
      <c r="F222" s="1">
        <f>1-(Table1[[#This Row],[Predict 2]]/Table1[[#This Row],[PE]])</f>
        <v>-5.4844369885063138E-3</v>
      </c>
    </row>
    <row r="223" spans="1:6" x14ac:dyDescent="0.25">
      <c r="A223">
        <v>381</v>
      </c>
      <c r="B223">
        <v>457.8</v>
      </c>
      <c r="C223">
        <v>455.06790000000001</v>
      </c>
      <c r="D223" s="1">
        <f t="shared" si="3"/>
        <v>5.9678899082569181E-3</v>
      </c>
      <c r="E223">
        <v>455.45202999999998</v>
      </c>
      <c r="F223" s="1">
        <f>1-(Table1[[#This Row],[Predict 2]]/Table1[[#This Row],[PE]])</f>
        <v>5.1288117081695894E-3</v>
      </c>
    </row>
    <row r="224" spans="1:6" x14ac:dyDescent="0.25">
      <c r="A224">
        <v>3264</v>
      </c>
      <c r="B224">
        <v>470.86</v>
      </c>
      <c r="C224">
        <v>463.43015000000003</v>
      </c>
      <c r="D224" s="1">
        <f t="shared" si="3"/>
        <v>1.5779318693454503E-2</v>
      </c>
      <c r="E224">
        <v>463.84395999999998</v>
      </c>
      <c r="F224" s="1">
        <f>1-(Table1[[#This Row],[Predict 2]]/Table1[[#This Row],[PE]])</f>
        <v>1.4900479972815739E-2</v>
      </c>
    </row>
    <row r="225" spans="1:6" x14ac:dyDescent="0.25">
      <c r="A225">
        <v>604</v>
      </c>
      <c r="B225">
        <v>477.54</v>
      </c>
      <c r="C225">
        <v>468.67905000000002</v>
      </c>
      <c r="D225" s="1">
        <f t="shared" si="3"/>
        <v>1.8555408970976295E-2</v>
      </c>
      <c r="E225">
        <v>469.14895999999999</v>
      </c>
      <c r="F225" s="1">
        <f>1-(Table1[[#This Row],[Predict 2]]/Table1[[#This Row],[PE]])</f>
        <v>1.7571386690120261E-2</v>
      </c>
    </row>
    <row r="226" spans="1:6" x14ac:dyDescent="0.25">
      <c r="A226">
        <v>1215</v>
      </c>
      <c r="B226">
        <v>433.86</v>
      </c>
      <c r="C226">
        <v>434.75139999999999</v>
      </c>
      <c r="D226" s="1">
        <f t="shared" si="3"/>
        <v>-2.0545798183744246E-3</v>
      </c>
      <c r="E226">
        <v>433.46019999999999</v>
      </c>
      <c r="F226" s="1">
        <f>1-(Table1[[#This Row],[Predict 2]]/Table1[[#This Row],[PE]])</f>
        <v>9.2149541326702611E-4</v>
      </c>
    </row>
    <row r="227" spans="1:6" x14ac:dyDescent="0.25">
      <c r="A227">
        <v>2402</v>
      </c>
      <c r="B227">
        <v>473.31</v>
      </c>
      <c r="C227">
        <v>477.84723000000002</v>
      </c>
      <c r="D227" s="1">
        <f t="shared" si="3"/>
        <v>-9.586169740761985E-3</v>
      </c>
      <c r="E227">
        <v>476.31612999999999</v>
      </c>
      <c r="F227" s="1">
        <f>1-(Table1[[#This Row],[Predict 2]]/Table1[[#This Row],[PE]])</f>
        <v>-6.3512919650967614E-3</v>
      </c>
    </row>
    <row r="228" spans="1:6" x14ac:dyDescent="0.25">
      <c r="A228">
        <v>4814</v>
      </c>
      <c r="B228">
        <v>464.95</v>
      </c>
      <c r="C228">
        <v>458.64281999999997</v>
      </c>
      <c r="D228" s="1">
        <f t="shared" si="3"/>
        <v>1.3565286589955927E-2</v>
      </c>
      <c r="E228">
        <v>464.06006000000002</v>
      </c>
      <c r="F228" s="1">
        <f>1-(Table1[[#This Row],[Predict 2]]/Table1[[#This Row],[PE]])</f>
        <v>1.9140552747606288E-3</v>
      </c>
    </row>
    <row r="229" spans="1:6" x14ac:dyDescent="0.25">
      <c r="A229">
        <v>503</v>
      </c>
      <c r="B229">
        <v>432.93</v>
      </c>
      <c r="C229">
        <v>444.99725000000001</v>
      </c>
      <c r="D229" s="1">
        <f t="shared" si="3"/>
        <v>-2.7873443743792192E-2</v>
      </c>
      <c r="E229">
        <v>441.54352</v>
      </c>
      <c r="F229" s="1">
        <f>1-(Table1[[#This Row],[Predict 2]]/Table1[[#This Row],[PE]])</f>
        <v>-1.9895872311921137E-2</v>
      </c>
    </row>
    <row r="230" spans="1:6" x14ac:dyDescent="0.25">
      <c r="A230">
        <v>2802</v>
      </c>
      <c r="B230">
        <v>446.37</v>
      </c>
      <c r="C230">
        <v>452.30709999999999</v>
      </c>
      <c r="D230" s="1">
        <f t="shared" si="3"/>
        <v>-1.3300849071398169E-2</v>
      </c>
      <c r="E230">
        <v>445.81436000000002</v>
      </c>
      <c r="F230" s="1">
        <f>1-(Table1[[#This Row],[Predict 2]]/Table1[[#This Row],[PE]])</f>
        <v>1.2447969173555729E-3</v>
      </c>
    </row>
    <row r="231" spans="1:6" x14ac:dyDescent="0.25">
      <c r="A231">
        <v>1406</v>
      </c>
      <c r="B231">
        <v>439.46</v>
      </c>
      <c r="C231">
        <v>437.99103000000002</v>
      </c>
      <c r="D231" s="1">
        <f t="shared" si="3"/>
        <v>3.3426705502206389E-3</v>
      </c>
      <c r="E231">
        <v>436.04399999999998</v>
      </c>
      <c r="F231" s="1">
        <f>1-(Table1[[#This Row],[Predict 2]]/Table1[[#This Row],[PE]])</f>
        <v>7.773176170755014E-3</v>
      </c>
    </row>
    <row r="232" spans="1:6" x14ac:dyDescent="0.25">
      <c r="A232">
        <v>5879</v>
      </c>
      <c r="B232">
        <v>434.01</v>
      </c>
      <c r="C232">
        <v>434.9853</v>
      </c>
      <c r="D232" s="1">
        <f t="shared" si="3"/>
        <v>-2.2471832446258055E-3</v>
      </c>
      <c r="E232">
        <v>434.80185</v>
      </c>
      <c r="F232" s="1">
        <f>1-(Table1[[#This Row],[Predict 2]]/Table1[[#This Row],[PE]])</f>
        <v>-1.824497131402536E-3</v>
      </c>
    </row>
    <row r="233" spans="1:6" x14ac:dyDescent="0.25">
      <c r="A233">
        <v>1964</v>
      </c>
      <c r="B233">
        <v>466.15</v>
      </c>
      <c r="C233">
        <v>458.02210000000002</v>
      </c>
      <c r="D233" s="1">
        <f t="shared" si="3"/>
        <v>1.743623297221919E-2</v>
      </c>
      <c r="E233">
        <v>465.05560000000003</v>
      </c>
      <c r="F233" s="1">
        <f>1-(Table1[[#This Row],[Predict 2]]/Table1[[#This Row],[PE]])</f>
        <v>2.3477421430868617E-3</v>
      </c>
    </row>
    <row r="234" spans="1:6" x14ac:dyDescent="0.25">
      <c r="A234">
        <v>5662</v>
      </c>
      <c r="B234">
        <v>445.1</v>
      </c>
      <c r="C234">
        <v>453.52929999999998</v>
      </c>
      <c r="D234" s="1">
        <f t="shared" si="3"/>
        <v>-1.8937991462592674E-2</v>
      </c>
      <c r="E234">
        <v>446.90530000000001</v>
      </c>
      <c r="F234" s="1">
        <f>1-(Table1[[#This Row],[Predict 2]]/Table1[[#This Row],[PE]])</f>
        <v>-4.0559424848347625E-3</v>
      </c>
    </row>
    <row r="235" spans="1:6" x14ac:dyDescent="0.25">
      <c r="A235">
        <v>622</v>
      </c>
      <c r="B235">
        <v>480.6</v>
      </c>
      <c r="C235">
        <v>474.78426999999999</v>
      </c>
      <c r="D235" s="1">
        <f t="shared" si="3"/>
        <v>1.210097794423648E-2</v>
      </c>
      <c r="E235">
        <v>474.79050000000001</v>
      </c>
      <c r="F235" s="1">
        <f>1-(Table1[[#This Row],[Predict 2]]/Table1[[#This Row],[PE]])</f>
        <v>1.2088014981273432E-2</v>
      </c>
    </row>
    <row r="236" spans="1:6" x14ac:dyDescent="0.25">
      <c r="A236">
        <v>5190</v>
      </c>
      <c r="B236">
        <v>438.97</v>
      </c>
      <c r="C236">
        <v>437.86523</v>
      </c>
      <c r="D236" s="1">
        <f t="shared" si="3"/>
        <v>2.5167323507301331E-3</v>
      </c>
      <c r="E236">
        <v>443.90640000000002</v>
      </c>
      <c r="F236" s="1">
        <f>1-(Table1[[#This Row],[Predict 2]]/Table1[[#This Row],[PE]])</f>
        <v>-1.1245415404241621E-2</v>
      </c>
    </row>
    <row r="237" spans="1:6" x14ac:dyDescent="0.25">
      <c r="A237">
        <v>239</v>
      </c>
      <c r="B237">
        <v>443.55</v>
      </c>
      <c r="C237">
        <v>436.84719999999999</v>
      </c>
      <c r="D237" s="1">
        <f t="shared" si="3"/>
        <v>1.5111712321046133E-2</v>
      </c>
      <c r="E237">
        <v>445.96024</v>
      </c>
      <c r="F237" s="1">
        <f>1-(Table1[[#This Row],[Predict 2]]/Table1[[#This Row],[PE]])</f>
        <v>-5.4339758764512247E-3</v>
      </c>
    </row>
    <row r="238" spans="1:6" x14ac:dyDescent="0.25">
      <c r="A238">
        <v>3352</v>
      </c>
      <c r="B238">
        <v>437.26</v>
      </c>
      <c r="C238">
        <v>436.13740000000001</v>
      </c>
      <c r="D238" s="1">
        <f t="shared" si="3"/>
        <v>2.5673512326761516E-3</v>
      </c>
      <c r="E238">
        <v>437.14505000000003</v>
      </c>
      <c r="F238" s="1">
        <f>1-(Table1[[#This Row],[Predict 2]]/Table1[[#This Row],[PE]])</f>
        <v>2.6288706947807938E-4</v>
      </c>
    </row>
    <row r="239" spans="1:6" x14ac:dyDescent="0.25">
      <c r="A239">
        <v>4407</v>
      </c>
      <c r="B239">
        <v>437.85</v>
      </c>
      <c r="C239">
        <v>441.17559999999997</v>
      </c>
      <c r="D239" s="1">
        <f t="shared" si="3"/>
        <v>-7.5952951924174172E-3</v>
      </c>
      <c r="E239">
        <v>439.73385999999999</v>
      </c>
      <c r="F239" s="1">
        <f>1-(Table1[[#This Row],[Predict 2]]/Table1[[#This Row],[PE]])</f>
        <v>-4.3025236953293522E-3</v>
      </c>
    </row>
    <row r="240" spans="1:6" x14ac:dyDescent="0.25">
      <c r="A240">
        <v>37</v>
      </c>
      <c r="B240">
        <v>460.24</v>
      </c>
      <c r="C240">
        <v>454.46749999999997</v>
      </c>
      <c r="D240" s="1">
        <f t="shared" si="3"/>
        <v>1.2542369198679015E-2</v>
      </c>
      <c r="E240">
        <v>453.3888</v>
      </c>
      <c r="F240" s="1">
        <f>1-(Table1[[#This Row],[Predict 2]]/Table1[[#This Row],[PE]])</f>
        <v>1.488614635842167E-2</v>
      </c>
    </row>
    <row r="241" spans="1:6" x14ac:dyDescent="0.25">
      <c r="A241">
        <v>3909</v>
      </c>
      <c r="B241">
        <v>432.82</v>
      </c>
      <c r="C241">
        <v>441.75357000000002</v>
      </c>
      <c r="D241" s="1">
        <f t="shared" si="3"/>
        <v>-2.064038168291682E-2</v>
      </c>
      <c r="E241">
        <v>437.50369999999998</v>
      </c>
      <c r="F241" s="1">
        <f>1-(Table1[[#This Row],[Predict 2]]/Table1[[#This Row],[PE]])</f>
        <v>-1.0821357608243654E-2</v>
      </c>
    </row>
    <row r="242" spans="1:6" x14ac:dyDescent="0.25">
      <c r="A242">
        <v>263</v>
      </c>
      <c r="B242">
        <v>488.63</v>
      </c>
      <c r="C242">
        <v>483.54899999999998</v>
      </c>
      <c r="D242" s="1">
        <f t="shared" si="3"/>
        <v>1.0398461003213066E-2</v>
      </c>
      <c r="E242">
        <v>482.29320000000001</v>
      </c>
      <c r="F242" s="1">
        <f>1-(Table1[[#This Row],[Predict 2]]/Table1[[#This Row],[PE]])</f>
        <v>1.2968503775863116E-2</v>
      </c>
    </row>
    <row r="243" spans="1:6" x14ac:dyDescent="0.25">
      <c r="A243">
        <v>3555</v>
      </c>
      <c r="B243">
        <v>471.32</v>
      </c>
      <c r="C243">
        <v>476.43941999999998</v>
      </c>
      <c r="D243" s="1">
        <f t="shared" si="3"/>
        <v>-1.0861877280828214E-2</v>
      </c>
      <c r="E243">
        <v>475.26074</v>
      </c>
      <c r="F243" s="1">
        <f>1-(Table1[[#This Row],[Predict 2]]/Table1[[#This Row],[PE]])</f>
        <v>-8.3610710345412009E-3</v>
      </c>
    </row>
    <row r="244" spans="1:6" x14ac:dyDescent="0.25">
      <c r="A244">
        <v>2864</v>
      </c>
      <c r="B244">
        <v>441.51</v>
      </c>
      <c r="C244">
        <v>446.03919999999999</v>
      </c>
      <c r="D244" s="1">
        <f t="shared" si="3"/>
        <v>-1.0258431292609504E-2</v>
      </c>
      <c r="E244">
        <v>445.10782</v>
      </c>
      <c r="F244" s="1">
        <f>1-(Table1[[#This Row],[Predict 2]]/Table1[[#This Row],[PE]])</f>
        <v>-8.1488980997033167E-3</v>
      </c>
    </row>
    <row r="245" spans="1:6" x14ac:dyDescent="0.25">
      <c r="A245">
        <v>3773</v>
      </c>
      <c r="B245">
        <v>430.23</v>
      </c>
      <c r="C245">
        <v>436.01479999999998</v>
      </c>
      <c r="D245" s="1">
        <f t="shared" si="3"/>
        <v>-1.3445831299537359E-2</v>
      </c>
      <c r="E245">
        <v>432.77686</v>
      </c>
      <c r="F245" s="1">
        <f>1-(Table1[[#This Row],[Predict 2]]/Table1[[#This Row],[PE]])</f>
        <v>-5.9197638472443526E-3</v>
      </c>
    </row>
    <row r="246" spans="1:6" x14ac:dyDescent="0.25">
      <c r="A246">
        <v>6204</v>
      </c>
      <c r="B246">
        <v>465.99</v>
      </c>
      <c r="C246">
        <v>455.69560000000001</v>
      </c>
      <c r="D246" s="1">
        <f t="shared" si="3"/>
        <v>2.209146119015426E-2</v>
      </c>
      <c r="E246">
        <v>466.13126</v>
      </c>
      <c r="F246" s="1">
        <f>1-(Table1[[#This Row],[Predict 2]]/Table1[[#This Row],[PE]])</f>
        <v>-3.0313955235095058E-4</v>
      </c>
    </row>
    <row r="247" spans="1:6" x14ac:dyDescent="0.25">
      <c r="A247">
        <v>4989</v>
      </c>
      <c r="B247">
        <v>462.8</v>
      </c>
      <c r="C247">
        <v>460.90323000000001</v>
      </c>
      <c r="D247" s="1">
        <f t="shared" si="3"/>
        <v>4.0984658599827473E-3</v>
      </c>
      <c r="E247">
        <v>459.48334</v>
      </c>
      <c r="F247" s="1">
        <f>1-(Table1[[#This Row],[Predict 2]]/Table1[[#This Row],[PE]])</f>
        <v>7.1665082108902656E-3</v>
      </c>
    </row>
    <row r="248" spans="1:6" x14ac:dyDescent="0.25">
      <c r="A248">
        <v>1941</v>
      </c>
      <c r="B248">
        <v>467.81</v>
      </c>
      <c r="C248">
        <v>466.28320000000002</v>
      </c>
      <c r="D248" s="1">
        <f t="shared" si="3"/>
        <v>3.2637181761826506E-3</v>
      </c>
      <c r="E248">
        <v>461.94515999999999</v>
      </c>
      <c r="F248" s="1">
        <f>1-(Table1[[#This Row],[Predict 2]]/Table1[[#This Row],[PE]])</f>
        <v>1.2536799127851106E-2</v>
      </c>
    </row>
    <row r="249" spans="1:6" x14ac:dyDescent="0.25">
      <c r="A249">
        <v>4914</v>
      </c>
      <c r="B249">
        <v>425.21</v>
      </c>
      <c r="C249">
        <v>428.60663</v>
      </c>
      <c r="D249" s="1">
        <f t="shared" si="3"/>
        <v>-7.988123515439538E-3</v>
      </c>
      <c r="E249">
        <v>436.34512000000001</v>
      </c>
      <c r="F249" s="1">
        <f>1-(Table1[[#This Row],[Predict 2]]/Table1[[#This Row],[PE]])</f>
        <v>-2.6187342724771412E-2</v>
      </c>
    </row>
    <row r="250" spans="1:6" x14ac:dyDescent="0.25">
      <c r="A250">
        <v>1129</v>
      </c>
      <c r="B250">
        <v>471.45</v>
      </c>
      <c r="C250">
        <v>468.87326000000002</v>
      </c>
      <c r="D250" s="1">
        <f t="shared" si="3"/>
        <v>5.4655636864990864E-3</v>
      </c>
      <c r="E250">
        <v>467.14852999999999</v>
      </c>
      <c r="F250" s="1">
        <f>1-(Table1[[#This Row],[Predict 2]]/Table1[[#This Row],[PE]])</f>
        <v>9.1239155795949101E-3</v>
      </c>
    </row>
    <row r="251" spans="1:6" x14ac:dyDescent="0.25">
      <c r="A251">
        <v>2890</v>
      </c>
      <c r="B251">
        <v>477.38</v>
      </c>
      <c r="C251">
        <v>473.26672000000002</v>
      </c>
      <c r="D251" s="1">
        <f t="shared" si="3"/>
        <v>8.6163643219238084E-3</v>
      </c>
      <c r="E251">
        <v>475.29012999999998</v>
      </c>
      <c r="F251" s="1">
        <f>1-(Table1[[#This Row],[Predict 2]]/Table1[[#This Row],[PE]])</f>
        <v>4.3777912773891314E-3</v>
      </c>
    </row>
    <row r="252" spans="1:6" x14ac:dyDescent="0.25">
      <c r="A252">
        <v>5164</v>
      </c>
      <c r="B252">
        <v>455.06</v>
      </c>
      <c r="C252">
        <v>450.88350000000003</v>
      </c>
      <c r="D252" s="1">
        <f t="shared" si="3"/>
        <v>9.1779106051949055E-3</v>
      </c>
      <c r="E252">
        <v>450.86032</v>
      </c>
      <c r="F252" s="1">
        <f>1-(Table1[[#This Row],[Predict 2]]/Table1[[#This Row],[PE]])</f>
        <v>9.2288489429965814E-3</v>
      </c>
    </row>
    <row r="253" spans="1:6" x14ac:dyDescent="0.25">
      <c r="A253">
        <v>2656</v>
      </c>
      <c r="B253">
        <v>436.17</v>
      </c>
      <c r="C253">
        <v>437.28300000000002</v>
      </c>
      <c r="D253" s="1">
        <f t="shared" si="3"/>
        <v>-2.5517573423206041E-3</v>
      </c>
      <c r="E253">
        <v>441.80446999999998</v>
      </c>
      <c r="F253" s="1">
        <f>1-(Table1[[#This Row],[Predict 2]]/Table1[[#This Row],[PE]])</f>
        <v>-1.2918059472224019E-2</v>
      </c>
    </row>
    <row r="254" spans="1:6" x14ac:dyDescent="0.25">
      <c r="A254">
        <v>1755</v>
      </c>
      <c r="B254">
        <v>467.28</v>
      </c>
      <c r="C254">
        <v>466.23685</v>
      </c>
      <c r="D254" s="1">
        <f t="shared" si="3"/>
        <v>2.2323874336585003E-3</v>
      </c>
      <c r="E254">
        <v>465.64627000000002</v>
      </c>
      <c r="F254" s="1">
        <f>1-(Table1[[#This Row],[Predict 2]]/Table1[[#This Row],[PE]])</f>
        <v>3.4962549221022599E-3</v>
      </c>
    </row>
    <row r="255" spans="1:6" x14ac:dyDescent="0.25">
      <c r="A255">
        <v>743</v>
      </c>
      <c r="B255">
        <v>438.26</v>
      </c>
      <c r="C255">
        <v>438.30399999999997</v>
      </c>
      <c r="D255" s="1">
        <f t="shared" si="3"/>
        <v>-1.0039702459718747E-4</v>
      </c>
      <c r="E255">
        <v>435.71884</v>
      </c>
      <c r="F255" s="1">
        <f>1-(Table1[[#This Row],[Predict 2]]/Table1[[#This Row],[PE]])</f>
        <v>5.7982932505817875E-3</v>
      </c>
    </row>
    <row r="256" spans="1:6" x14ac:dyDescent="0.25">
      <c r="A256">
        <v>1520</v>
      </c>
      <c r="B256">
        <v>485.17</v>
      </c>
      <c r="C256">
        <v>481.92592999999999</v>
      </c>
      <c r="D256" s="1">
        <f t="shared" si="3"/>
        <v>6.6864604159366792E-3</v>
      </c>
      <c r="E256">
        <v>481.71228000000002</v>
      </c>
      <c r="F256" s="1">
        <f>1-(Table1[[#This Row],[Predict 2]]/Table1[[#This Row],[PE]])</f>
        <v>7.1268215264752577E-3</v>
      </c>
    </row>
    <row r="257" spans="1:6" x14ac:dyDescent="0.25">
      <c r="A257">
        <v>296</v>
      </c>
      <c r="B257">
        <v>440.66</v>
      </c>
      <c r="C257">
        <v>444.60455000000002</v>
      </c>
      <c r="D257" s="1">
        <f t="shared" si="3"/>
        <v>-8.9514591748740546E-3</v>
      </c>
      <c r="E257">
        <v>444.03165000000001</v>
      </c>
      <c r="F257" s="1">
        <f>1-(Table1[[#This Row],[Predict 2]]/Table1[[#This Row],[PE]])</f>
        <v>-7.6513638632960124E-3</v>
      </c>
    </row>
    <row r="258" spans="1:6" x14ac:dyDescent="0.25">
      <c r="A258">
        <v>3620</v>
      </c>
      <c r="B258">
        <v>428.71</v>
      </c>
      <c r="C258">
        <v>436.71118000000001</v>
      </c>
      <c r="D258" s="1">
        <f t="shared" ref="D258:D321" si="4">1-(C258/B258)</f>
        <v>-1.8663385505353292E-2</v>
      </c>
      <c r="E258">
        <v>437.40755999999999</v>
      </c>
      <c r="F258" s="1">
        <f>1-(Table1[[#This Row],[Predict 2]]/Table1[[#This Row],[PE]])</f>
        <v>-2.0287746961815678E-2</v>
      </c>
    </row>
    <row r="259" spans="1:6" x14ac:dyDescent="0.25">
      <c r="A259">
        <v>5517</v>
      </c>
      <c r="B259">
        <v>438.57</v>
      </c>
      <c r="C259">
        <v>441.47487999999998</v>
      </c>
      <c r="D259" s="1">
        <f t="shared" si="4"/>
        <v>-6.6235264609981748E-3</v>
      </c>
      <c r="E259">
        <v>439.93234000000001</v>
      </c>
      <c r="F259" s="1">
        <f>1-(Table1[[#This Row],[Predict 2]]/Table1[[#This Row],[PE]])</f>
        <v>-3.1063228218983774E-3</v>
      </c>
    </row>
    <row r="260" spans="1:6" x14ac:dyDescent="0.25">
      <c r="A260">
        <v>1433</v>
      </c>
      <c r="B260">
        <v>463.39</v>
      </c>
      <c r="C260">
        <v>456.35586999999998</v>
      </c>
      <c r="D260" s="1">
        <f t="shared" si="4"/>
        <v>1.5179719027169303E-2</v>
      </c>
      <c r="E260">
        <v>462.18795999999998</v>
      </c>
      <c r="F260" s="1">
        <f>1-(Table1[[#This Row],[Predict 2]]/Table1[[#This Row],[PE]])</f>
        <v>2.5940136817799164E-3</v>
      </c>
    </row>
    <row r="261" spans="1:6" x14ac:dyDescent="0.25">
      <c r="A261">
        <v>1620</v>
      </c>
      <c r="B261">
        <v>440.43</v>
      </c>
      <c r="C261">
        <v>439.7296</v>
      </c>
      <c r="D261" s="1">
        <f t="shared" si="4"/>
        <v>1.5902640601230811E-3</v>
      </c>
      <c r="E261">
        <v>435.71987999999999</v>
      </c>
      <c r="F261" s="1">
        <f>1-(Table1[[#This Row],[Predict 2]]/Table1[[#This Row],[PE]])</f>
        <v>1.0694366868741922E-2</v>
      </c>
    </row>
    <row r="262" spans="1:6" x14ac:dyDescent="0.25">
      <c r="A262">
        <v>6263</v>
      </c>
      <c r="B262">
        <v>474.18</v>
      </c>
      <c r="C262">
        <v>474.25995</v>
      </c>
      <c r="D262" s="1">
        <f t="shared" si="4"/>
        <v>-1.6860685815522913E-4</v>
      </c>
      <c r="E262">
        <v>474.41741999999999</v>
      </c>
      <c r="F262" s="1">
        <f>1-(Table1[[#This Row],[Predict 2]]/Table1[[#This Row],[PE]])</f>
        <v>-5.0069593825119441E-4</v>
      </c>
    </row>
    <row r="263" spans="1:6" x14ac:dyDescent="0.25">
      <c r="A263">
        <v>705</v>
      </c>
      <c r="B263">
        <v>452.1</v>
      </c>
      <c r="C263">
        <v>452.50792999999999</v>
      </c>
      <c r="D263" s="1">
        <f t="shared" si="4"/>
        <v>-9.0230037602290203E-4</v>
      </c>
      <c r="E263">
        <v>452.16845999999998</v>
      </c>
      <c r="F263" s="1">
        <f>1-(Table1[[#This Row],[Predict 2]]/Table1[[#This Row],[PE]])</f>
        <v>-1.514266755142657E-4</v>
      </c>
    </row>
    <row r="264" spans="1:6" x14ac:dyDescent="0.25">
      <c r="A264">
        <v>5590</v>
      </c>
      <c r="B264">
        <v>434.47</v>
      </c>
      <c r="C264">
        <v>444.82729999999998</v>
      </c>
      <c r="D264" s="1">
        <f t="shared" si="4"/>
        <v>-2.3838930190807073E-2</v>
      </c>
      <c r="E264">
        <v>441.37704000000002</v>
      </c>
      <c r="F264" s="1">
        <f>1-(Table1[[#This Row],[Predict 2]]/Table1[[#This Row],[PE]])</f>
        <v>-1.5897622390498745E-2</v>
      </c>
    </row>
    <row r="265" spans="1:6" x14ac:dyDescent="0.25">
      <c r="A265">
        <v>1593</v>
      </c>
      <c r="B265">
        <v>440.6</v>
      </c>
      <c r="C265">
        <v>438.7824</v>
      </c>
      <c r="D265" s="1">
        <f t="shared" si="4"/>
        <v>4.1252837040399726E-3</v>
      </c>
      <c r="E265">
        <v>437.77163999999999</v>
      </c>
      <c r="F265" s="1">
        <f>1-(Table1[[#This Row],[Predict 2]]/Table1[[#This Row],[PE]])</f>
        <v>6.419337267362768E-3</v>
      </c>
    </row>
    <row r="266" spans="1:6" x14ac:dyDescent="0.25">
      <c r="A266">
        <v>907</v>
      </c>
      <c r="B266">
        <v>445.37</v>
      </c>
      <c r="C266">
        <v>447.55959999999999</v>
      </c>
      <c r="D266" s="1">
        <f t="shared" si="4"/>
        <v>-4.9163616768079788E-3</v>
      </c>
      <c r="E266">
        <v>444.42869999999999</v>
      </c>
      <c r="F266" s="1">
        <f>1-(Table1[[#This Row],[Predict 2]]/Table1[[#This Row],[PE]])</f>
        <v>2.1135235871297953E-3</v>
      </c>
    </row>
    <row r="267" spans="1:6" x14ac:dyDescent="0.25">
      <c r="A267">
        <v>585</v>
      </c>
      <c r="B267">
        <v>473.56</v>
      </c>
      <c r="C267">
        <v>465.79196000000002</v>
      </c>
      <c r="D267" s="1">
        <f t="shared" si="4"/>
        <v>1.6403496916969296E-2</v>
      </c>
      <c r="E267">
        <v>466.57657</v>
      </c>
      <c r="F267" s="1">
        <f>1-(Table1[[#This Row],[Predict 2]]/Table1[[#This Row],[PE]])</f>
        <v>1.4746663569558227E-2</v>
      </c>
    </row>
    <row r="268" spans="1:6" x14ac:dyDescent="0.25">
      <c r="A268">
        <v>3657</v>
      </c>
      <c r="B268">
        <v>472.65</v>
      </c>
      <c r="C268">
        <v>460.68844999999999</v>
      </c>
      <c r="D268" s="1">
        <f t="shared" si="4"/>
        <v>2.5307415635248076E-2</v>
      </c>
      <c r="E268">
        <v>469.62529999999998</v>
      </c>
      <c r="F268" s="1">
        <f>1-(Table1[[#This Row],[Predict 2]]/Table1[[#This Row],[PE]])</f>
        <v>6.3994499100814561E-3</v>
      </c>
    </row>
    <row r="269" spans="1:6" x14ac:dyDescent="0.25">
      <c r="A269">
        <v>4666</v>
      </c>
      <c r="B269">
        <v>431.17</v>
      </c>
      <c r="C269">
        <v>437.20785999999998</v>
      </c>
      <c r="D269" s="1">
        <f t="shared" si="4"/>
        <v>-1.4003432520815373E-2</v>
      </c>
      <c r="E269">
        <v>435.07076999999998</v>
      </c>
      <c r="F269" s="1">
        <f>1-(Table1[[#This Row],[Predict 2]]/Table1[[#This Row],[PE]])</f>
        <v>-9.0469420414220902E-3</v>
      </c>
    </row>
    <row r="270" spans="1:6" x14ac:dyDescent="0.25">
      <c r="A270">
        <v>3121</v>
      </c>
      <c r="B270">
        <v>459.85</v>
      </c>
      <c r="C270">
        <v>471.12558000000001</v>
      </c>
      <c r="D270" s="1">
        <f t="shared" si="4"/>
        <v>-2.4520126128085185E-2</v>
      </c>
      <c r="E270">
        <v>463.32602000000003</v>
      </c>
      <c r="F270" s="1">
        <f>1-(Table1[[#This Row],[Predict 2]]/Table1[[#This Row],[PE]])</f>
        <v>-7.5590301185168851E-3</v>
      </c>
    </row>
    <row r="271" spans="1:6" x14ac:dyDescent="0.25">
      <c r="A271">
        <v>2640</v>
      </c>
      <c r="B271">
        <v>431.57</v>
      </c>
      <c r="C271">
        <v>436.33751999999998</v>
      </c>
      <c r="D271" s="1">
        <f t="shared" si="4"/>
        <v>-1.1046921704474411E-2</v>
      </c>
      <c r="E271">
        <v>435.97</v>
      </c>
      <c r="F271" s="1">
        <f>1-(Table1[[#This Row],[Predict 2]]/Table1[[#This Row],[PE]])</f>
        <v>-1.0195333317885913E-2</v>
      </c>
    </row>
    <row r="272" spans="1:6" x14ac:dyDescent="0.25">
      <c r="A272">
        <v>3982</v>
      </c>
      <c r="B272">
        <v>465.09</v>
      </c>
      <c r="C272">
        <v>455.92565999999999</v>
      </c>
      <c r="D272" s="1">
        <f t="shared" si="4"/>
        <v>1.9704444301102964E-2</v>
      </c>
      <c r="E272">
        <v>461.49838</v>
      </c>
      <c r="F272" s="1">
        <f>1-(Table1[[#This Row],[Predict 2]]/Table1[[#This Row],[PE]])</f>
        <v>7.7224193166913757E-3</v>
      </c>
    </row>
    <row r="273" spans="1:6" x14ac:dyDescent="0.25">
      <c r="A273">
        <v>351</v>
      </c>
      <c r="B273">
        <v>475.85</v>
      </c>
      <c r="C273">
        <v>476.18896000000001</v>
      </c>
      <c r="D273" s="1">
        <f t="shared" si="4"/>
        <v>-7.1232531259846077E-4</v>
      </c>
      <c r="E273">
        <v>476.35199999999998</v>
      </c>
      <c r="F273" s="1">
        <f>1-(Table1[[#This Row],[Predict 2]]/Table1[[#This Row],[PE]])</f>
        <v>-1.0549542923188326E-3</v>
      </c>
    </row>
    <row r="274" spans="1:6" x14ac:dyDescent="0.25">
      <c r="A274">
        <v>2628</v>
      </c>
      <c r="B274">
        <v>442.39</v>
      </c>
      <c r="C274">
        <v>435.51636000000002</v>
      </c>
      <c r="D274" s="1">
        <f t="shared" si="4"/>
        <v>1.5537512149912946E-2</v>
      </c>
      <c r="E274">
        <v>448.01179999999999</v>
      </c>
      <c r="F274" s="1">
        <f>1-(Table1[[#This Row],[Predict 2]]/Table1[[#This Row],[PE]])</f>
        <v>-1.2707791767444965E-2</v>
      </c>
    </row>
    <row r="275" spans="1:6" x14ac:dyDescent="0.25">
      <c r="A275">
        <v>157</v>
      </c>
      <c r="B275">
        <v>429.48</v>
      </c>
      <c r="C275">
        <v>432.29232999999999</v>
      </c>
      <c r="D275" s="1">
        <f t="shared" si="4"/>
        <v>-6.5482211045915228E-3</v>
      </c>
      <c r="E275">
        <v>436.66644000000002</v>
      </c>
      <c r="F275" s="1">
        <f>1-(Table1[[#This Row],[Predict 2]]/Table1[[#This Row],[PE]])</f>
        <v>-1.6732886281084047E-2</v>
      </c>
    </row>
    <row r="276" spans="1:6" x14ac:dyDescent="0.25">
      <c r="A276">
        <v>3439</v>
      </c>
      <c r="B276">
        <v>445.1</v>
      </c>
      <c r="C276">
        <v>446.01281999999998</v>
      </c>
      <c r="D276" s="1">
        <f t="shared" si="4"/>
        <v>-2.0508200404403265E-3</v>
      </c>
      <c r="E276">
        <v>440.71449999999999</v>
      </c>
      <c r="F276" s="1">
        <f>1-(Table1[[#This Row],[Predict 2]]/Table1[[#This Row],[PE]])</f>
        <v>9.8528420579645504E-3</v>
      </c>
    </row>
    <row r="277" spans="1:6" x14ac:dyDescent="0.25">
      <c r="A277">
        <v>5848</v>
      </c>
      <c r="B277">
        <v>446.76</v>
      </c>
      <c r="C277">
        <v>447.39386000000002</v>
      </c>
      <c r="D277" s="1">
        <f t="shared" si="4"/>
        <v>-1.4187930880116273E-3</v>
      </c>
      <c r="E277">
        <v>444.29610000000002</v>
      </c>
      <c r="F277" s="1">
        <f>1-(Table1[[#This Row],[Predict 2]]/Table1[[#This Row],[PE]])</f>
        <v>5.5150416330914664E-3</v>
      </c>
    </row>
    <row r="278" spans="1:6" x14ac:dyDescent="0.25">
      <c r="A278">
        <v>2654</v>
      </c>
      <c r="B278">
        <v>483.38</v>
      </c>
      <c r="C278">
        <v>484.38952999999998</v>
      </c>
      <c r="D278" s="1">
        <f t="shared" si="4"/>
        <v>-2.0884811121684166E-3</v>
      </c>
      <c r="E278">
        <v>474.56362999999999</v>
      </c>
      <c r="F278" s="1">
        <f>1-(Table1[[#This Row],[Predict 2]]/Table1[[#This Row],[PE]])</f>
        <v>1.8239004509909451E-2</v>
      </c>
    </row>
    <row r="279" spans="1:6" x14ac:dyDescent="0.25">
      <c r="A279">
        <v>3832</v>
      </c>
      <c r="B279">
        <v>472.32</v>
      </c>
      <c r="C279">
        <v>474.81349999999998</v>
      </c>
      <c r="D279" s="1">
        <f t="shared" si="4"/>
        <v>-5.279259823848248E-3</v>
      </c>
      <c r="E279">
        <v>467.10046</v>
      </c>
      <c r="F279" s="1">
        <f>1-(Table1[[#This Row],[Predict 2]]/Table1[[#This Row],[PE]])</f>
        <v>1.1050855352303546E-2</v>
      </c>
    </row>
    <row r="280" spans="1:6" x14ac:dyDescent="0.25">
      <c r="A280">
        <v>2357</v>
      </c>
      <c r="B280">
        <v>477.75</v>
      </c>
      <c r="C280">
        <v>474.88387999999998</v>
      </c>
      <c r="D280" s="1">
        <f t="shared" si="4"/>
        <v>5.999204604918984E-3</v>
      </c>
      <c r="E280">
        <v>473.34456999999998</v>
      </c>
      <c r="F280" s="1">
        <f>1-(Table1[[#This Row],[Predict 2]]/Table1[[#This Row],[PE]])</f>
        <v>9.2212035583464358E-3</v>
      </c>
    </row>
    <row r="281" spans="1:6" x14ac:dyDescent="0.25">
      <c r="A281">
        <v>4498</v>
      </c>
      <c r="B281">
        <v>462.67</v>
      </c>
      <c r="C281">
        <v>470.3997</v>
      </c>
      <c r="D281" s="1">
        <f t="shared" si="4"/>
        <v>-1.6706724014956542E-2</v>
      </c>
      <c r="E281">
        <v>467.67930000000001</v>
      </c>
      <c r="F281" s="1">
        <f>1-(Table1[[#This Row],[Predict 2]]/Table1[[#This Row],[PE]])</f>
        <v>-1.0826939287180926E-2</v>
      </c>
    </row>
    <row r="282" spans="1:6" x14ac:dyDescent="0.25">
      <c r="A282">
        <v>1340</v>
      </c>
      <c r="B282">
        <v>450.07</v>
      </c>
      <c r="C282">
        <v>453.19472999999999</v>
      </c>
      <c r="D282" s="1">
        <f t="shared" si="4"/>
        <v>-6.9427644588619941E-3</v>
      </c>
      <c r="E282">
        <v>446.49160000000001</v>
      </c>
      <c r="F282" s="1">
        <f>1-(Table1[[#This Row],[Predict 2]]/Table1[[#This Row],[PE]])</f>
        <v>7.9507632146110785E-3</v>
      </c>
    </row>
    <row r="283" spans="1:6" x14ac:dyDescent="0.25">
      <c r="A283">
        <v>2944</v>
      </c>
      <c r="B283">
        <v>440.07</v>
      </c>
      <c r="C283">
        <v>443.97919999999999</v>
      </c>
      <c r="D283" s="1">
        <f t="shared" si="4"/>
        <v>-8.8831322289635306E-3</v>
      </c>
      <c r="E283">
        <v>443.29061999999999</v>
      </c>
      <c r="F283" s="1">
        <f>1-(Table1[[#This Row],[Predict 2]]/Table1[[#This Row],[PE]])</f>
        <v>-7.3184266139478815E-3</v>
      </c>
    </row>
    <row r="284" spans="1:6" x14ac:dyDescent="0.25">
      <c r="A284">
        <v>1310</v>
      </c>
      <c r="B284">
        <v>429.62</v>
      </c>
      <c r="C284">
        <v>436.63765999999998</v>
      </c>
      <c r="D284" s="1">
        <f t="shared" si="4"/>
        <v>-1.6334574740468177E-2</v>
      </c>
      <c r="E284">
        <v>434.04696999999999</v>
      </c>
      <c r="F284" s="1">
        <f>1-(Table1[[#This Row],[Predict 2]]/Table1[[#This Row],[PE]])</f>
        <v>-1.0304385270704319E-2</v>
      </c>
    </row>
    <row r="285" spans="1:6" x14ac:dyDescent="0.25">
      <c r="A285">
        <v>1268</v>
      </c>
      <c r="B285">
        <v>476.32</v>
      </c>
      <c r="C285">
        <v>478.37619999999998</v>
      </c>
      <c r="D285" s="1">
        <f t="shared" si="4"/>
        <v>-4.3168458179374536E-3</v>
      </c>
      <c r="E285">
        <v>471.35683999999998</v>
      </c>
      <c r="F285" s="1">
        <f>1-(Table1[[#This Row],[Predict 2]]/Table1[[#This Row],[PE]])</f>
        <v>1.0419801813906671E-2</v>
      </c>
    </row>
    <row r="286" spans="1:6" x14ac:dyDescent="0.25">
      <c r="A286">
        <v>611</v>
      </c>
      <c r="B286">
        <v>456.86</v>
      </c>
      <c r="C286">
        <v>454.7971</v>
      </c>
      <c r="D286" s="1">
        <f t="shared" si="4"/>
        <v>4.5153876461060394E-3</v>
      </c>
      <c r="E286">
        <v>452.42477000000002</v>
      </c>
      <c r="F286" s="1">
        <f>1-(Table1[[#This Row],[Predict 2]]/Table1[[#This Row],[PE]])</f>
        <v>9.7080724948561681E-3</v>
      </c>
    </row>
    <row r="287" spans="1:6" x14ac:dyDescent="0.25">
      <c r="A287">
        <v>1092</v>
      </c>
      <c r="B287">
        <v>459.1</v>
      </c>
      <c r="C287">
        <v>460.23122999999998</v>
      </c>
      <c r="D287" s="1">
        <f t="shared" si="4"/>
        <v>-2.464016554127646E-3</v>
      </c>
      <c r="E287">
        <v>453.2099</v>
      </c>
      <c r="F287" s="1">
        <f>1-(Table1[[#This Row],[Predict 2]]/Table1[[#This Row],[PE]])</f>
        <v>1.2829666739272549E-2</v>
      </c>
    </row>
    <row r="288" spans="1:6" x14ac:dyDescent="0.25">
      <c r="A288">
        <v>1090</v>
      </c>
      <c r="B288">
        <v>482.38</v>
      </c>
      <c r="C288">
        <v>483.84634</v>
      </c>
      <c r="D288" s="1">
        <f t="shared" si="4"/>
        <v>-3.0398026452174154E-3</v>
      </c>
      <c r="E288">
        <v>480.80112000000003</v>
      </c>
      <c r="F288" s="1">
        <f>1-(Table1[[#This Row],[Predict 2]]/Table1[[#This Row],[PE]])</f>
        <v>3.2731041917160031E-3</v>
      </c>
    </row>
    <row r="289" spans="1:6" x14ac:dyDescent="0.25">
      <c r="A289">
        <v>393</v>
      </c>
      <c r="B289">
        <v>453.81</v>
      </c>
      <c r="C289">
        <v>451.77260000000001</v>
      </c>
      <c r="D289" s="1">
        <f t="shared" si="4"/>
        <v>4.4895440823251587E-3</v>
      </c>
      <c r="E289">
        <v>446.61333999999999</v>
      </c>
      <c r="F289" s="1">
        <f>1-(Table1[[#This Row],[Predict 2]]/Table1[[#This Row],[PE]])</f>
        <v>1.585831074678834E-2</v>
      </c>
    </row>
    <row r="290" spans="1:6" x14ac:dyDescent="0.25">
      <c r="A290">
        <v>4141</v>
      </c>
      <c r="B290">
        <v>435.46</v>
      </c>
      <c r="C290">
        <v>435.67759999999998</v>
      </c>
      <c r="D290" s="1">
        <f t="shared" si="4"/>
        <v>-4.9970146511735258E-4</v>
      </c>
      <c r="E290">
        <v>433.84780000000001</v>
      </c>
      <c r="F290" s="1">
        <f>1-(Table1[[#This Row],[Predict 2]]/Table1[[#This Row],[PE]])</f>
        <v>3.7022918293297957E-3</v>
      </c>
    </row>
    <row r="291" spans="1:6" x14ac:dyDescent="0.25">
      <c r="A291">
        <v>5282</v>
      </c>
      <c r="B291">
        <v>449.81</v>
      </c>
      <c r="C291">
        <v>457.00790000000001</v>
      </c>
      <c r="D291" s="1">
        <f t="shared" si="4"/>
        <v>-1.6002089771236738E-2</v>
      </c>
      <c r="E291">
        <v>448.64211999999998</v>
      </c>
      <c r="F291" s="1">
        <f>1-(Table1[[#This Row],[Predict 2]]/Table1[[#This Row],[PE]])</f>
        <v>2.5963851403926208E-3</v>
      </c>
    </row>
    <row r="292" spans="1:6" x14ac:dyDescent="0.25">
      <c r="A292">
        <v>79</v>
      </c>
      <c r="B292">
        <v>448.43</v>
      </c>
      <c r="C292">
        <v>454.14879999999999</v>
      </c>
      <c r="D292" s="1">
        <f t="shared" si="4"/>
        <v>-1.2752938028231853E-2</v>
      </c>
      <c r="E292">
        <v>454.56265000000002</v>
      </c>
      <c r="F292" s="1">
        <f>1-(Table1[[#This Row],[Predict 2]]/Table1[[#This Row],[PE]])</f>
        <v>-1.3675824543406989E-2</v>
      </c>
    </row>
    <row r="293" spans="1:6" x14ac:dyDescent="0.25">
      <c r="A293">
        <v>167</v>
      </c>
      <c r="B293">
        <v>431.19</v>
      </c>
      <c r="C293">
        <v>435.73644999999999</v>
      </c>
      <c r="D293" s="1">
        <f t="shared" si="4"/>
        <v>-1.0543959739325981E-2</v>
      </c>
      <c r="E293">
        <v>441.06204000000002</v>
      </c>
      <c r="F293" s="1">
        <f>1-(Table1[[#This Row],[Predict 2]]/Table1[[#This Row],[PE]])</f>
        <v>-2.2894872330063265E-2</v>
      </c>
    </row>
    <row r="294" spans="1:6" x14ac:dyDescent="0.25">
      <c r="A294">
        <v>5265</v>
      </c>
      <c r="B294">
        <v>469.25</v>
      </c>
      <c r="C294">
        <v>471.24880000000002</v>
      </c>
      <c r="D294" s="1">
        <f t="shared" si="4"/>
        <v>-4.259563132658517E-3</v>
      </c>
      <c r="E294">
        <v>463.94569999999999</v>
      </c>
      <c r="F294" s="1">
        <f>1-(Table1[[#This Row],[Predict 2]]/Table1[[#This Row],[PE]])</f>
        <v>1.1303782631859383E-2</v>
      </c>
    </row>
    <row r="295" spans="1:6" x14ac:dyDescent="0.25">
      <c r="A295">
        <v>3103</v>
      </c>
      <c r="B295">
        <v>437.84</v>
      </c>
      <c r="C295">
        <v>435.22385000000003</v>
      </c>
      <c r="D295" s="1">
        <f t="shared" si="4"/>
        <v>5.975127900602839E-3</v>
      </c>
      <c r="E295">
        <v>438.78300000000002</v>
      </c>
      <c r="F295" s="1">
        <f>1-(Table1[[#This Row],[Predict 2]]/Table1[[#This Row],[PE]])</f>
        <v>-2.1537547962726666E-3</v>
      </c>
    </row>
    <row r="296" spans="1:6" x14ac:dyDescent="0.25">
      <c r="A296">
        <v>4774</v>
      </c>
      <c r="B296">
        <v>442.15</v>
      </c>
      <c r="C296">
        <v>448.40517999999997</v>
      </c>
      <c r="D296" s="1">
        <f t="shared" si="4"/>
        <v>-1.4147189867691923E-2</v>
      </c>
      <c r="E296">
        <v>443.81002999999998</v>
      </c>
      <c r="F296" s="1">
        <f>1-(Table1[[#This Row],[Predict 2]]/Table1[[#This Row],[PE]])</f>
        <v>-3.7544498473369714E-3</v>
      </c>
    </row>
    <row r="297" spans="1:6" x14ac:dyDescent="0.25">
      <c r="A297">
        <v>4845</v>
      </c>
      <c r="B297">
        <v>440.03</v>
      </c>
      <c r="C297">
        <v>448.81490000000002</v>
      </c>
      <c r="D297" s="1">
        <f t="shared" si="4"/>
        <v>-1.9964320614503706E-2</v>
      </c>
      <c r="E297">
        <v>447.28122000000002</v>
      </c>
      <c r="F297" s="1">
        <f>1-(Table1[[#This Row],[Predict 2]]/Table1[[#This Row],[PE]])</f>
        <v>-1.6478921891689202E-2</v>
      </c>
    </row>
    <row r="298" spans="1:6" x14ac:dyDescent="0.25">
      <c r="A298">
        <v>4660</v>
      </c>
      <c r="B298">
        <v>455.82</v>
      </c>
      <c r="C298">
        <v>450.23275999999998</v>
      </c>
      <c r="D298" s="1">
        <f t="shared" si="4"/>
        <v>1.2257557807906605E-2</v>
      </c>
      <c r="E298">
        <v>450.63155999999998</v>
      </c>
      <c r="F298" s="1">
        <f>1-(Table1[[#This Row],[Predict 2]]/Table1[[#This Row],[PE]])</f>
        <v>1.1382651046465742E-2</v>
      </c>
    </row>
    <row r="299" spans="1:6" x14ac:dyDescent="0.25">
      <c r="A299">
        <v>6380</v>
      </c>
      <c r="B299">
        <v>472.73</v>
      </c>
      <c r="C299">
        <v>468.30459999999999</v>
      </c>
      <c r="D299" s="1">
        <f t="shared" si="4"/>
        <v>9.3613690690246276E-3</v>
      </c>
      <c r="E299">
        <v>467.92739999999998</v>
      </c>
      <c r="F299" s="1">
        <f>1-(Table1[[#This Row],[Predict 2]]/Table1[[#This Row],[PE]])</f>
        <v>1.0159287542572004E-2</v>
      </c>
    </row>
    <row r="300" spans="1:6" x14ac:dyDescent="0.25">
      <c r="A300">
        <v>4250</v>
      </c>
      <c r="B300">
        <v>479.24</v>
      </c>
      <c r="C300">
        <v>476.32781999999997</v>
      </c>
      <c r="D300" s="1">
        <f t="shared" si="4"/>
        <v>6.076663049829012E-3</v>
      </c>
      <c r="E300">
        <v>470.73520000000002</v>
      </c>
      <c r="F300" s="1">
        <f>1-(Table1[[#This Row],[Predict 2]]/Table1[[#This Row],[PE]])</f>
        <v>1.7746431850429789E-2</v>
      </c>
    </row>
    <row r="301" spans="1:6" x14ac:dyDescent="0.25">
      <c r="A301">
        <v>472</v>
      </c>
      <c r="B301">
        <v>437.97</v>
      </c>
      <c r="C301">
        <v>440.88207999999997</v>
      </c>
      <c r="D301" s="1">
        <f t="shared" si="4"/>
        <v>-6.649039888576791E-3</v>
      </c>
      <c r="E301">
        <v>441.64010000000002</v>
      </c>
      <c r="F301" s="1">
        <f>1-(Table1[[#This Row],[Predict 2]]/Table1[[#This Row],[PE]])</f>
        <v>-8.3797977030390935E-3</v>
      </c>
    </row>
    <row r="302" spans="1:6" x14ac:dyDescent="0.25">
      <c r="A302">
        <v>4594</v>
      </c>
      <c r="B302">
        <v>475.59</v>
      </c>
      <c r="C302">
        <v>475.66086000000001</v>
      </c>
      <c r="D302" s="1">
        <f t="shared" si="4"/>
        <v>-1.4899388128442048E-4</v>
      </c>
      <c r="E302">
        <v>469.97906</v>
      </c>
      <c r="F302" s="1">
        <f>1-(Table1[[#This Row],[Predict 2]]/Table1[[#This Row],[PE]])</f>
        <v>1.1797851090224687E-2</v>
      </c>
    </row>
    <row r="303" spans="1:6" x14ac:dyDescent="0.25">
      <c r="A303">
        <v>5176</v>
      </c>
      <c r="B303">
        <v>462.72</v>
      </c>
      <c r="C303">
        <v>462.20519999999999</v>
      </c>
      <c r="D303" s="1">
        <f t="shared" si="4"/>
        <v>1.1125518672200352E-3</v>
      </c>
      <c r="E303">
        <v>466.35806000000002</v>
      </c>
      <c r="F303" s="1">
        <f>1-(Table1[[#This Row],[Predict 2]]/Table1[[#This Row],[PE]])</f>
        <v>-7.8623357538036842E-3</v>
      </c>
    </row>
    <row r="304" spans="1:6" x14ac:dyDescent="0.25">
      <c r="A304">
        <v>2986</v>
      </c>
      <c r="B304">
        <v>431.69</v>
      </c>
      <c r="C304">
        <v>437.95821999999998</v>
      </c>
      <c r="D304" s="1">
        <f t="shared" si="4"/>
        <v>-1.4520188097940645E-2</v>
      </c>
      <c r="E304">
        <v>435.85714999999999</v>
      </c>
      <c r="F304" s="1">
        <f>1-(Table1[[#This Row],[Predict 2]]/Table1[[#This Row],[PE]])</f>
        <v>-9.6531075540318145E-3</v>
      </c>
    </row>
    <row r="305" spans="1:6" x14ac:dyDescent="0.25">
      <c r="A305">
        <v>5152</v>
      </c>
      <c r="B305">
        <v>475.01</v>
      </c>
      <c r="C305">
        <v>481.4615</v>
      </c>
      <c r="D305" s="1">
        <f t="shared" si="4"/>
        <v>-1.3581819330119371E-2</v>
      </c>
      <c r="E305">
        <v>476.36768000000001</v>
      </c>
      <c r="F305" s="1">
        <f>1-(Table1[[#This Row],[Predict 2]]/Table1[[#This Row],[PE]])</f>
        <v>-2.8582135112944496E-3</v>
      </c>
    </row>
    <row r="306" spans="1:6" x14ac:dyDescent="0.25">
      <c r="A306">
        <v>6149</v>
      </c>
      <c r="B306">
        <v>428.6</v>
      </c>
      <c r="C306">
        <v>433.64294000000001</v>
      </c>
      <c r="D306" s="1">
        <f t="shared" si="4"/>
        <v>-1.1766075594960235E-2</v>
      </c>
      <c r="E306">
        <v>431.78325999999998</v>
      </c>
      <c r="F306" s="1">
        <f>1-(Table1[[#This Row],[Predict 2]]/Table1[[#This Row],[PE]])</f>
        <v>-7.4271115258981446E-3</v>
      </c>
    </row>
    <row r="307" spans="1:6" x14ac:dyDescent="0.25">
      <c r="A307">
        <v>5797</v>
      </c>
      <c r="B307">
        <v>454.9</v>
      </c>
      <c r="C307">
        <v>451.32961999999998</v>
      </c>
      <c r="D307" s="1">
        <f t="shared" si="4"/>
        <v>7.8487140030776281E-3</v>
      </c>
      <c r="E307">
        <v>448.70724000000001</v>
      </c>
      <c r="F307" s="1">
        <f>1-(Table1[[#This Row],[Predict 2]]/Table1[[#This Row],[PE]])</f>
        <v>1.3613453506265083E-2</v>
      </c>
    </row>
    <row r="308" spans="1:6" x14ac:dyDescent="0.25">
      <c r="A308">
        <v>2202</v>
      </c>
      <c r="B308">
        <v>473.01</v>
      </c>
      <c r="C308">
        <v>475.29989999999998</v>
      </c>
      <c r="D308" s="1">
        <f t="shared" si="4"/>
        <v>-4.8411238663030876E-3</v>
      </c>
      <c r="E308">
        <v>477.07663000000002</v>
      </c>
      <c r="F308" s="1">
        <f>1-(Table1[[#This Row],[Predict 2]]/Table1[[#This Row],[PE]])</f>
        <v>-8.5973446650178253E-3</v>
      </c>
    </row>
    <row r="309" spans="1:6" x14ac:dyDescent="0.25">
      <c r="A309">
        <v>4672</v>
      </c>
      <c r="B309">
        <v>445.52</v>
      </c>
      <c r="C309">
        <v>447.74756000000002</v>
      </c>
      <c r="D309" s="1">
        <f t="shared" si="4"/>
        <v>-4.9999102172741949E-3</v>
      </c>
      <c r="E309">
        <v>446.28066999999999</v>
      </c>
      <c r="F309" s="1">
        <f>1-(Table1[[#This Row],[Predict 2]]/Table1[[#This Row],[PE]])</f>
        <v>-1.707375650924714E-3</v>
      </c>
    </row>
    <row r="310" spans="1:6" x14ac:dyDescent="0.25">
      <c r="A310">
        <v>50</v>
      </c>
      <c r="B310">
        <v>451.08</v>
      </c>
      <c r="C310">
        <v>451.33839999999998</v>
      </c>
      <c r="D310" s="1">
        <f t="shared" si="4"/>
        <v>-5.7284738848983885E-4</v>
      </c>
      <c r="E310">
        <v>450.20776000000001</v>
      </c>
      <c r="F310" s="1">
        <f>1-(Table1[[#This Row],[Predict 2]]/Table1[[#This Row],[PE]])</f>
        <v>1.9336703023853374E-3</v>
      </c>
    </row>
    <row r="311" spans="1:6" x14ac:dyDescent="0.25">
      <c r="A311">
        <v>6138</v>
      </c>
      <c r="B311">
        <v>435.46</v>
      </c>
      <c r="C311">
        <v>438.82351999999997</v>
      </c>
      <c r="D311" s="1">
        <f t="shared" si="4"/>
        <v>-7.7240619115417353E-3</v>
      </c>
      <c r="E311">
        <v>433.76265999999998</v>
      </c>
      <c r="F311" s="1">
        <f>1-(Table1[[#This Row],[Predict 2]]/Table1[[#This Row],[PE]])</f>
        <v>3.8978092132457842E-3</v>
      </c>
    </row>
    <row r="312" spans="1:6" x14ac:dyDescent="0.25">
      <c r="A312">
        <v>5899</v>
      </c>
      <c r="B312">
        <v>475.79</v>
      </c>
      <c r="C312">
        <v>481.05119999999999</v>
      </c>
      <c r="D312" s="1">
        <f t="shared" si="4"/>
        <v>-1.1057819626305587E-2</v>
      </c>
      <c r="E312">
        <v>472.16498000000001</v>
      </c>
      <c r="F312" s="1">
        <f>1-(Table1[[#This Row],[Predict 2]]/Table1[[#This Row],[PE]])</f>
        <v>7.6189495365602822E-3</v>
      </c>
    </row>
    <row r="313" spans="1:6" x14ac:dyDescent="0.25">
      <c r="A313">
        <v>3785</v>
      </c>
      <c r="B313">
        <v>459.69</v>
      </c>
      <c r="C313">
        <v>466.12973</v>
      </c>
      <c r="D313" s="1">
        <f t="shared" si="4"/>
        <v>-1.400885379277339E-2</v>
      </c>
      <c r="E313">
        <v>472.20812999999998</v>
      </c>
      <c r="F313" s="1">
        <f>1-(Table1[[#This Row],[Predict 2]]/Table1[[#This Row],[PE]])</f>
        <v>-2.7231677869868687E-2</v>
      </c>
    </row>
    <row r="314" spans="1:6" x14ac:dyDescent="0.25">
      <c r="A314">
        <v>5289</v>
      </c>
      <c r="B314">
        <v>463.22</v>
      </c>
      <c r="C314">
        <v>457.87169999999998</v>
      </c>
      <c r="D314" s="1">
        <f t="shared" si="4"/>
        <v>1.1545917706489495E-2</v>
      </c>
      <c r="E314">
        <v>459.71152000000001</v>
      </c>
      <c r="F314" s="1">
        <f>1-(Table1[[#This Row],[Predict 2]]/Table1[[#This Row],[PE]])</f>
        <v>7.5741116532102026E-3</v>
      </c>
    </row>
    <row r="315" spans="1:6" x14ac:dyDescent="0.25">
      <c r="A315">
        <v>5769</v>
      </c>
      <c r="B315">
        <v>450.86</v>
      </c>
      <c r="C315">
        <v>452.61835000000002</v>
      </c>
      <c r="D315" s="1">
        <f t="shared" si="4"/>
        <v>-3.8999911280663824E-3</v>
      </c>
      <c r="E315">
        <v>448.07736</v>
      </c>
      <c r="F315" s="1">
        <f>1-(Table1[[#This Row],[Predict 2]]/Table1[[#This Row],[PE]])</f>
        <v>6.1718493545668274E-3</v>
      </c>
    </row>
    <row r="316" spans="1:6" x14ac:dyDescent="0.25">
      <c r="A316">
        <v>2446</v>
      </c>
      <c r="B316">
        <v>430.31</v>
      </c>
      <c r="C316">
        <v>440.30135999999999</v>
      </c>
      <c r="D316" s="1">
        <f t="shared" si="4"/>
        <v>-2.3218981664381522E-2</v>
      </c>
      <c r="E316">
        <v>436.42129999999997</v>
      </c>
      <c r="F316" s="1">
        <f>1-(Table1[[#This Row],[Predict 2]]/Table1[[#This Row],[PE]])</f>
        <v>-1.4202086867606933E-2</v>
      </c>
    </row>
    <row r="317" spans="1:6" x14ac:dyDescent="0.25">
      <c r="A317">
        <v>696</v>
      </c>
      <c r="B317">
        <v>440.05</v>
      </c>
      <c r="C317">
        <v>436.76465000000002</v>
      </c>
      <c r="D317" s="1">
        <f t="shared" si="4"/>
        <v>7.4658561527098932E-3</v>
      </c>
      <c r="E317">
        <v>444.08589999999998</v>
      </c>
      <c r="F317" s="1">
        <f>1-(Table1[[#This Row],[Predict 2]]/Table1[[#This Row],[PE]])</f>
        <v>-9.1714577888875048E-3</v>
      </c>
    </row>
    <row r="318" spans="1:6" x14ac:dyDescent="0.25">
      <c r="A318">
        <v>308</v>
      </c>
      <c r="B318">
        <v>483.31</v>
      </c>
      <c r="C318">
        <v>479.5985</v>
      </c>
      <c r="D318" s="1">
        <f t="shared" si="4"/>
        <v>7.6793362438186685E-3</v>
      </c>
      <c r="E318">
        <v>475.62783999999999</v>
      </c>
      <c r="F318" s="1">
        <f>1-(Table1[[#This Row],[Predict 2]]/Table1[[#This Row],[PE]])</f>
        <v>1.5894891477519657E-2</v>
      </c>
    </row>
    <row r="319" spans="1:6" x14ac:dyDescent="0.25">
      <c r="A319">
        <v>5138</v>
      </c>
      <c r="B319">
        <v>434</v>
      </c>
      <c r="C319">
        <v>441.60608000000002</v>
      </c>
      <c r="D319" s="1">
        <f t="shared" si="4"/>
        <v>-1.7525529953917207E-2</v>
      </c>
      <c r="E319">
        <v>437.84456999999998</v>
      </c>
      <c r="F319" s="1">
        <f>1-(Table1[[#This Row],[Predict 2]]/Table1[[#This Row],[PE]])</f>
        <v>-8.8584562211981854E-3</v>
      </c>
    </row>
    <row r="320" spans="1:6" x14ac:dyDescent="0.25">
      <c r="A320">
        <v>1862</v>
      </c>
      <c r="B320">
        <v>464.7</v>
      </c>
      <c r="C320">
        <v>470.33566000000002</v>
      </c>
      <c r="D320" s="1">
        <f t="shared" si="4"/>
        <v>-1.212752313320431E-2</v>
      </c>
      <c r="E320">
        <v>466.2106</v>
      </c>
      <c r="F320" s="1">
        <f>1-(Table1[[#This Row],[Predict 2]]/Table1[[#This Row],[PE]])</f>
        <v>-3.2506993759415792E-3</v>
      </c>
    </row>
    <row r="321" spans="1:6" x14ac:dyDescent="0.25">
      <c r="A321">
        <v>6170</v>
      </c>
      <c r="B321">
        <v>436.37</v>
      </c>
      <c r="C321">
        <v>441.67844000000002</v>
      </c>
      <c r="D321" s="1">
        <f t="shared" si="4"/>
        <v>-1.2164997593785198E-2</v>
      </c>
      <c r="E321">
        <v>439.80187999999998</v>
      </c>
      <c r="F321" s="1">
        <f>1-(Table1[[#This Row],[Predict 2]]/Table1[[#This Row],[PE]])</f>
        <v>-7.8646103077661955E-3</v>
      </c>
    </row>
    <row r="322" spans="1:6" x14ac:dyDescent="0.25">
      <c r="A322">
        <v>4342</v>
      </c>
      <c r="B322">
        <v>468.43</v>
      </c>
      <c r="C322">
        <v>469.81506000000002</v>
      </c>
      <c r="D322" s="1">
        <f t="shared" ref="D322:D385" si="5">1-(C322/B322)</f>
        <v>-2.9568131844672774E-3</v>
      </c>
      <c r="E322">
        <v>468.04309999999998</v>
      </c>
      <c r="F322" s="1">
        <f>1-(Table1[[#This Row],[Predict 2]]/Table1[[#This Row],[PE]])</f>
        <v>8.2595051555200971E-4</v>
      </c>
    </row>
    <row r="323" spans="1:6" x14ac:dyDescent="0.25">
      <c r="A323">
        <v>4577</v>
      </c>
      <c r="B323">
        <v>466.17</v>
      </c>
      <c r="C323">
        <v>476.73797999999999</v>
      </c>
      <c r="D323" s="1">
        <f t="shared" si="5"/>
        <v>-2.2669798571336663E-2</v>
      </c>
      <c r="E323">
        <v>467.3143</v>
      </c>
      <c r="F323" s="1">
        <f>1-(Table1[[#This Row],[Predict 2]]/Table1[[#This Row],[PE]])</f>
        <v>-2.4546839135937137E-3</v>
      </c>
    </row>
    <row r="324" spans="1:6" x14ac:dyDescent="0.25">
      <c r="A324">
        <v>4032</v>
      </c>
      <c r="B324">
        <v>441.57</v>
      </c>
      <c r="C324">
        <v>443.75378000000001</v>
      </c>
      <c r="D324" s="1">
        <f t="shared" si="5"/>
        <v>-4.9454899562924037E-3</v>
      </c>
      <c r="E324">
        <v>439.90969999999999</v>
      </c>
      <c r="F324" s="1">
        <f>1-(Table1[[#This Row],[Predict 2]]/Table1[[#This Row],[PE]])</f>
        <v>3.7599927531308808E-3</v>
      </c>
    </row>
    <row r="325" spans="1:6" x14ac:dyDescent="0.25">
      <c r="A325">
        <v>3857</v>
      </c>
      <c r="B325">
        <v>444.64</v>
      </c>
      <c r="C325">
        <v>444.62936000000002</v>
      </c>
      <c r="D325" s="1">
        <f t="shared" si="5"/>
        <v>2.3929471032690941E-5</v>
      </c>
      <c r="E325">
        <v>446.98899999999998</v>
      </c>
      <c r="F325" s="1">
        <f>1-(Table1[[#This Row],[Predict 2]]/Table1[[#This Row],[PE]])</f>
        <v>-5.2829255127744279E-3</v>
      </c>
    </row>
    <row r="326" spans="1:6" x14ac:dyDescent="0.25">
      <c r="A326">
        <v>3105</v>
      </c>
      <c r="B326">
        <v>467.22</v>
      </c>
      <c r="C326">
        <v>473.68770000000001</v>
      </c>
      <c r="D326" s="1">
        <f t="shared" si="5"/>
        <v>-1.3842943367150307E-2</v>
      </c>
      <c r="E326">
        <v>466.0729</v>
      </c>
      <c r="F326" s="1">
        <f>1-(Table1[[#This Row],[Predict 2]]/Table1[[#This Row],[PE]])</f>
        <v>2.455160309918325E-3</v>
      </c>
    </row>
    <row r="327" spans="1:6" x14ac:dyDescent="0.25">
      <c r="A327">
        <v>6036</v>
      </c>
      <c r="B327">
        <v>451.31</v>
      </c>
      <c r="C327">
        <v>452.6687</v>
      </c>
      <c r="D327" s="1">
        <f t="shared" si="5"/>
        <v>-3.010569231791882E-3</v>
      </c>
      <c r="E327">
        <v>450.79977000000002</v>
      </c>
      <c r="F327" s="1">
        <f>1-(Table1[[#This Row],[Predict 2]]/Table1[[#This Row],[PE]])</f>
        <v>1.1305532782344141E-3</v>
      </c>
    </row>
    <row r="328" spans="1:6" x14ac:dyDescent="0.25">
      <c r="A328">
        <v>5594</v>
      </c>
      <c r="B328">
        <v>440.99</v>
      </c>
      <c r="C328">
        <v>449.15316999999999</v>
      </c>
      <c r="D328" s="1">
        <f t="shared" si="5"/>
        <v>-1.8511009319939209E-2</v>
      </c>
      <c r="E328">
        <v>452.30650000000003</v>
      </c>
      <c r="F328" s="1">
        <f>1-(Table1[[#This Row],[Predict 2]]/Table1[[#This Row],[PE]])</f>
        <v>-2.5661579627656028E-2</v>
      </c>
    </row>
    <row r="329" spans="1:6" x14ac:dyDescent="0.25">
      <c r="A329">
        <v>1864</v>
      </c>
      <c r="B329">
        <v>435.91</v>
      </c>
      <c r="C329">
        <v>443.12479999999999</v>
      </c>
      <c r="D329" s="1">
        <f t="shared" si="5"/>
        <v>-1.6551122938221141E-2</v>
      </c>
      <c r="E329">
        <v>438.24459999999999</v>
      </c>
      <c r="F329" s="1">
        <f>1-(Table1[[#This Row],[Predict 2]]/Table1[[#This Row],[PE]])</f>
        <v>-5.3556926888576051E-3</v>
      </c>
    </row>
    <row r="330" spans="1:6" x14ac:dyDescent="0.25">
      <c r="A330">
        <v>1951</v>
      </c>
      <c r="B330">
        <v>477.41</v>
      </c>
      <c r="C330">
        <v>472.30716000000001</v>
      </c>
      <c r="D330" s="1">
        <f t="shared" si="5"/>
        <v>1.0688590519679186E-2</v>
      </c>
      <c r="E330">
        <v>472.21884</v>
      </c>
      <c r="F330" s="1">
        <f>1-(Table1[[#This Row],[Predict 2]]/Table1[[#This Row],[PE]])</f>
        <v>1.0873588739238826E-2</v>
      </c>
    </row>
    <row r="331" spans="1:6" x14ac:dyDescent="0.25">
      <c r="A331">
        <v>5940</v>
      </c>
      <c r="B331">
        <v>427.67</v>
      </c>
      <c r="C331">
        <v>436.36694</v>
      </c>
      <c r="D331" s="1">
        <f t="shared" si="5"/>
        <v>-2.0335632613931232E-2</v>
      </c>
      <c r="E331">
        <v>431.72955000000002</v>
      </c>
      <c r="F331" s="1">
        <f>1-(Table1[[#This Row],[Predict 2]]/Table1[[#This Row],[PE]])</f>
        <v>-9.4922486964248431E-3</v>
      </c>
    </row>
    <row r="332" spans="1:6" x14ac:dyDescent="0.25">
      <c r="A332">
        <v>5839</v>
      </c>
      <c r="B332">
        <v>442.4</v>
      </c>
      <c r="C332">
        <v>440.82400000000001</v>
      </c>
      <c r="D332" s="1">
        <f t="shared" si="5"/>
        <v>3.5623869801084673E-3</v>
      </c>
      <c r="E332">
        <v>437.26013</v>
      </c>
      <c r="F332" s="1">
        <f>1-(Table1[[#This Row],[Predict 2]]/Table1[[#This Row],[PE]])</f>
        <v>1.1618150994574972E-2</v>
      </c>
    </row>
    <row r="333" spans="1:6" x14ac:dyDescent="0.25">
      <c r="A333">
        <v>5789</v>
      </c>
      <c r="B333">
        <v>445.86</v>
      </c>
      <c r="C333">
        <v>449.96480000000003</v>
      </c>
      <c r="D333" s="1">
        <f t="shared" si="5"/>
        <v>-9.2064773695779145E-3</v>
      </c>
      <c r="E333">
        <v>443.62362999999999</v>
      </c>
      <c r="F333" s="1">
        <f>1-(Table1[[#This Row],[Predict 2]]/Table1[[#This Row],[PE]])</f>
        <v>5.0158569954694698E-3</v>
      </c>
    </row>
    <row r="334" spans="1:6" x14ac:dyDescent="0.25">
      <c r="A334">
        <v>2570</v>
      </c>
      <c r="B334">
        <v>438.11</v>
      </c>
      <c r="C334">
        <v>441.79275999999999</v>
      </c>
      <c r="D334" s="1">
        <f t="shared" si="5"/>
        <v>-8.4060167537831632E-3</v>
      </c>
      <c r="E334">
        <v>435.6</v>
      </c>
      <c r="F334" s="1">
        <f>1-(Table1[[#This Row],[Predict 2]]/Table1[[#This Row],[PE]])</f>
        <v>5.7291547784802388E-3</v>
      </c>
    </row>
    <row r="335" spans="1:6" x14ac:dyDescent="0.25">
      <c r="A335">
        <v>93</v>
      </c>
      <c r="B335">
        <v>467.37</v>
      </c>
      <c r="C335">
        <v>475.61126999999999</v>
      </c>
      <c r="D335" s="1">
        <f t="shared" si="5"/>
        <v>-1.7633288401052605E-2</v>
      </c>
      <c r="E335">
        <v>470.11493000000002</v>
      </c>
      <c r="F335" s="1">
        <f>1-(Table1[[#This Row],[Predict 2]]/Table1[[#This Row],[PE]])</f>
        <v>-5.8731411943429013E-3</v>
      </c>
    </row>
    <row r="336" spans="1:6" x14ac:dyDescent="0.25">
      <c r="A336">
        <v>1426</v>
      </c>
      <c r="B336">
        <v>475.55</v>
      </c>
      <c r="C336">
        <v>485.18936000000002</v>
      </c>
      <c r="D336" s="1">
        <f t="shared" si="5"/>
        <v>-2.0269919041110418E-2</v>
      </c>
      <c r="E336">
        <v>479.54433999999998</v>
      </c>
      <c r="F336" s="1">
        <f>1-(Table1[[#This Row],[Predict 2]]/Table1[[#This Row],[PE]])</f>
        <v>-8.3994112080747474E-3</v>
      </c>
    </row>
    <row r="337" spans="1:6" x14ac:dyDescent="0.25">
      <c r="A337">
        <v>1608</v>
      </c>
      <c r="B337">
        <v>436.04</v>
      </c>
      <c r="C337">
        <v>441.78577000000001</v>
      </c>
      <c r="D337" s="1">
        <f t="shared" si="5"/>
        <v>-1.3177162645628737E-2</v>
      </c>
      <c r="E337">
        <v>440.58443999999997</v>
      </c>
      <c r="F337" s="1">
        <f>1-(Table1[[#This Row],[Predict 2]]/Table1[[#This Row],[PE]])</f>
        <v>-1.0422071369599051E-2</v>
      </c>
    </row>
    <row r="338" spans="1:6" x14ac:dyDescent="0.25">
      <c r="A338">
        <v>1966</v>
      </c>
      <c r="B338">
        <v>487.33</v>
      </c>
      <c r="C338">
        <v>484.6309</v>
      </c>
      <c r="D338" s="1">
        <f t="shared" si="5"/>
        <v>5.5385467752857576E-3</v>
      </c>
      <c r="E338">
        <v>481.82094999999998</v>
      </c>
      <c r="F338" s="1">
        <f>1-(Table1[[#This Row],[Predict 2]]/Table1[[#This Row],[PE]])</f>
        <v>1.1304557486713329E-2</v>
      </c>
    </row>
    <row r="339" spans="1:6" x14ac:dyDescent="0.25">
      <c r="A339">
        <v>4977</v>
      </c>
      <c r="B339">
        <v>478.21</v>
      </c>
      <c r="C339">
        <v>471.23540000000003</v>
      </c>
      <c r="D339" s="1">
        <f t="shared" si="5"/>
        <v>1.458480583843913E-2</v>
      </c>
      <c r="E339">
        <v>472.15519999999998</v>
      </c>
      <c r="F339" s="1">
        <f>1-(Table1[[#This Row],[Predict 2]]/Table1[[#This Row],[PE]])</f>
        <v>1.2661383074381583E-2</v>
      </c>
    </row>
    <row r="340" spans="1:6" x14ac:dyDescent="0.25">
      <c r="A340">
        <v>865</v>
      </c>
      <c r="B340">
        <v>443.66</v>
      </c>
      <c r="C340">
        <v>443.44812000000002</v>
      </c>
      <c r="D340" s="1">
        <f t="shared" si="5"/>
        <v>4.7757291619709985E-4</v>
      </c>
      <c r="E340">
        <v>439.75150000000002</v>
      </c>
      <c r="F340" s="1">
        <f>1-(Table1[[#This Row],[Predict 2]]/Table1[[#This Row],[PE]])</f>
        <v>8.8096740747419799E-3</v>
      </c>
    </row>
    <row r="341" spans="1:6" x14ac:dyDescent="0.25">
      <c r="A341">
        <v>752</v>
      </c>
      <c r="B341">
        <v>453.13</v>
      </c>
      <c r="C341">
        <v>452.08530000000002</v>
      </c>
      <c r="D341" s="1">
        <f t="shared" si="5"/>
        <v>2.3055193873722235E-3</v>
      </c>
      <c r="E341">
        <v>453.90114999999997</v>
      </c>
      <c r="F341" s="1">
        <f>1-(Table1[[#This Row],[Predict 2]]/Table1[[#This Row],[PE]])</f>
        <v>-1.7018294970538861E-3</v>
      </c>
    </row>
    <row r="342" spans="1:6" x14ac:dyDescent="0.25">
      <c r="A342">
        <v>957</v>
      </c>
      <c r="B342">
        <v>475.01</v>
      </c>
      <c r="C342">
        <v>470.76711999999998</v>
      </c>
      <c r="D342" s="1">
        <f t="shared" si="5"/>
        <v>8.9321909012441969E-3</v>
      </c>
      <c r="E342">
        <v>469.6053</v>
      </c>
      <c r="F342" s="1">
        <f>1-(Table1[[#This Row],[Predict 2]]/Table1[[#This Row],[PE]])</f>
        <v>1.137807625102627E-2</v>
      </c>
    </row>
    <row r="343" spans="1:6" x14ac:dyDescent="0.25">
      <c r="A343">
        <v>1079</v>
      </c>
      <c r="B343">
        <v>463.14</v>
      </c>
      <c r="C343">
        <v>457.3279</v>
      </c>
      <c r="D343" s="1">
        <f t="shared" si="5"/>
        <v>1.2549337133480165E-2</v>
      </c>
      <c r="E343">
        <v>463.57024999999999</v>
      </c>
      <c r="F343" s="1">
        <f>1-(Table1[[#This Row],[Predict 2]]/Table1[[#This Row],[PE]])</f>
        <v>-9.2898475622926746E-4</v>
      </c>
    </row>
    <row r="344" spans="1:6" x14ac:dyDescent="0.25">
      <c r="A344">
        <v>3341</v>
      </c>
      <c r="B344">
        <v>451.02</v>
      </c>
      <c r="C344">
        <v>455.17660000000001</v>
      </c>
      <c r="D344" s="1">
        <f t="shared" si="5"/>
        <v>-9.2159992904972121E-3</v>
      </c>
      <c r="E344">
        <v>447.82393999999999</v>
      </c>
      <c r="F344" s="1">
        <f>1-(Table1[[#This Row],[Predict 2]]/Table1[[#This Row],[PE]])</f>
        <v>7.0862932907631571E-3</v>
      </c>
    </row>
    <row r="345" spans="1:6" x14ac:dyDescent="0.25">
      <c r="A345">
        <v>2840</v>
      </c>
      <c r="B345">
        <v>446.35</v>
      </c>
      <c r="C345">
        <v>447.65787</v>
      </c>
      <c r="D345" s="1">
        <f t="shared" si="5"/>
        <v>-2.9301445054328301E-3</v>
      </c>
      <c r="E345">
        <v>446.78928000000002</v>
      </c>
      <c r="F345" s="1">
        <f>1-(Table1[[#This Row],[Predict 2]]/Table1[[#This Row],[PE]])</f>
        <v>-9.8416041223248207E-4</v>
      </c>
    </row>
    <row r="346" spans="1:6" x14ac:dyDescent="0.25">
      <c r="A346">
        <v>4412</v>
      </c>
      <c r="B346">
        <v>479.65</v>
      </c>
      <c r="C346">
        <v>473.53980000000001</v>
      </c>
      <c r="D346" s="1">
        <f t="shared" si="5"/>
        <v>1.2738872094235298E-2</v>
      </c>
      <c r="E346">
        <v>469.74743999999998</v>
      </c>
      <c r="F346" s="1">
        <f>1-(Table1[[#This Row],[Predict 2]]/Table1[[#This Row],[PE]])</f>
        <v>2.0645387261544856E-2</v>
      </c>
    </row>
    <row r="347" spans="1:6" x14ac:dyDescent="0.25">
      <c r="A347">
        <v>486</v>
      </c>
      <c r="B347">
        <v>469.57</v>
      </c>
      <c r="C347">
        <v>468.75704999999999</v>
      </c>
      <c r="D347" s="1">
        <f t="shared" si="5"/>
        <v>1.7312647741550835E-3</v>
      </c>
      <c r="E347">
        <v>464.50637999999998</v>
      </c>
      <c r="F347" s="1">
        <f>1-(Table1[[#This Row],[Predict 2]]/Table1[[#This Row],[PE]])</f>
        <v>1.0783525352982548E-2</v>
      </c>
    </row>
    <row r="348" spans="1:6" x14ac:dyDescent="0.25">
      <c r="A348">
        <v>2157</v>
      </c>
      <c r="B348">
        <v>433.46</v>
      </c>
      <c r="C348">
        <v>439.76146999999997</v>
      </c>
      <c r="D348" s="1">
        <f t="shared" si="5"/>
        <v>-1.4537604392562242E-2</v>
      </c>
      <c r="E348">
        <v>439.36649999999997</v>
      </c>
      <c r="F348" s="1">
        <f>1-(Table1[[#This Row],[Predict 2]]/Table1[[#This Row],[PE]])</f>
        <v>-1.3626401513403774E-2</v>
      </c>
    </row>
    <row r="349" spans="1:6" x14ac:dyDescent="0.25">
      <c r="A349">
        <v>3206</v>
      </c>
      <c r="B349">
        <v>427.63</v>
      </c>
      <c r="C349">
        <v>441.01925999999997</v>
      </c>
      <c r="D349" s="1">
        <f t="shared" si="5"/>
        <v>-3.1310385146037456E-2</v>
      </c>
      <c r="E349">
        <v>437.77695</v>
      </c>
      <c r="F349" s="1">
        <f>1-(Table1[[#This Row],[Predict 2]]/Table1[[#This Row],[PE]])</f>
        <v>-2.3728339920024322E-2</v>
      </c>
    </row>
    <row r="350" spans="1:6" x14ac:dyDescent="0.25">
      <c r="A350">
        <v>91</v>
      </c>
      <c r="B350">
        <v>439.3</v>
      </c>
      <c r="C350">
        <v>441.23853000000003</v>
      </c>
      <c r="D350" s="1">
        <f t="shared" si="5"/>
        <v>-4.4127703164125176E-3</v>
      </c>
      <c r="E350">
        <v>439.89850000000001</v>
      </c>
      <c r="F350" s="1">
        <f>1-(Table1[[#This Row],[Predict 2]]/Table1[[#This Row],[PE]])</f>
        <v>-1.3623947188710073E-3</v>
      </c>
    </row>
    <row r="351" spans="1:6" x14ac:dyDescent="0.25">
      <c r="A351">
        <v>318</v>
      </c>
      <c r="B351">
        <v>452.02</v>
      </c>
      <c r="C351">
        <v>448.15264999999999</v>
      </c>
      <c r="D351" s="1">
        <f t="shared" si="5"/>
        <v>8.555705499756594E-3</v>
      </c>
      <c r="E351">
        <v>450.78268000000003</v>
      </c>
      <c r="F351" s="1">
        <f>1-(Table1[[#This Row],[Predict 2]]/Table1[[#This Row],[PE]])</f>
        <v>2.7373125082960081E-3</v>
      </c>
    </row>
    <row r="352" spans="1:6" x14ac:dyDescent="0.25">
      <c r="A352">
        <v>1407</v>
      </c>
      <c r="B352">
        <v>435.35</v>
      </c>
      <c r="C352">
        <v>441.22293000000002</v>
      </c>
      <c r="D352" s="1">
        <f t="shared" si="5"/>
        <v>-1.3490134374641194E-2</v>
      </c>
      <c r="E352">
        <v>438.5446</v>
      </c>
      <c r="F352" s="1">
        <f>1-(Table1[[#This Row],[Predict 2]]/Table1[[#This Row],[PE]])</f>
        <v>-7.3380039049040224E-3</v>
      </c>
    </row>
    <row r="353" spans="1:6" x14ac:dyDescent="0.25">
      <c r="A353">
        <v>4890</v>
      </c>
      <c r="B353">
        <v>440.43</v>
      </c>
      <c r="C353">
        <v>447.25819999999999</v>
      </c>
      <c r="D353" s="1">
        <f t="shared" si="5"/>
        <v>-1.5503485230343061E-2</v>
      </c>
      <c r="E353">
        <v>444.23446999999999</v>
      </c>
      <c r="F353" s="1">
        <f>1-(Table1[[#This Row],[Predict 2]]/Table1[[#This Row],[PE]])</f>
        <v>-8.6380809663282321E-3</v>
      </c>
    </row>
    <row r="354" spans="1:6" x14ac:dyDescent="0.25">
      <c r="A354">
        <v>2232</v>
      </c>
      <c r="B354">
        <v>434.76</v>
      </c>
      <c r="C354">
        <v>440.78867000000002</v>
      </c>
      <c r="D354" s="1">
        <f t="shared" si="5"/>
        <v>-1.3866662066427615E-2</v>
      </c>
      <c r="E354">
        <v>435.04388</v>
      </c>
      <c r="F354" s="1">
        <f>1-(Table1[[#This Row],[Predict 2]]/Table1[[#This Row],[PE]])</f>
        <v>-6.5295795381370425E-4</v>
      </c>
    </row>
    <row r="355" spans="1:6" x14ac:dyDescent="0.25">
      <c r="A355">
        <v>2746</v>
      </c>
      <c r="B355">
        <v>444.65</v>
      </c>
      <c r="C355">
        <v>443.42930000000001</v>
      </c>
      <c r="D355" s="1">
        <f t="shared" si="5"/>
        <v>2.7453052963003488E-3</v>
      </c>
      <c r="E355">
        <v>439.86957000000001</v>
      </c>
      <c r="F355" s="1">
        <f>1-(Table1[[#This Row],[Predict 2]]/Table1[[#This Row],[PE]])</f>
        <v>1.075099516473621E-2</v>
      </c>
    </row>
    <row r="356" spans="1:6" x14ac:dyDescent="0.25">
      <c r="A356">
        <v>6067</v>
      </c>
      <c r="B356">
        <v>467.2</v>
      </c>
      <c r="C356">
        <v>467.38220000000001</v>
      </c>
      <c r="D356" s="1">
        <f t="shared" si="5"/>
        <v>-3.8998287671243581E-4</v>
      </c>
      <c r="E356">
        <v>464.90260000000001</v>
      </c>
      <c r="F356" s="1">
        <f>1-(Table1[[#This Row],[Predict 2]]/Table1[[#This Row],[PE]])</f>
        <v>4.9173801369862824E-3</v>
      </c>
    </row>
    <row r="357" spans="1:6" x14ac:dyDescent="0.25">
      <c r="A357">
        <v>2815</v>
      </c>
      <c r="B357">
        <v>493.87</v>
      </c>
      <c r="C357">
        <v>484.34951999999998</v>
      </c>
      <c r="D357" s="1">
        <f t="shared" si="5"/>
        <v>1.9277299694251515E-2</v>
      </c>
      <c r="E357">
        <v>485.26837</v>
      </c>
      <c r="F357" s="1">
        <f>1-(Table1[[#This Row],[Predict 2]]/Table1[[#This Row],[PE]])</f>
        <v>1.7416789843481051E-2</v>
      </c>
    </row>
    <row r="358" spans="1:6" x14ac:dyDescent="0.25">
      <c r="A358">
        <v>476</v>
      </c>
      <c r="B358">
        <v>471.43</v>
      </c>
      <c r="C358">
        <v>461.93173000000002</v>
      </c>
      <c r="D358" s="1">
        <f t="shared" si="5"/>
        <v>2.0147784400653346E-2</v>
      </c>
      <c r="E358">
        <v>468.81918000000002</v>
      </c>
      <c r="F358" s="1">
        <f>1-(Table1[[#This Row],[Predict 2]]/Table1[[#This Row],[PE]])</f>
        <v>5.5380862482234949E-3</v>
      </c>
    </row>
    <row r="359" spans="1:6" x14ac:dyDescent="0.25">
      <c r="A359">
        <v>17</v>
      </c>
      <c r="B359">
        <v>488.65</v>
      </c>
      <c r="C359">
        <v>489.80142000000001</v>
      </c>
      <c r="D359" s="1">
        <f t="shared" si="5"/>
        <v>-2.3563286605956524E-3</v>
      </c>
      <c r="E359">
        <v>483.10773</v>
      </c>
      <c r="F359" s="1">
        <f>1-(Table1[[#This Row],[Predict 2]]/Table1[[#This Row],[PE]])</f>
        <v>1.1342003478972629E-2</v>
      </c>
    </row>
    <row r="360" spans="1:6" x14ac:dyDescent="0.25">
      <c r="A360">
        <v>3745</v>
      </c>
      <c r="B360">
        <v>435.16</v>
      </c>
      <c r="C360">
        <v>439.42437999999999</v>
      </c>
      <c r="D360" s="1">
        <f t="shared" si="5"/>
        <v>-9.7995679749975917E-3</v>
      </c>
      <c r="E360">
        <v>442.40325999999999</v>
      </c>
      <c r="F360" s="1">
        <f>1-(Table1[[#This Row],[Predict 2]]/Table1[[#This Row],[PE]])</f>
        <v>-1.6645050096516067E-2</v>
      </c>
    </row>
    <row r="361" spans="1:6" x14ac:dyDescent="0.25">
      <c r="A361">
        <v>4274</v>
      </c>
      <c r="B361">
        <v>450.41</v>
      </c>
      <c r="C361">
        <v>454.36478</v>
      </c>
      <c r="D361" s="1">
        <f t="shared" si="5"/>
        <v>-8.7804000799271975E-3</v>
      </c>
      <c r="E361">
        <v>448.09482000000003</v>
      </c>
      <c r="F361" s="1">
        <f>1-(Table1[[#This Row],[Predict 2]]/Table1[[#This Row],[PE]])</f>
        <v>5.1401611864745345E-3</v>
      </c>
    </row>
    <row r="362" spans="1:6" x14ac:dyDescent="0.25">
      <c r="A362">
        <v>465</v>
      </c>
      <c r="B362">
        <v>449.45</v>
      </c>
      <c r="C362">
        <v>446.53573999999998</v>
      </c>
      <c r="D362" s="1">
        <f t="shared" si="5"/>
        <v>6.4840582934698743E-3</v>
      </c>
      <c r="E362">
        <v>446.92892000000001</v>
      </c>
      <c r="F362" s="1">
        <f>1-(Table1[[#This Row],[Predict 2]]/Table1[[#This Row],[PE]])</f>
        <v>5.6092557570363022E-3</v>
      </c>
    </row>
    <row r="363" spans="1:6" x14ac:dyDescent="0.25">
      <c r="A363">
        <v>2439</v>
      </c>
      <c r="B363">
        <v>467</v>
      </c>
      <c r="C363">
        <v>462.73410000000001</v>
      </c>
      <c r="D363" s="1">
        <f t="shared" si="5"/>
        <v>9.134689507494631E-3</v>
      </c>
      <c r="E363">
        <v>467.98327999999998</v>
      </c>
      <c r="F363" s="1">
        <f>1-(Table1[[#This Row],[Predict 2]]/Table1[[#This Row],[PE]])</f>
        <v>-2.1055246252676962E-3</v>
      </c>
    </row>
    <row r="364" spans="1:6" x14ac:dyDescent="0.25">
      <c r="A364">
        <v>4830</v>
      </c>
      <c r="B364">
        <v>475.65</v>
      </c>
      <c r="C364">
        <v>471.93353000000002</v>
      </c>
      <c r="D364" s="1">
        <f t="shared" si="5"/>
        <v>7.8134552717333827E-3</v>
      </c>
      <c r="E364">
        <v>466.18576000000002</v>
      </c>
      <c r="F364" s="1">
        <f>1-(Table1[[#This Row],[Predict 2]]/Table1[[#This Row],[PE]])</f>
        <v>1.9897487648480983E-2</v>
      </c>
    </row>
    <row r="365" spans="1:6" x14ac:dyDescent="0.25">
      <c r="A365">
        <v>2288</v>
      </c>
      <c r="B365">
        <v>444.43</v>
      </c>
      <c r="C365">
        <v>443.24545000000001</v>
      </c>
      <c r="D365" s="1">
        <f t="shared" si="5"/>
        <v>2.6653241230339964E-3</v>
      </c>
      <c r="E365">
        <v>442.04446000000002</v>
      </c>
      <c r="F365" s="1">
        <f>1-(Table1[[#This Row],[Predict 2]]/Table1[[#This Row],[PE]])</f>
        <v>5.3676394482820022E-3</v>
      </c>
    </row>
    <row r="366" spans="1:6" x14ac:dyDescent="0.25">
      <c r="A366">
        <v>2594</v>
      </c>
      <c r="B366">
        <v>451.84</v>
      </c>
      <c r="C366">
        <v>456.14832000000001</v>
      </c>
      <c r="D366" s="1">
        <f t="shared" si="5"/>
        <v>-9.5350566572238726E-3</v>
      </c>
      <c r="E366">
        <v>452.58120000000002</v>
      </c>
      <c r="F366" s="1">
        <f>1-(Table1[[#This Row],[Predict 2]]/Table1[[#This Row],[PE]])</f>
        <v>-1.6404036827195601E-3</v>
      </c>
    </row>
    <row r="367" spans="1:6" x14ac:dyDescent="0.25">
      <c r="A367">
        <v>1221</v>
      </c>
      <c r="B367">
        <v>433.94</v>
      </c>
      <c r="C367">
        <v>438.98343</v>
      </c>
      <c r="D367" s="1">
        <f t="shared" si="5"/>
        <v>-1.162241323685298E-2</v>
      </c>
      <c r="E367">
        <v>436.28814999999997</v>
      </c>
      <c r="F367" s="1">
        <f>1-(Table1[[#This Row],[Predict 2]]/Table1[[#This Row],[PE]])</f>
        <v>-5.4112319675529985E-3</v>
      </c>
    </row>
    <row r="368" spans="1:6" x14ac:dyDescent="0.25">
      <c r="A368">
        <v>2741</v>
      </c>
      <c r="B368">
        <v>473.17</v>
      </c>
      <c r="C368">
        <v>466.47359999999998</v>
      </c>
      <c r="D368" s="1">
        <f t="shared" si="5"/>
        <v>1.4152207451867294E-2</v>
      </c>
      <c r="E368">
        <v>463.89157</v>
      </c>
      <c r="F368" s="1">
        <f>1-(Table1[[#This Row],[Predict 2]]/Table1[[#This Row],[PE]])</f>
        <v>1.9609083416108453E-2</v>
      </c>
    </row>
    <row r="369" spans="1:6" x14ac:dyDescent="0.25">
      <c r="A369">
        <v>3559</v>
      </c>
      <c r="B369">
        <v>488.53</v>
      </c>
      <c r="C369">
        <v>482.74025999999998</v>
      </c>
      <c r="D369" s="1">
        <f t="shared" si="5"/>
        <v>1.1851349968272196E-2</v>
      </c>
      <c r="E369">
        <v>479.37448000000001</v>
      </c>
      <c r="F369" s="1">
        <f>1-(Table1[[#This Row],[Predict 2]]/Table1[[#This Row],[PE]])</f>
        <v>1.8740957566577232E-2</v>
      </c>
    </row>
    <row r="370" spans="1:6" x14ac:dyDescent="0.25">
      <c r="A370">
        <v>2095</v>
      </c>
      <c r="B370">
        <v>439.73</v>
      </c>
      <c r="C370">
        <v>440.22915999999998</v>
      </c>
      <c r="D370" s="1">
        <f t="shared" si="5"/>
        <v>-1.1351511154571448E-3</v>
      </c>
      <c r="E370">
        <v>433.78289999999998</v>
      </c>
      <c r="F370" s="1">
        <f>1-(Table1[[#This Row],[Predict 2]]/Table1[[#This Row],[PE]])</f>
        <v>1.3524435449025596E-2</v>
      </c>
    </row>
    <row r="371" spans="1:6" x14ac:dyDescent="0.25">
      <c r="A371">
        <v>6194</v>
      </c>
      <c r="B371">
        <v>459.76</v>
      </c>
      <c r="C371">
        <v>456.42901999999998</v>
      </c>
      <c r="D371" s="1">
        <f t="shared" si="5"/>
        <v>7.2450408908996122E-3</v>
      </c>
      <c r="E371">
        <v>459.63772999999998</v>
      </c>
      <c r="F371" s="1">
        <f>1-(Table1[[#This Row],[Predict 2]]/Table1[[#This Row],[PE]])</f>
        <v>2.659431007482338E-4</v>
      </c>
    </row>
    <row r="372" spans="1:6" x14ac:dyDescent="0.25">
      <c r="A372">
        <v>2344</v>
      </c>
      <c r="B372">
        <v>468.6</v>
      </c>
      <c r="C372">
        <v>463.51837</v>
      </c>
      <c r="D372" s="1">
        <f t="shared" si="5"/>
        <v>1.0844280836534437E-2</v>
      </c>
      <c r="E372">
        <v>464.45807000000002</v>
      </c>
      <c r="F372" s="1">
        <f>1-(Table1[[#This Row],[Predict 2]]/Table1[[#This Row],[PE]])</f>
        <v>8.8389457959880957E-3</v>
      </c>
    </row>
    <row r="373" spans="1:6" x14ac:dyDescent="0.25">
      <c r="A373">
        <v>4640</v>
      </c>
      <c r="B373">
        <v>442.42</v>
      </c>
      <c r="C373">
        <v>445.59035999999998</v>
      </c>
      <c r="D373" s="1">
        <f t="shared" si="5"/>
        <v>-7.1659509063783933E-3</v>
      </c>
      <c r="E373">
        <v>445.07834000000003</v>
      </c>
      <c r="F373" s="1">
        <f>1-(Table1[[#This Row],[Predict 2]]/Table1[[#This Row],[PE]])</f>
        <v>-6.008634329370377E-3</v>
      </c>
    </row>
    <row r="374" spans="1:6" x14ac:dyDescent="0.25">
      <c r="A374">
        <v>2787</v>
      </c>
      <c r="B374">
        <v>446.4</v>
      </c>
      <c r="C374">
        <v>450.22717</v>
      </c>
      <c r="D374" s="1">
        <f t="shared" si="5"/>
        <v>-8.5734094982079512E-3</v>
      </c>
      <c r="E374">
        <v>454.08659999999998</v>
      </c>
      <c r="F374" s="1">
        <f>1-(Table1[[#This Row],[Predict 2]]/Table1[[#This Row],[PE]])</f>
        <v>-1.7219086021505348E-2</v>
      </c>
    </row>
    <row r="375" spans="1:6" x14ac:dyDescent="0.25">
      <c r="A375">
        <v>3767</v>
      </c>
      <c r="B375">
        <v>444.04</v>
      </c>
      <c r="C375">
        <v>452.37292000000002</v>
      </c>
      <c r="D375" s="1">
        <f t="shared" si="5"/>
        <v>-1.8766147193946425E-2</v>
      </c>
      <c r="E375">
        <v>448.49808000000002</v>
      </c>
      <c r="F375" s="1">
        <f>1-(Table1[[#This Row],[Predict 2]]/Table1[[#This Row],[PE]])</f>
        <v>-1.0039816232771726E-2</v>
      </c>
    </row>
    <row r="376" spans="1:6" x14ac:dyDescent="0.25">
      <c r="A376">
        <v>3305</v>
      </c>
      <c r="B376">
        <v>481.75</v>
      </c>
      <c r="C376">
        <v>475.48770000000002</v>
      </c>
      <c r="D376" s="1">
        <f t="shared" si="5"/>
        <v>1.2999065905552665E-2</v>
      </c>
      <c r="E376">
        <v>473.62133999999998</v>
      </c>
      <c r="F376" s="1">
        <f>1-(Table1[[#This Row],[Predict 2]]/Table1[[#This Row],[PE]])</f>
        <v>1.6873191489361727E-2</v>
      </c>
    </row>
    <row r="377" spans="1:6" x14ac:dyDescent="0.25">
      <c r="A377">
        <v>4886</v>
      </c>
      <c r="B377">
        <v>437.16</v>
      </c>
      <c r="C377">
        <v>438.98604999999998</v>
      </c>
      <c r="D377" s="1">
        <f t="shared" si="5"/>
        <v>-4.1770747552383192E-3</v>
      </c>
      <c r="E377">
        <v>435.05770000000001</v>
      </c>
      <c r="F377" s="1">
        <f>1-(Table1[[#This Row],[Predict 2]]/Table1[[#This Row],[PE]])</f>
        <v>4.8089944185195632E-3</v>
      </c>
    </row>
    <row r="378" spans="1:6" x14ac:dyDescent="0.25">
      <c r="A378">
        <v>3269</v>
      </c>
      <c r="B378">
        <v>458.06</v>
      </c>
      <c r="C378">
        <v>467.24997000000002</v>
      </c>
      <c r="D378" s="1">
        <f t="shared" si="5"/>
        <v>-2.0062808365716389E-2</v>
      </c>
      <c r="E378">
        <v>459.34836000000001</v>
      </c>
      <c r="F378" s="1">
        <f>1-(Table1[[#This Row],[Predict 2]]/Table1[[#This Row],[PE]])</f>
        <v>-2.8126446317076059E-3</v>
      </c>
    </row>
    <row r="379" spans="1:6" x14ac:dyDescent="0.25">
      <c r="A379">
        <v>4453</v>
      </c>
      <c r="B379">
        <v>453.39</v>
      </c>
      <c r="C379">
        <v>457.28426999999999</v>
      </c>
      <c r="D379" s="1">
        <f t="shared" si="5"/>
        <v>-8.5892278171111336E-3</v>
      </c>
      <c r="E379">
        <v>463.00490000000002</v>
      </c>
      <c r="F379" s="1">
        <f>1-(Table1[[#This Row],[Predict 2]]/Table1[[#This Row],[PE]])</f>
        <v>-2.1206687399369262E-2</v>
      </c>
    </row>
    <row r="380" spans="1:6" x14ac:dyDescent="0.25">
      <c r="A380">
        <v>712</v>
      </c>
      <c r="B380">
        <v>485.11</v>
      </c>
      <c r="C380">
        <v>486.99919999999997</v>
      </c>
      <c r="D380" s="1">
        <f t="shared" si="5"/>
        <v>-3.894374471769213E-3</v>
      </c>
      <c r="E380">
        <v>476.54604999999998</v>
      </c>
      <c r="F380" s="1">
        <f>1-(Table1[[#This Row],[Predict 2]]/Table1[[#This Row],[PE]])</f>
        <v>1.7653624951042057E-2</v>
      </c>
    </row>
    <row r="381" spans="1:6" x14ac:dyDescent="0.25">
      <c r="A381">
        <v>14</v>
      </c>
      <c r="B381">
        <v>432.59</v>
      </c>
      <c r="C381">
        <v>441.87009999999998</v>
      </c>
      <c r="D381" s="1">
        <f t="shared" si="5"/>
        <v>-2.1452414526456964E-2</v>
      </c>
      <c r="E381">
        <v>438.46298000000002</v>
      </c>
      <c r="F381" s="1">
        <f>1-(Table1[[#This Row],[Predict 2]]/Table1[[#This Row],[PE]])</f>
        <v>-1.3576319378626467E-2</v>
      </c>
    </row>
    <row r="382" spans="1:6" x14ac:dyDescent="0.25">
      <c r="A382">
        <v>1022</v>
      </c>
      <c r="B382">
        <v>445.41</v>
      </c>
      <c r="C382">
        <v>450.06619999999998</v>
      </c>
      <c r="D382" s="1">
        <f t="shared" si="5"/>
        <v>-1.045373925147608E-2</v>
      </c>
      <c r="E382">
        <v>445.71181999999999</v>
      </c>
      <c r="F382" s="1">
        <f>1-(Table1[[#This Row],[Predict 2]]/Table1[[#This Row],[PE]])</f>
        <v>-6.7762286432726526E-4</v>
      </c>
    </row>
    <row r="383" spans="1:6" x14ac:dyDescent="0.25">
      <c r="A383">
        <v>491</v>
      </c>
      <c r="B383">
        <v>453.13</v>
      </c>
      <c r="C383">
        <v>455.44927999999999</v>
      </c>
      <c r="D383" s="1">
        <f t="shared" si="5"/>
        <v>-5.1183545560875565E-3</v>
      </c>
      <c r="E383">
        <v>448.63382000000001</v>
      </c>
      <c r="F383" s="1">
        <f>1-(Table1[[#This Row],[Predict 2]]/Table1[[#This Row],[PE]])</f>
        <v>9.9224946483348342E-3</v>
      </c>
    </row>
    <row r="384" spans="1:6" x14ac:dyDescent="0.25">
      <c r="A384">
        <v>5627</v>
      </c>
      <c r="B384">
        <v>451.59</v>
      </c>
      <c r="C384">
        <v>455.19713999999999</v>
      </c>
      <c r="D384" s="1">
        <f t="shared" si="5"/>
        <v>-7.9876436590713418E-3</v>
      </c>
      <c r="E384">
        <v>452.08</v>
      </c>
      <c r="F384" s="1">
        <f>1-(Table1[[#This Row],[Predict 2]]/Table1[[#This Row],[PE]])</f>
        <v>-1.0850550277907711E-3</v>
      </c>
    </row>
    <row r="385" spans="1:6" x14ac:dyDescent="0.25">
      <c r="A385">
        <v>2728</v>
      </c>
      <c r="B385">
        <v>470.89</v>
      </c>
      <c r="C385">
        <v>474.40316999999999</v>
      </c>
      <c r="D385" s="1">
        <f t="shared" si="5"/>
        <v>-7.4607020747945452E-3</v>
      </c>
      <c r="E385">
        <v>468.19022000000001</v>
      </c>
      <c r="F385" s="1">
        <f>1-(Table1[[#This Row],[Predict 2]]/Table1[[#This Row],[PE]])</f>
        <v>5.7333559854743088E-3</v>
      </c>
    </row>
    <row r="386" spans="1:6" x14ac:dyDescent="0.25">
      <c r="A386">
        <v>1199</v>
      </c>
      <c r="B386">
        <v>446.79</v>
      </c>
      <c r="C386">
        <v>448.65645999999998</v>
      </c>
      <c r="D386" s="1">
        <f t="shared" ref="D386:D449" si="6">1-(C386/B386)</f>
        <v>-4.1774883054677137E-3</v>
      </c>
      <c r="E386">
        <v>444.73154</v>
      </c>
      <c r="F386" s="1">
        <f>1-(Table1[[#This Row],[Predict 2]]/Table1[[#This Row],[PE]])</f>
        <v>4.6072203943687828E-3</v>
      </c>
    </row>
    <row r="387" spans="1:6" x14ac:dyDescent="0.25">
      <c r="A387">
        <v>1421</v>
      </c>
      <c r="B387">
        <v>427.58</v>
      </c>
      <c r="C387">
        <v>436.46517999999998</v>
      </c>
      <c r="D387" s="1">
        <f t="shared" si="6"/>
        <v>-2.078015809906919E-2</v>
      </c>
      <c r="E387">
        <v>435.34366</v>
      </c>
      <c r="F387" s="1">
        <f>1-(Table1[[#This Row],[Predict 2]]/Table1[[#This Row],[PE]])</f>
        <v>-1.8157210346601893E-2</v>
      </c>
    </row>
    <row r="388" spans="1:6" x14ac:dyDescent="0.25">
      <c r="A388">
        <v>1010</v>
      </c>
      <c r="B388">
        <v>450.33</v>
      </c>
      <c r="C388">
        <v>443.78354000000002</v>
      </c>
      <c r="D388" s="1">
        <f t="shared" si="6"/>
        <v>1.4537028401394481E-2</v>
      </c>
      <c r="E388">
        <v>446.31252999999998</v>
      </c>
      <c r="F388" s="1">
        <f>1-(Table1[[#This Row],[Predict 2]]/Table1[[#This Row],[PE]])</f>
        <v>8.9211689205693778E-3</v>
      </c>
    </row>
    <row r="389" spans="1:6" x14ac:dyDescent="0.25">
      <c r="A389">
        <v>3458</v>
      </c>
      <c r="B389">
        <v>457.15</v>
      </c>
      <c r="C389">
        <v>463.37115</v>
      </c>
      <c r="D389" s="1">
        <f t="shared" si="6"/>
        <v>-1.3608552991359657E-2</v>
      </c>
      <c r="E389">
        <v>461.61853000000002</v>
      </c>
      <c r="F389" s="1">
        <f>1-(Table1[[#This Row],[Predict 2]]/Table1[[#This Row],[PE]])</f>
        <v>-9.7747566444275069E-3</v>
      </c>
    </row>
    <row r="390" spans="1:6" x14ac:dyDescent="0.25">
      <c r="A390">
        <v>3298</v>
      </c>
      <c r="B390">
        <v>466.95</v>
      </c>
      <c r="C390">
        <v>473.10208</v>
      </c>
      <c r="D390" s="1">
        <f t="shared" si="6"/>
        <v>-1.3175029446407471E-2</v>
      </c>
      <c r="E390">
        <v>467.65750000000003</v>
      </c>
      <c r="F390" s="1">
        <f>1-(Table1[[#This Row],[Predict 2]]/Table1[[#This Row],[PE]])</f>
        <v>-1.5151515151516914E-3</v>
      </c>
    </row>
    <row r="391" spans="1:6" x14ac:dyDescent="0.25">
      <c r="A391">
        <v>4534</v>
      </c>
      <c r="B391">
        <v>434.16</v>
      </c>
      <c r="C391">
        <v>439.92790000000002</v>
      </c>
      <c r="D391" s="1">
        <f t="shared" si="6"/>
        <v>-1.3285194398378497E-2</v>
      </c>
      <c r="E391">
        <v>435.64114000000001</v>
      </c>
      <c r="F391" s="1">
        <f>1-(Table1[[#This Row],[Predict 2]]/Table1[[#This Row],[PE]])</f>
        <v>-3.4115072784226541E-3</v>
      </c>
    </row>
    <row r="392" spans="1:6" x14ac:dyDescent="0.25">
      <c r="A392">
        <v>3358</v>
      </c>
      <c r="B392">
        <v>430.11</v>
      </c>
      <c r="C392">
        <v>437.23784999999998</v>
      </c>
      <c r="D392" s="1">
        <f t="shared" si="6"/>
        <v>-1.6572155960103085E-2</v>
      </c>
      <c r="E392">
        <v>435.34334999999999</v>
      </c>
      <c r="F392" s="1">
        <f>1-(Table1[[#This Row],[Predict 2]]/Table1[[#This Row],[PE]])</f>
        <v>-1.2167468787054325E-2</v>
      </c>
    </row>
    <row r="393" spans="1:6" x14ac:dyDescent="0.25">
      <c r="A393">
        <v>1632</v>
      </c>
      <c r="B393">
        <v>440.74</v>
      </c>
      <c r="C393">
        <v>442.03638000000001</v>
      </c>
      <c r="D393" s="1">
        <f t="shared" si="6"/>
        <v>-2.9413713300359134E-3</v>
      </c>
      <c r="E393">
        <v>438.64769999999999</v>
      </c>
      <c r="F393" s="1">
        <f>1-(Table1[[#This Row],[Predict 2]]/Table1[[#This Row],[PE]])</f>
        <v>4.7472432726778369E-3</v>
      </c>
    </row>
    <row r="394" spans="1:6" x14ac:dyDescent="0.25">
      <c r="A394">
        <v>1669</v>
      </c>
      <c r="B394">
        <v>447.31</v>
      </c>
      <c r="C394">
        <v>450.34235000000001</v>
      </c>
      <c r="D394" s="1">
        <f t="shared" si="6"/>
        <v>-6.7790793856610243E-3</v>
      </c>
      <c r="E394">
        <v>447.57866999999999</v>
      </c>
      <c r="F394" s="1">
        <f>1-(Table1[[#This Row],[Predict 2]]/Table1[[#This Row],[PE]])</f>
        <v>-6.0063490644068906E-4</v>
      </c>
    </row>
    <row r="395" spans="1:6" x14ac:dyDescent="0.25">
      <c r="A395">
        <v>2997</v>
      </c>
      <c r="B395">
        <v>445.67</v>
      </c>
      <c r="C395">
        <v>444.04156</v>
      </c>
      <c r="D395" s="1">
        <f t="shared" si="6"/>
        <v>3.6539143312316336E-3</v>
      </c>
      <c r="E395">
        <v>439.47537</v>
      </c>
      <c r="F395" s="1">
        <f>1-(Table1[[#This Row],[Predict 2]]/Table1[[#This Row],[PE]])</f>
        <v>1.3899589382278421E-2</v>
      </c>
    </row>
    <row r="396" spans="1:6" x14ac:dyDescent="0.25">
      <c r="A396">
        <v>4431</v>
      </c>
      <c r="B396">
        <v>481.52</v>
      </c>
      <c r="C396">
        <v>475.55414000000002</v>
      </c>
      <c r="D396" s="1">
        <f t="shared" si="6"/>
        <v>1.2389641136401286E-2</v>
      </c>
      <c r="E396">
        <v>472.2697</v>
      </c>
      <c r="F396" s="1">
        <f>1-(Table1[[#This Row],[Predict 2]]/Table1[[#This Row],[PE]])</f>
        <v>1.9210624688486444E-2</v>
      </c>
    </row>
    <row r="397" spans="1:6" x14ac:dyDescent="0.25">
      <c r="A397">
        <v>763</v>
      </c>
      <c r="B397">
        <v>441.37</v>
      </c>
      <c r="C397">
        <v>436.07004000000001</v>
      </c>
      <c r="D397" s="1">
        <f t="shared" si="6"/>
        <v>1.2007975168226159E-2</v>
      </c>
      <c r="E397">
        <v>437.97185999999999</v>
      </c>
      <c r="F397" s="1">
        <f>1-(Table1[[#This Row],[Predict 2]]/Table1[[#This Row],[PE]])</f>
        <v>7.6990733398283329E-3</v>
      </c>
    </row>
    <row r="398" spans="1:6" x14ac:dyDescent="0.25">
      <c r="A398">
        <v>4215</v>
      </c>
      <c r="B398">
        <v>456.68</v>
      </c>
      <c r="C398">
        <v>448.67493000000002</v>
      </c>
      <c r="D398" s="1">
        <f t="shared" si="6"/>
        <v>1.7528838574056183E-2</v>
      </c>
      <c r="E398">
        <v>452.11502000000002</v>
      </c>
      <c r="F398" s="1">
        <f>1-(Table1[[#This Row],[Predict 2]]/Table1[[#This Row],[PE]])</f>
        <v>9.9960147148988598E-3</v>
      </c>
    </row>
    <row r="399" spans="1:6" x14ac:dyDescent="0.25">
      <c r="A399">
        <v>4100</v>
      </c>
      <c r="B399">
        <v>465.62</v>
      </c>
      <c r="C399">
        <v>464.57794000000001</v>
      </c>
      <c r="D399" s="1">
        <f t="shared" si="6"/>
        <v>2.2380052403246919E-3</v>
      </c>
      <c r="E399">
        <v>459.48399999999998</v>
      </c>
      <c r="F399" s="1">
        <f>1-(Table1[[#This Row],[Predict 2]]/Table1[[#This Row],[PE]])</f>
        <v>1.3178128087281471E-2</v>
      </c>
    </row>
    <row r="400" spans="1:6" x14ac:dyDescent="0.25">
      <c r="A400">
        <v>2523</v>
      </c>
      <c r="B400">
        <v>444.67</v>
      </c>
      <c r="C400">
        <v>448.97622999999999</v>
      </c>
      <c r="D400" s="1">
        <f t="shared" si="6"/>
        <v>-9.6841028178198396E-3</v>
      </c>
      <c r="E400">
        <v>446.30362000000002</v>
      </c>
      <c r="F400" s="1">
        <f>1-(Table1[[#This Row],[Predict 2]]/Table1[[#This Row],[PE]])</f>
        <v>-3.6737805563675785E-3</v>
      </c>
    </row>
    <row r="401" spans="1:6" x14ac:dyDescent="0.25">
      <c r="A401">
        <v>4292</v>
      </c>
      <c r="B401">
        <v>454.99</v>
      </c>
      <c r="C401">
        <v>457.02877999999998</v>
      </c>
      <c r="D401" s="1">
        <f t="shared" si="6"/>
        <v>-4.4809336468933925E-3</v>
      </c>
      <c r="E401">
        <v>452.28012000000001</v>
      </c>
      <c r="F401" s="1">
        <f>1-(Table1[[#This Row],[Predict 2]]/Table1[[#This Row],[PE]])</f>
        <v>5.955911118925683E-3</v>
      </c>
    </row>
    <row r="402" spans="1:6" x14ac:dyDescent="0.25">
      <c r="A402">
        <v>1235</v>
      </c>
      <c r="B402">
        <v>475.13</v>
      </c>
      <c r="C402">
        <v>468.64956999999998</v>
      </c>
      <c r="D402" s="1">
        <f t="shared" si="6"/>
        <v>1.3639277671374184E-2</v>
      </c>
      <c r="E402">
        <v>468.69900000000001</v>
      </c>
      <c r="F402" s="1">
        <f>1-(Table1[[#This Row],[Predict 2]]/Table1[[#This Row],[PE]])</f>
        <v>1.3535242986130069E-2</v>
      </c>
    </row>
    <row r="403" spans="1:6" x14ac:dyDescent="0.25">
      <c r="A403">
        <v>2410</v>
      </c>
      <c r="B403">
        <v>450.08</v>
      </c>
      <c r="C403">
        <v>440.88348000000002</v>
      </c>
      <c r="D403" s="1">
        <f t="shared" si="6"/>
        <v>2.0433078563810825E-2</v>
      </c>
      <c r="E403">
        <v>439.28629999999998</v>
      </c>
      <c r="F403" s="1">
        <f>1-(Table1[[#This Row],[Predict 2]]/Table1[[#This Row],[PE]])</f>
        <v>2.398173658016356E-2</v>
      </c>
    </row>
    <row r="404" spans="1:6" x14ac:dyDescent="0.25">
      <c r="A404">
        <v>5851</v>
      </c>
      <c r="B404">
        <v>447.24</v>
      </c>
      <c r="C404">
        <v>446.75049999999999</v>
      </c>
      <c r="D404" s="1">
        <f t="shared" si="6"/>
        <v>1.0944906537877497E-3</v>
      </c>
      <c r="E404">
        <v>443.58785999999998</v>
      </c>
      <c r="F404" s="1">
        <f>1-(Table1[[#This Row],[Predict 2]]/Table1[[#This Row],[PE]])</f>
        <v>8.1659511671586804E-3</v>
      </c>
    </row>
    <row r="405" spans="1:6" x14ac:dyDescent="0.25">
      <c r="A405">
        <v>5482</v>
      </c>
      <c r="B405">
        <v>433.94</v>
      </c>
      <c r="C405">
        <v>433.20853</v>
      </c>
      <c r="D405" s="1">
        <f t="shared" si="6"/>
        <v>1.6856477854081398E-3</v>
      </c>
      <c r="E405">
        <v>436.46737999999999</v>
      </c>
      <c r="F405" s="1">
        <f>1-(Table1[[#This Row],[Predict 2]]/Table1[[#This Row],[PE]])</f>
        <v>-5.8242614186292396E-3</v>
      </c>
    </row>
    <row r="406" spans="1:6" x14ac:dyDescent="0.25">
      <c r="A406">
        <v>4727</v>
      </c>
      <c r="B406">
        <v>466.87</v>
      </c>
      <c r="C406">
        <v>463.95618000000002</v>
      </c>
      <c r="D406" s="1">
        <f t="shared" si="6"/>
        <v>6.2411806284404792E-3</v>
      </c>
      <c r="E406">
        <v>468.67205999999999</v>
      </c>
      <c r="F406" s="1">
        <f>1-(Table1[[#This Row],[Predict 2]]/Table1[[#This Row],[PE]])</f>
        <v>-3.8598753400302943E-3</v>
      </c>
    </row>
    <row r="407" spans="1:6" x14ac:dyDescent="0.25">
      <c r="A407">
        <v>6044</v>
      </c>
      <c r="B407">
        <v>465.05</v>
      </c>
      <c r="C407">
        <v>465.58416999999997</v>
      </c>
      <c r="D407" s="1">
        <f t="shared" si="6"/>
        <v>-1.1486291796580783E-3</v>
      </c>
      <c r="E407">
        <v>462.12396000000001</v>
      </c>
      <c r="F407" s="1">
        <f>1-(Table1[[#This Row],[Predict 2]]/Table1[[#This Row],[PE]])</f>
        <v>6.2918825932695155E-3</v>
      </c>
    </row>
    <row r="408" spans="1:6" x14ac:dyDescent="0.25">
      <c r="A408">
        <v>1084</v>
      </c>
      <c r="B408">
        <v>452.31</v>
      </c>
      <c r="C408">
        <v>452.78026999999997</v>
      </c>
      <c r="D408" s="1">
        <f t="shared" si="6"/>
        <v>-1.0397072804049223E-3</v>
      </c>
      <c r="E408">
        <v>448.06220000000002</v>
      </c>
      <c r="F408" s="1">
        <f>1-(Table1[[#This Row],[Predict 2]]/Table1[[#This Row],[PE]])</f>
        <v>9.3913466427891779E-3</v>
      </c>
    </row>
    <row r="409" spans="1:6" x14ac:dyDescent="0.25">
      <c r="A409">
        <v>6342</v>
      </c>
      <c r="B409">
        <v>454.59</v>
      </c>
      <c r="C409">
        <v>454.10306000000003</v>
      </c>
      <c r="D409" s="1">
        <f t="shared" si="6"/>
        <v>1.0711630260232807E-3</v>
      </c>
      <c r="E409">
        <v>446.33280000000002</v>
      </c>
      <c r="F409" s="1">
        <f>1-(Table1[[#This Row],[Predict 2]]/Table1[[#This Row],[PE]])</f>
        <v>1.8164059922127551E-2</v>
      </c>
    </row>
    <row r="410" spans="1:6" x14ac:dyDescent="0.25">
      <c r="A410">
        <v>1175</v>
      </c>
      <c r="B410">
        <v>444.56</v>
      </c>
      <c r="C410">
        <v>446.44997999999998</v>
      </c>
      <c r="D410" s="1">
        <f t="shared" si="6"/>
        <v>-4.2513496490912406E-3</v>
      </c>
      <c r="E410">
        <v>447.35561999999999</v>
      </c>
      <c r="F410" s="1">
        <f>1-(Table1[[#This Row],[Predict 2]]/Table1[[#This Row],[PE]])</f>
        <v>-6.2885099874032679E-3</v>
      </c>
    </row>
    <row r="411" spans="1:6" x14ac:dyDescent="0.25">
      <c r="A411">
        <v>1760</v>
      </c>
      <c r="B411">
        <v>479.95</v>
      </c>
      <c r="C411">
        <v>476.43939999999998</v>
      </c>
      <c r="D411" s="1">
        <f t="shared" si="6"/>
        <v>7.3145119283258841E-3</v>
      </c>
      <c r="E411">
        <v>472.5283</v>
      </c>
      <c r="F411" s="1">
        <f>1-(Table1[[#This Row],[Predict 2]]/Table1[[#This Row],[PE]])</f>
        <v>1.5463485779768749E-2</v>
      </c>
    </row>
    <row r="412" spans="1:6" x14ac:dyDescent="0.25">
      <c r="A412">
        <v>265</v>
      </c>
      <c r="B412">
        <v>479.81</v>
      </c>
      <c r="C412">
        <v>475.05470000000003</v>
      </c>
      <c r="D412" s="1">
        <f t="shared" si="6"/>
        <v>9.9107980242179039E-3</v>
      </c>
      <c r="E412">
        <v>472.82593000000003</v>
      </c>
      <c r="F412" s="1">
        <f>1-(Table1[[#This Row],[Predict 2]]/Table1[[#This Row],[PE]])</f>
        <v>1.455590754673719E-2</v>
      </c>
    </row>
    <row r="413" spans="1:6" x14ac:dyDescent="0.25">
      <c r="A413">
        <v>4816</v>
      </c>
      <c r="B413">
        <v>432.05</v>
      </c>
      <c r="C413">
        <v>436.58893</v>
      </c>
      <c r="D413" s="1">
        <f t="shared" si="6"/>
        <v>-1.0505566485360385E-2</v>
      </c>
      <c r="E413">
        <v>434.80045000000001</v>
      </c>
      <c r="F413" s="1">
        <f>1-(Table1[[#This Row],[Predict 2]]/Table1[[#This Row],[PE]])</f>
        <v>-6.3660455965743878E-3</v>
      </c>
    </row>
    <row r="414" spans="1:6" x14ac:dyDescent="0.25">
      <c r="A414">
        <v>5269</v>
      </c>
      <c r="B414">
        <v>474.61</v>
      </c>
      <c r="C414">
        <v>472.59937000000002</v>
      </c>
      <c r="D414" s="1">
        <f t="shared" si="6"/>
        <v>4.2363835570257136E-3</v>
      </c>
      <c r="E414">
        <v>473.04572000000002</v>
      </c>
      <c r="F414" s="1">
        <f>1-(Table1[[#This Row],[Predict 2]]/Table1[[#This Row],[PE]])</f>
        <v>3.2959271823180813E-3</v>
      </c>
    </row>
    <row r="415" spans="1:6" x14ac:dyDescent="0.25">
      <c r="A415">
        <v>4303</v>
      </c>
      <c r="B415">
        <v>483.03</v>
      </c>
      <c r="C415">
        <v>488.2851</v>
      </c>
      <c r="D415" s="1">
        <f t="shared" si="6"/>
        <v>-1.087944848146094E-2</v>
      </c>
      <c r="E415">
        <v>479.37099999999998</v>
      </c>
      <c r="F415" s="1">
        <f>1-(Table1[[#This Row],[Predict 2]]/Table1[[#This Row],[PE]])</f>
        <v>7.5750988551435139E-3</v>
      </c>
    </row>
    <row r="416" spans="1:6" x14ac:dyDescent="0.25">
      <c r="A416">
        <v>1919</v>
      </c>
      <c r="B416">
        <v>455.13</v>
      </c>
      <c r="C416">
        <v>443.536</v>
      </c>
      <c r="D416" s="1">
        <f t="shared" si="6"/>
        <v>2.5474040384066088E-2</v>
      </c>
      <c r="E416">
        <v>460.66824000000003</v>
      </c>
      <c r="F416" s="1">
        <f>1-(Table1[[#This Row],[Predict 2]]/Table1[[#This Row],[PE]])</f>
        <v>-1.2168479335574522E-2</v>
      </c>
    </row>
    <row r="417" spans="1:6" x14ac:dyDescent="0.25">
      <c r="A417">
        <v>534</v>
      </c>
      <c r="B417">
        <v>449.81</v>
      </c>
      <c r="C417">
        <v>444.62704000000002</v>
      </c>
      <c r="D417" s="1">
        <f t="shared" si="6"/>
        <v>1.1522553967230564E-2</v>
      </c>
      <c r="E417">
        <v>442.59106000000003</v>
      </c>
      <c r="F417" s="1">
        <f>1-(Table1[[#This Row],[Predict 2]]/Table1[[#This Row],[PE]])</f>
        <v>1.6048865076365493E-2</v>
      </c>
    </row>
    <row r="418" spans="1:6" x14ac:dyDescent="0.25">
      <c r="A418">
        <v>2955</v>
      </c>
      <c r="B418">
        <v>488.2</v>
      </c>
      <c r="C418">
        <v>484.25225999999998</v>
      </c>
      <c r="D418" s="1">
        <f t="shared" si="6"/>
        <v>8.086317083162653E-3</v>
      </c>
      <c r="E418">
        <v>482.15778</v>
      </c>
      <c r="F418" s="1">
        <f>1-(Table1[[#This Row],[Predict 2]]/Table1[[#This Row],[PE]])</f>
        <v>1.237652601392869E-2</v>
      </c>
    </row>
    <row r="419" spans="1:6" x14ac:dyDescent="0.25">
      <c r="A419">
        <v>3195</v>
      </c>
      <c r="B419">
        <v>452.03</v>
      </c>
      <c r="C419">
        <v>446.72635000000002</v>
      </c>
      <c r="D419" s="1">
        <f t="shared" si="6"/>
        <v>1.1732960201756404E-2</v>
      </c>
      <c r="E419">
        <v>444.40933000000001</v>
      </c>
      <c r="F419" s="1">
        <f>1-(Table1[[#This Row],[Predict 2]]/Table1[[#This Row],[PE]])</f>
        <v>1.6858770435590476E-2</v>
      </c>
    </row>
    <row r="420" spans="1:6" x14ac:dyDescent="0.25">
      <c r="A420">
        <v>2057</v>
      </c>
      <c r="B420">
        <v>485.54</v>
      </c>
      <c r="C420">
        <v>477.05266999999998</v>
      </c>
      <c r="D420" s="1">
        <f t="shared" si="6"/>
        <v>1.748018700827958E-2</v>
      </c>
      <c r="E420">
        <v>478.33730000000003</v>
      </c>
      <c r="F420" s="1">
        <f>1-(Table1[[#This Row],[Predict 2]]/Table1[[#This Row],[PE]])</f>
        <v>1.4834411171067208E-2</v>
      </c>
    </row>
    <row r="421" spans="1:6" x14ac:dyDescent="0.25">
      <c r="A421">
        <v>469</v>
      </c>
      <c r="B421">
        <v>431.26</v>
      </c>
      <c r="C421">
        <v>437.46246000000002</v>
      </c>
      <c r="D421" s="1">
        <f t="shared" si="6"/>
        <v>-1.4382182442146396E-2</v>
      </c>
      <c r="E421">
        <v>431.14640000000003</v>
      </c>
      <c r="F421" s="1">
        <f>1-(Table1[[#This Row],[Predict 2]]/Table1[[#This Row],[PE]])</f>
        <v>2.6341418170006126E-4</v>
      </c>
    </row>
    <row r="422" spans="1:6" x14ac:dyDescent="0.25">
      <c r="A422">
        <v>5085</v>
      </c>
      <c r="B422">
        <v>487.03</v>
      </c>
      <c r="C422">
        <v>489.56137000000001</v>
      </c>
      <c r="D422" s="1">
        <f t="shared" si="6"/>
        <v>-5.1975648317352796E-3</v>
      </c>
      <c r="E422">
        <v>480.34179999999998</v>
      </c>
      <c r="F422" s="1">
        <f>1-(Table1[[#This Row],[Predict 2]]/Table1[[#This Row],[PE]])</f>
        <v>1.3732624273658733E-2</v>
      </c>
    </row>
    <row r="423" spans="1:6" x14ac:dyDescent="0.25">
      <c r="A423">
        <v>1747</v>
      </c>
      <c r="B423">
        <v>482.1</v>
      </c>
      <c r="C423">
        <v>485.21442000000002</v>
      </c>
      <c r="D423" s="1">
        <f t="shared" si="6"/>
        <v>-6.4601120099563314E-3</v>
      </c>
      <c r="E423">
        <v>481.49892999999997</v>
      </c>
      <c r="F423" s="1">
        <f>1-(Table1[[#This Row],[Predict 2]]/Table1[[#This Row],[PE]])</f>
        <v>1.246774528106287E-3</v>
      </c>
    </row>
    <row r="424" spans="1:6" x14ac:dyDescent="0.25">
      <c r="A424">
        <v>6308</v>
      </c>
      <c r="B424">
        <v>475.6</v>
      </c>
      <c r="C424">
        <v>464.47789999999998</v>
      </c>
      <c r="D424" s="1">
        <f t="shared" si="6"/>
        <v>2.3385407905803346E-2</v>
      </c>
      <c r="E424">
        <v>476.35757000000001</v>
      </c>
      <c r="F424" s="1">
        <f>1-(Table1[[#This Row],[Predict 2]]/Table1[[#This Row],[PE]])</f>
        <v>-1.5928721614801855E-3</v>
      </c>
    </row>
    <row r="425" spans="1:6" x14ac:dyDescent="0.25">
      <c r="A425">
        <v>196</v>
      </c>
      <c r="B425">
        <v>431.82</v>
      </c>
      <c r="C425">
        <v>444.69974000000002</v>
      </c>
      <c r="D425" s="1">
        <f t="shared" si="6"/>
        <v>-2.9826640729933906E-2</v>
      </c>
      <c r="E425">
        <v>441.20531999999997</v>
      </c>
      <c r="F425" s="1">
        <f>1-(Table1[[#This Row],[Predict 2]]/Table1[[#This Row],[PE]])</f>
        <v>-2.173433375017364E-2</v>
      </c>
    </row>
    <row r="426" spans="1:6" x14ac:dyDescent="0.25">
      <c r="A426">
        <v>3362</v>
      </c>
      <c r="B426">
        <v>433.5</v>
      </c>
      <c r="C426">
        <v>443.98074000000003</v>
      </c>
      <c r="D426" s="1">
        <f t="shared" si="6"/>
        <v>-2.4177024221453403E-2</v>
      </c>
      <c r="E426">
        <v>437.87423999999999</v>
      </c>
      <c r="F426" s="1">
        <f>1-(Table1[[#This Row],[Predict 2]]/Table1[[#This Row],[PE]])</f>
        <v>-1.0090519031141776E-2</v>
      </c>
    </row>
    <row r="427" spans="1:6" x14ac:dyDescent="0.25">
      <c r="A427">
        <v>5137</v>
      </c>
      <c r="B427">
        <v>477.51</v>
      </c>
      <c r="C427">
        <v>471.64566000000002</v>
      </c>
      <c r="D427" s="1">
        <f t="shared" si="6"/>
        <v>1.2281083118678038E-2</v>
      </c>
      <c r="E427">
        <v>468.75238000000002</v>
      </c>
      <c r="F427" s="1">
        <f>1-(Table1[[#This Row],[Predict 2]]/Table1[[#This Row],[PE]])</f>
        <v>1.8340181357458407E-2</v>
      </c>
    </row>
    <row r="428" spans="1:6" x14ac:dyDescent="0.25">
      <c r="A428">
        <v>800</v>
      </c>
      <c r="B428">
        <v>466.24</v>
      </c>
      <c r="C428">
        <v>454.42815999999999</v>
      </c>
      <c r="D428" s="1">
        <f t="shared" si="6"/>
        <v>2.5334248455730957E-2</v>
      </c>
      <c r="E428">
        <v>459.45513999999997</v>
      </c>
      <c r="F428" s="1">
        <f>1-(Table1[[#This Row],[Predict 2]]/Table1[[#This Row],[PE]])</f>
        <v>1.4552290665751588E-2</v>
      </c>
    </row>
    <row r="429" spans="1:6" x14ac:dyDescent="0.25">
      <c r="A429">
        <v>4314</v>
      </c>
      <c r="B429">
        <v>435.67</v>
      </c>
      <c r="C429">
        <v>440.44913000000003</v>
      </c>
      <c r="D429" s="1">
        <f t="shared" si="6"/>
        <v>-1.0969610025937104E-2</v>
      </c>
      <c r="E429">
        <v>435.2722</v>
      </c>
      <c r="F429" s="1">
        <f>1-(Table1[[#This Row],[Predict 2]]/Table1[[#This Row],[PE]])</f>
        <v>9.1307641104509951E-4</v>
      </c>
    </row>
    <row r="430" spans="1:6" x14ac:dyDescent="0.25">
      <c r="A430">
        <v>2676</v>
      </c>
      <c r="B430">
        <v>438.15</v>
      </c>
      <c r="C430">
        <v>439.62308000000002</v>
      </c>
      <c r="D430" s="1">
        <f t="shared" si="6"/>
        <v>-3.3620449617712822E-3</v>
      </c>
      <c r="E430">
        <v>436.14312999999999</v>
      </c>
      <c r="F430" s="1">
        <f>1-(Table1[[#This Row],[Predict 2]]/Table1[[#This Row],[PE]])</f>
        <v>4.5803263722469234E-3</v>
      </c>
    </row>
    <row r="431" spans="1:6" x14ac:dyDescent="0.25">
      <c r="A431">
        <v>4424</v>
      </c>
      <c r="B431">
        <v>474.26</v>
      </c>
      <c r="C431">
        <v>468.47827000000001</v>
      </c>
      <c r="D431" s="1">
        <f t="shared" si="6"/>
        <v>1.2191055539155671E-2</v>
      </c>
      <c r="E431">
        <v>468.35723999999999</v>
      </c>
      <c r="F431" s="1">
        <f>1-(Table1[[#This Row],[Predict 2]]/Table1[[#This Row],[PE]])</f>
        <v>1.2446253110108385E-2</v>
      </c>
    </row>
    <row r="432" spans="1:6" x14ac:dyDescent="0.25">
      <c r="A432">
        <v>625</v>
      </c>
      <c r="B432">
        <v>457.89</v>
      </c>
      <c r="C432">
        <v>449.91922</v>
      </c>
      <c r="D432" s="1">
        <f t="shared" si="6"/>
        <v>1.7407630653650474E-2</v>
      </c>
      <c r="E432">
        <v>447.17365000000001</v>
      </c>
      <c r="F432" s="1">
        <f>1-(Table1[[#This Row],[Predict 2]]/Table1[[#This Row],[PE]])</f>
        <v>2.3403765096420504E-2</v>
      </c>
    </row>
    <row r="433" spans="1:6" x14ac:dyDescent="0.25">
      <c r="A433">
        <v>2609</v>
      </c>
      <c r="B433">
        <v>482.98</v>
      </c>
      <c r="C433">
        <v>482.09417999999999</v>
      </c>
      <c r="D433" s="1">
        <f t="shared" si="6"/>
        <v>1.8340718042155757E-3</v>
      </c>
      <c r="E433">
        <v>478.63852000000003</v>
      </c>
      <c r="F433" s="1">
        <f>1-(Table1[[#This Row],[Predict 2]]/Table1[[#This Row],[PE]])</f>
        <v>8.9889436415586665E-3</v>
      </c>
    </row>
    <row r="434" spans="1:6" x14ac:dyDescent="0.25">
      <c r="A434">
        <v>2077</v>
      </c>
      <c r="B434">
        <v>443.04</v>
      </c>
      <c r="C434">
        <v>441.8691</v>
      </c>
      <c r="D434" s="1">
        <f t="shared" si="6"/>
        <v>2.642876489707513E-3</v>
      </c>
      <c r="E434">
        <v>437.03989999999999</v>
      </c>
      <c r="F434" s="1">
        <f>1-(Table1[[#This Row],[Predict 2]]/Table1[[#This Row],[PE]])</f>
        <v>1.3543020946189976E-2</v>
      </c>
    </row>
    <row r="435" spans="1:6" x14ac:dyDescent="0.25">
      <c r="A435">
        <v>2576</v>
      </c>
      <c r="B435">
        <v>466.16</v>
      </c>
      <c r="C435">
        <v>483.67838</v>
      </c>
      <c r="D435" s="1">
        <f t="shared" si="6"/>
        <v>-3.7580187060236803E-2</v>
      </c>
      <c r="E435">
        <v>475.98099999999999</v>
      </c>
      <c r="F435" s="1">
        <f>1-(Table1[[#This Row],[Predict 2]]/Table1[[#This Row],[PE]])</f>
        <v>-2.1067873691436256E-2</v>
      </c>
    </row>
    <row r="436" spans="1:6" x14ac:dyDescent="0.25">
      <c r="A436">
        <v>5823</v>
      </c>
      <c r="B436">
        <v>478.75</v>
      </c>
      <c r="C436">
        <v>471.29534999999998</v>
      </c>
      <c r="D436" s="1">
        <f t="shared" si="6"/>
        <v>1.5571070496083528E-2</v>
      </c>
      <c r="E436">
        <v>473.34732000000002</v>
      </c>
      <c r="F436" s="1">
        <f>1-(Table1[[#This Row],[Predict 2]]/Table1[[#This Row],[PE]])</f>
        <v>1.1284971279373335E-2</v>
      </c>
    </row>
    <row r="437" spans="1:6" x14ac:dyDescent="0.25">
      <c r="A437">
        <v>1261</v>
      </c>
      <c r="B437">
        <v>470.39</v>
      </c>
      <c r="C437">
        <v>474.93400000000003</v>
      </c>
      <c r="D437" s="1">
        <f t="shared" si="6"/>
        <v>-9.6600693041943853E-3</v>
      </c>
      <c r="E437">
        <v>473.42489999999998</v>
      </c>
      <c r="F437" s="1">
        <f>1-(Table1[[#This Row],[Predict 2]]/Table1[[#This Row],[PE]])</f>
        <v>-6.4518803545994263E-3</v>
      </c>
    </row>
    <row r="438" spans="1:6" x14ac:dyDescent="0.25">
      <c r="A438">
        <v>2596</v>
      </c>
      <c r="B438">
        <v>444.98</v>
      </c>
      <c r="C438">
        <v>443.45508000000001</v>
      </c>
      <c r="D438" s="1">
        <f t="shared" si="6"/>
        <v>3.4269405366533778E-3</v>
      </c>
      <c r="E438">
        <v>442.27249999999998</v>
      </c>
      <c r="F438" s="1">
        <f>1-(Table1[[#This Row],[Predict 2]]/Table1[[#This Row],[PE]])</f>
        <v>6.0845431255338589E-3</v>
      </c>
    </row>
    <row r="439" spans="1:6" x14ac:dyDescent="0.25">
      <c r="A439">
        <v>2662</v>
      </c>
      <c r="B439">
        <v>441.94</v>
      </c>
      <c r="C439">
        <v>443.25279999999998</v>
      </c>
      <c r="D439" s="1">
        <f t="shared" si="6"/>
        <v>-2.9705389871927945E-3</v>
      </c>
      <c r="E439">
        <v>450.7654</v>
      </c>
      <c r="F439" s="1">
        <f>1-(Table1[[#This Row],[Predict 2]]/Table1[[#This Row],[PE]])</f>
        <v>-1.9969679141965013E-2</v>
      </c>
    </row>
    <row r="440" spans="1:6" x14ac:dyDescent="0.25">
      <c r="A440">
        <v>5163</v>
      </c>
      <c r="B440">
        <v>440.8</v>
      </c>
      <c r="C440">
        <v>440.93673999999999</v>
      </c>
      <c r="D440" s="1">
        <f t="shared" si="6"/>
        <v>-3.1020871143372375E-4</v>
      </c>
      <c r="E440">
        <v>442.71440000000001</v>
      </c>
      <c r="F440" s="1">
        <f>1-(Table1[[#This Row],[Predict 2]]/Table1[[#This Row],[PE]])</f>
        <v>-4.3430127041741429E-3</v>
      </c>
    </row>
    <row r="441" spans="1:6" x14ac:dyDescent="0.25">
      <c r="A441">
        <v>84</v>
      </c>
      <c r="B441">
        <v>451.16</v>
      </c>
      <c r="C441">
        <v>461.66070000000002</v>
      </c>
      <c r="D441" s="1">
        <f t="shared" si="6"/>
        <v>-2.3274891391080743E-2</v>
      </c>
      <c r="E441">
        <v>460.72573999999997</v>
      </c>
      <c r="F441" s="1">
        <f>1-(Table1[[#This Row],[Predict 2]]/Table1[[#This Row],[PE]])</f>
        <v>-2.12025445518218E-2</v>
      </c>
    </row>
    <row r="442" spans="1:6" x14ac:dyDescent="0.25">
      <c r="A442">
        <v>3934</v>
      </c>
      <c r="B442">
        <v>462.74</v>
      </c>
      <c r="C442">
        <v>459.44749999999999</v>
      </c>
      <c r="D442" s="1">
        <f t="shared" si="6"/>
        <v>7.115226693175436E-3</v>
      </c>
      <c r="E442">
        <v>462.14690000000002</v>
      </c>
      <c r="F442" s="1">
        <f>1-(Table1[[#This Row],[Predict 2]]/Table1[[#This Row],[PE]])</f>
        <v>1.2817132731123282E-3</v>
      </c>
    </row>
    <row r="443" spans="1:6" x14ac:dyDescent="0.25">
      <c r="A443">
        <v>2029</v>
      </c>
      <c r="B443">
        <v>434.75</v>
      </c>
      <c r="C443">
        <v>435.42667</v>
      </c>
      <c r="D443" s="1">
        <f t="shared" si="6"/>
        <v>-1.5564577343301078E-3</v>
      </c>
      <c r="E443">
        <v>433.26983999999999</v>
      </c>
      <c r="F443" s="1">
        <f>1-(Table1[[#This Row],[Predict 2]]/Table1[[#This Row],[PE]])</f>
        <v>3.4046233467510678E-3</v>
      </c>
    </row>
    <row r="444" spans="1:6" x14ac:dyDescent="0.25">
      <c r="A444">
        <v>2886</v>
      </c>
      <c r="B444">
        <v>434.45</v>
      </c>
      <c r="C444">
        <v>442.13828000000001</v>
      </c>
      <c r="D444" s="1">
        <f t="shared" si="6"/>
        <v>-1.7696581885142226E-2</v>
      </c>
      <c r="E444">
        <v>437.56295999999998</v>
      </c>
      <c r="F444" s="1">
        <f>1-(Table1[[#This Row],[Predict 2]]/Table1[[#This Row],[PE]])</f>
        <v>-7.1652894464264705E-3</v>
      </c>
    </row>
    <row r="445" spans="1:6" x14ac:dyDescent="0.25">
      <c r="A445">
        <v>5108</v>
      </c>
      <c r="B445">
        <v>467.69</v>
      </c>
      <c r="C445">
        <v>469.14184999999998</v>
      </c>
      <c r="D445" s="1">
        <f t="shared" si="6"/>
        <v>-3.1042998567427649E-3</v>
      </c>
      <c r="E445">
        <v>467.27510000000001</v>
      </c>
      <c r="F445" s="1">
        <f>1-(Table1[[#This Row],[Predict 2]]/Table1[[#This Row],[PE]])</f>
        <v>8.8712608779317748E-4</v>
      </c>
    </row>
    <row r="446" spans="1:6" x14ac:dyDescent="0.25">
      <c r="A446">
        <v>2926</v>
      </c>
      <c r="B446">
        <v>479.66</v>
      </c>
      <c r="C446">
        <v>475.63812000000001</v>
      </c>
      <c r="D446" s="1">
        <f t="shared" si="6"/>
        <v>8.3848559396239031E-3</v>
      </c>
      <c r="E446">
        <v>472.06279999999998</v>
      </c>
      <c r="F446" s="1">
        <f>1-(Table1[[#This Row],[Predict 2]]/Table1[[#This Row],[PE]])</f>
        <v>1.5838719092690745E-2</v>
      </c>
    </row>
    <row r="447" spans="1:6" x14ac:dyDescent="0.25">
      <c r="A447">
        <v>5572</v>
      </c>
      <c r="B447">
        <v>450.11</v>
      </c>
      <c r="C447">
        <v>460.43277</v>
      </c>
      <c r="D447" s="1">
        <f t="shared" si="6"/>
        <v>-2.2933882828641838E-2</v>
      </c>
      <c r="E447">
        <v>454.31234999999998</v>
      </c>
      <c r="F447" s="1">
        <f>1-(Table1[[#This Row],[Predict 2]]/Table1[[#This Row],[PE]])</f>
        <v>-9.3362733554018806E-3</v>
      </c>
    </row>
    <row r="448" spans="1:6" x14ac:dyDescent="0.25">
      <c r="A448">
        <v>2513</v>
      </c>
      <c r="B448">
        <v>448.97</v>
      </c>
      <c r="C448">
        <v>448.09627999999998</v>
      </c>
      <c r="D448" s="1">
        <f t="shared" si="6"/>
        <v>1.9460543020692889E-3</v>
      </c>
      <c r="E448">
        <v>444.92349999999999</v>
      </c>
      <c r="F448" s="1">
        <f>1-(Table1[[#This Row],[Predict 2]]/Table1[[#This Row],[PE]])</f>
        <v>9.0128516381942081E-3</v>
      </c>
    </row>
    <row r="449" spans="1:6" x14ac:dyDescent="0.25">
      <c r="A449">
        <v>2268</v>
      </c>
      <c r="B449">
        <v>479.61</v>
      </c>
      <c r="C449">
        <v>481.17833999999999</v>
      </c>
      <c r="D449" s="1">
        <f t="shared" si="6"/>
        <v>-3.2700319009193457E-3</v>
      </c>
      <c r="E449">
        <v>479.39526000000001</v>
      </c>
      <c r="F449" s="1">
        <f>1-(Table1[[#This Row],[Predict 2]]/Table1[[#This Row],[PE]])</f>
        <v>4.4773878776505072E-4</v>
      </c>
    </row>
    <row r="450" spans="1:6" x14ac:dyDescent="0.25">
      <c r="A450">
        <v>5307</v>
      </c>
      <c r="B450">
        <v>439.88</v>
      </c>
      <c r="C450">
        <v>441.87621999999999</v>
      </c>
      <c r="D450" s="1">
        <f t="shared" ref="D450:D513" si="7">1-(C450/B450)</f>
        <v>-4.5381013003547022E-3</v>
      </c>
      <c r="E450">
        <v>439.36703</v>
      </c>
      <c r="F450" s="1">
        <f>1-(Table1[[#This Row],[Predict 2]]/Table1[[#This Row],[PE]])</f>
        <v>1.1661589524415428E-3</v>
      </c>
    </row>
    <row r="451" spans="1:6" x14ac:dyDescent="0.25">
      <c r="A451">
        <v>2775</v>
      </c>
      <c r="B451">
        <v>479</v>
      </c>
      <c r="C451">
        <v>477.98455999999999</v>
      </c>
      <c r="D451" s="1">
        <f t="shared" si="7"/>
        <v>2.1199164926931635E-3</v>
      </c>
      <c r="E451">
        <v>471.71911999999998</v>
      </c>
      <c r="F451" s="1">
        <f>1-(Table1[[#This Row],[Predict 2]]/Table1[[#This Row],[PE]])</f>
        <v>1.5200167014613797E-2</v>
      </c>
    </row>
    <row r="452" spans="1:6" x14ac:dyDescent="0.25">
      <c r="A452">
        <v>2124</v>
      </c>
      <c r="B452">
        <v>447.57</v>
      </c>
      <c r="C452">
        <v>449.16300000000001</v>
      </c>
      <c r="D452" s="1">
        <f t="shared" si="7"/>
        <v>-3.5592197868490327E-3</v>
      </c>
      <c r="E452">
        <v>448.31610000000001</v>
      </c>
      <c r="F452" s="1">
        <f>1-(Table1[[#This Row],[Predict 2]]/Table1[[#This Row],[PE]])</f>
        <v>-1.6670018097728612E-3</v>
      </c>
    </row>
    <row r="453" spans="1:6" x14ac:dyDescent="0.25">
      <c r="A453">
        <v>1844</v>
      </c>
      <c r="B453">
        <v>439.19</v>
      </c>
      <c r="C453">
        <v>444.53167999999999</v>
      </c>
      <c r="D453" s="1">
        <f t="shared" si="7"/>
        <v>-1.2162572007559325E-2</v>
      </c>
      <c r="E453">
        <v>439.06936999999999</v>
      </c>
      <c r="F453" s="1">
        <f>1-(Table1[[#This Row],[Predict 2]]/Table1[[#This Row],[PE]])</f>
        <v>2.7466472369586103E-4</v>
      </c>
    </row>
    <row r="454" spans="1:6" x14ac:dyDescent="0.25">
      <c r="A454">
        <v>378</v>
      </c>
      <c r="B454">
        <v>481.59</v>
      </c>
      <c r="C454">
        <v>476.6266</v>
      </c>
      <c r="D454" s="1">
        <f t="shared" si="7"/>
        <v>1.0306277123694363E-2</v>
      </c>
      <c r="E454">
        <v>474.29647999999997</v>
      </c>
      <c r="F454" s="1">
        <f>1-(Table1[[#This Row],[Predict 2]]/Table1[[#This Row],[PE]])</f>
        <v>1.5144666625137582E-2</v>
      </c>
    </row>
    <row r="455" spans="1:6" x14ac:dyDescent="0.25">
      <c r="A455">
        <v>1732</v>
      </c>
      <c r="B455">
        <v>457.33</v>
      </c>
      <c r="C455">
        <v>456.4151</v>
      </c>
      <c r="D455" s="1">
        <f t="shared" si="7"/>
        <v>2.0005247851661023E-3</v>
      </c>
      <c r="E455">
        <v>451.84543000000002</v>
      </c>
      <c r="F455" s="1">
        <f>1-(Table1[[#This Row],[Predict 2]]/Table1[[#This Row],[PE]])</f>
        <v>1.1992587409529132E-2</v>
      </c>
    </row>
    <row r="456" spans="1:6" x14ac:dyDescent="0.25">
      <c r="A456">
        <v>3995</v>
      </c>
      <c r="B456">
        <v>453.55</v>
      </c>
      <c r="C456">
        <v>458.65967000000001</v>
      </c>
      <c r="D456" s="1">
        <f t="shared" si="7"/>
        <v>-1.1265946422665651E-2</v>
      </c>
      <c r="E456">
        <v>449.97381999999999</v>
      </c>
      <c r="F456" s="1">
        <f>1-(Table1[[#This Row],[Predict 2]]/Table1[[#This Row],[PE]])</f>
        <v>7.8848638518356218E-3</v>
      </c>
    </row>
    <row r="457" spans="1:6" x14ac:dyDescent="0.25">
      <c r="A457">
        <v>4072</v>
      </c>
      <c r="B457">
        <v>442.83</v>
      </c>
      <c r="C457">
        <v>441.15019999999998</v>
      </c>
      <c r="D457" s="1">
        <f t="shared" si="7"/>
        <v>3.7933292685681241E-3</v>
      </c>
      <c r="E457">
        <v>436.32996000000003</v>
      </c>
      <c r="F457" s="1">
        <f>1-(Table1[[#This Row],[Predict 2]]/Table1[[#This Row],[PE]])</f>
        <v>1.4678409321861596E-2</v>
      </c>
    </row>
    <row r="458" spans="1:6" x14ac:dyDescent="0.25">
      <c r="A458">
        <v>1335</v>
      </c>
      <c r="B458">
        <v>467.44</v>
      </c>
      <c r="C458">
        <v>471.31662</v>
      </c>
      <c r="D458" s="1">
        <f t="shared" si="7"/>
        <v>-8.2932996748246168E-3</v>
      </c>
      <c r="E458">
        <v>465.95882999999998</v>
      </c>
      <c r="F458" s="1">
        <f>1-(Table1[[#This Row],[Predict 2]]/Table1[[#This Row],[PE]])</f>
        <v>3.1686847509840854E-3</v>
      </c>
    </row>
    <row r="459" spans="1:6" x14ac:dyDescent="0.25">
      <c r="A459">
        <v>2187</v>
      </c>
      <c r="B459">
        <v>432.48</v>
      </c>
      <c r="C459">
        <v>437.46454</v>
      </c>
      <c r="D459" s="1">
        <f t="shared" si="7"/>
        <v>-1.1525480947095712E-2</v>
      </c>
      <c r="E459">
        <v>431.16696000000002</v>
      </c>
      <c r="F459" s="1">
        <f>1-(Table1[[#This Row],[Predict 2]]/Table1[[#This Row],[PE]])</f>
        <v>3.0360710321865048E-3</v>
      </c>
    </row>
    <row r="460" spans="1:6" x14ac:dyDescent="0.25">
      <c r="A460">
        <v>3220</v>
      </c>
      <c r="B460">
        <v>465.54</v>
      </c>
      <c r="C460">
        <v>461.13724000000002</v>
      </c>
      <c r="D460" s="1">
        <f t="shared" si="7"/>
        <v>9.4573183829531615E-3</v>
      </c>
      <c r="E460">
        <v>461.91140000000001</v>
      </c>
      <c r="F460" s="1">
        <f>1-(Table1[[#This Row],[Predict 2]]/Table1[[#This Row],[PE]])</f>
        <v>7.7943893113373575E-3</v>
      </c>
    </row>
    <row r="461" spans="1:6" x14ac:dyDescent="0.25">
      <c r="A461">
        <v>1371</v>
      </c>
      <c r="B461">
        <v>450.05</v>
      </c>
      <c r="C461">
        <v>448.15339999999998</v>
      </c>
      <c r="D461" s="1">
        <f t="shared" si="7"/>
        <v>4.2141984223975637E-3</v>
      </c>
      <c r="E461">
        <v>443.99470000000002</v>
      </c>
      <c r="F461" s="1">
        <f>1-(Table1[[#This Row],[Predict 2]]/Table1[[#This Row],[PE]])</f>
        <v>1.3454727252527499E-2</v>
      </c>
    </row>
    <row r="462" spans="1:6" x14ac:dyDescent="0.25">
      <c r="A462">
        <v>185</v>
      </c>
      <c r="B462">
        <v>434.73</v>
      </c>
      <c r="C462">
        <v>438.76416</v>
      </c>
      <c r="D462" s="1">
        <f t="shared" si="7"/>
        <v>-9.2796908425918367E-3</v>
      </c>
      <c r="E462">
        <v>436.19644</v>
      </c>
      <c r="F462" s="1">
        <f>1-(Table1[[#This Row],[Predict 2]]/Table1[[#This Row],[PE]])</f>
        <v>-3.3732201596392564E-3</v>
      </c>
    </row>
    <row r="463" spans="1:6" x14ac:dyDescent="0.25">
      <c r="A463">
        <v>1176</v>
      </c>
      <c r="B463">
        <v>446.88</v>
      </c>
      <c r="C463">
        <v>452.2996</v>
      </c>
      <c r="D463" s="1">
        <f t="shared" si="7"/>
        <v>-1.2127640529896233E-2</v>
      </c>
      <c r="E463">
        <v>449.2396</v>
      </c>
      <c r="F463" s="1">
        <f>1-(Table1[[#This Row],[Predict 2]]/Table1[[#This Row],[PE]])</f>
        <v>-5.2801646974578453E-3</v>
      </c>
    </row>
    <row r="464" spans="1:6" x14ac:dyDescent="0.25">
      <c r="A464">
        <v>1562</v>
      </c>
      <c r="B464">
        <v>459.61</v>
      </c>
      <c r="C464">
        <v>458.78122000000002</v>
      </c>
      <c r="D464" s="1">
        <f t="shared" si="7"/>
        <v>1.8032244729226932E-3</v>
      </c>
      <c r="E464">
        <v>454.54885999999999</v>
      </c>
      <c r="F464" s="1">
        <f>1-(Table1[[#This Row],[Predict 2]]/Table1[[#This Row],[PE]])</f>
        <v>1.101181436435239E-2</v>
      </c>
    </row>
    <row r="465" spans="1:6" x14ac:dyDescent="0.25">
      <c r="A465">
        <v>5365</v>
      </c>
      <c r="B465">
        <v>492.12</v>
      </c>
      <c r="C465">
        <v>487.38952999999998</v>
      </c>
      <c r="D465" s="1">
        <f t="shared" si="7"/>
        <v>9.6124319271723158E-3</v>
      </c>
      <c r="E465">
        <v>481.99810000000002</v>
      </c>
      <c r="F465" s="1">
        <f>1-(Table1[[#This Row],[Predict 2]]/Table1[[#This Row],[PE]])</f>
        <v>2.0567950906282939E-2</v>
      </c>
    </row>
    <row r="466" spans="1:6" x14ac:dyDescent="0.25">
      <c r="A466">
        <v>1721</v>
      </c>
      <c r="B466">
        <v>462.66</v>
      </c>
      <c r="C466">
        <v>468.10732999999999</v>
      </c>
      <c r="D466" s="1">
        <f t="shared" si="7"/>
        <v>-1.1773937664807832E-2</v>
      </c>
      <c r="E466">
        <v>461.35239999999999</v>
      </c>
      <c r="F466" s="1">
        <f>1-(Table1[[#This Row],[Predict 2]]/Table1[[#This Row],[PE]])</f>
        <v>2.8262655081485732E-3</v>
      </c>
    </row>
    <row r="467" spans="1:6" x14ac:dyDescent="0.25">
      <c r="A467">
        <v>1174</v>
      </c>
      <c r="B467">
        <v>456.92</v>
      </c>
      <c r="C467">
        <v>462.58614999999998</v>
      </c>
      <c r="D467" s="1">
        <f t="shared" si="7"/>
        <v>-1.2400748489888702E-2</v>
      </c>
      <c r="E467">
        <v>458.16451999999998</v>
      </c>
      <c r="F467" s="1">
        <f>1-(Table1[[#This Row],[Predict 2]]/Table1[[#This Row],[PE]])</f>
        <v>-2.72371531121407E-3</v>
      </c>
    </row>
    <row r="468" spans="1:6" x14ac:dyDescent="0.25">
      <c r="A468">
        <v>4013</v>
      </c>
      <c r="B468">
        <v>444.52</v>
      </c>
      <c r="C468">
        <v>442.7627</v>
      </c>
      <c r="D468" s="1">
        <f t="shared" si="7"/>
        <v>3.9532529469989974E-3</v>
      </c>
      <c r="E468">
        <v>449.00626</v>
      </c>
      <c r="F468" s="1">
        <f>1-(Table1[[#This Row],[Predict 2]]/Table1[[#This Row],[PE]])</f>
        <v>-1.0092369297219461E-2</v>
      </c>
    </row>
    <row r="469" spans="1:6" x14ac:dyDescent="0.25">
      <c r="A469">
        <v>5019</v>
      </c>
      <c r="B469">
        <v>450.07</v>
      </c>
      <c r="C469">
        <v>456.59082000000001</v>
      </c>
      <c r="D469" s="1">
        <f t="shared" si="7"/>
        <v>-1.4488457351078843E-2</v>
      </c>
      <c r="E469">
        <v>450.12166999999999</v>
      </c>
      <c r="F469" s="1">
        <f>1-(Table1[[#This Row],[Predict 2]]/Table1[[#This Row],[PE]])</f>
        <v>-1.1480436376554159E-4</v>
      </c>
    </row>
    <row r="470" spans="1:6" x14ac:dyDescent="0.25">
      <c r="A470">
        <v>2589</v>
      </c>
      <c r="B470">
        <v>478.43</v>
      </c>
      <c r="C470">
        <v>473.12545999999998</v>
      </c>
      <c r="D470" s="1">
        <f t="shared" si="7"/>
        <v>1.1087390004807407E-2</v>
      </c>
      <c r="E470">
        <v>474.95898</v>
      </c>
      <c r="F470" s="1">
        <f>1-(Table1[[#This Row],[Predict 2]]/Table1[[#This Row],[PE]])</f>
        <v>7.2550216332587514E-3</v>
      </c>
    </row>
    <row r="471" spans="1:6" x14ac:dyDescent="0.25">
      <c r="A471">
        <v>5904</v>
      </c>
      <c r="B471">
        <v>433.02</v>
      </c>
      <c r="C471">
        <v>438.08994000000001</v>
      </c>
      <c r="D471" s="1">
        <f t="shared" si="7"/>
        <v>-1.1708327559928122E-2</v>
      </c>
      <c r="E471">
        <v>435.12414999999999</v>
      </c>
      <c r="F471" s="1">
        <f>1-(Table1[[#This Row],[Predict 2]]/Table1[[#This Row],[PE]])</f>
        <v>-4.8592443767032645E-3</v>
      </c>
    </row>
    <row r="472" spans="1:6" x14ac:dyDescent="0.25">
      <c r="A472">
        <v>5021</v>
      </c>
      <c r="B472">
        <v>456.87</v>
      </c>
      <c r="C472">
        <v>456.05194</v>
      </c>
      <c r="D472" s="1">
        <f t="shared" si="7"/>
        <v>1.7905749994527875E-3</v>
      </c>
      <c r="E472">
        <v>460.69333</v>
      </c>
      <c r="F472" s="1">
        <f>1-(Table1[[#This Row],[Predict 2]]/Table1[[#This Row],[PE]])</f>
        <v>-8.368529340950337E-3</v>
      </c>
    </row>
    <row r="473" spans="1:6" x14ac:dyDescent="0.25">
      <c r="A473">
        <v>4379</v>
      </c>
      <c r="B473">
        <v>439.46</v>
      </c>
      <c r="C473">
        <v>437.92989999999998</v>
      </c>
      <c r="D473" s="1">
        <f t="shared" si="7"/>
        <v>3.481773085149964E-3</v>
      </c>
      <c r="E473">
        <v>444.27444000000003</v>
      </c>
      <c r="F473" s="1">
        <f>1-(Table1[[#This Row],[Predict 2]]/Table1[[#This Row],[PE]])</f>
        <v>-1.0955354298457287E-2</v>
      </c>
    </row>
    <row r="474" spans="1:6" x14ac:dyDescent="0.25">
      <c r="A474">
        <v>3689</v>
      </c>
      <c r="B474">
        <v>440.1</v>
      </c>
      <c r="C474">
        <v>442.77053999999998</v>
      </c>
      <c r="D474" s="1">
        <f t="shared" si="7"/>
        <v>-6.0680299931832327E-3</v>
      </c>
      <c r="E474">
        <v>438.35239999999999</v>
      </c>
      <c r="F474" s="1">
        <f>1-(Table1[[#This Row],[Predict 2]]/Table1[[#This Row],[PE]])</f>
        <v>3.9709157009770735E-3</v>
      </c>
    </row>
    <row r="475" spans="1:6" x14ac:dyDescent="0.25">
      <c r="A475">
        <v>1034</v>
      </c>
      <c r="B475">
        <v>483.27</v>
      </c>
      <c r="C475">
        <v>475.29318000000001</v>
      </c>
      <c r="D475" s="1">
        <f t="shared" si="7"/>
        <v>1.6505928363026778E-2</v>
      </c>
      <c r="E475">
        <v>482.55651999999998</v>
      </c>
      <c r="F475" s="1">
        <f>1-(Table1[[#This Row],[Predict 2]]/Table1[[#This Row],[PE]])</f>
        <v>1.4763589711755953E-3</v>
      </c>
    </row>
    <row r="476" spans="1:6" x14ac:dyDescent="0.25">
      <c r="A476">
        <v>4614</v>
      </c>
      <c r="B476">
        <v>445.49</v>
      </c>
      <c r="C476">
        <v>442.36619999999999</v>
      </c>
      <c r="D476" s="1">
        <f t="shared" si="7"/>
        <v>7.0120541426295091E-3</v>
      </c>
      <c r="E476">
        <v>450.81240000000003</v>
      </c>
      <c r="F476" s="1">
        <f>1-(Table1[[#This Row],[Predict 2]]/Table1[[#This Row],[PE]])</f>
        <v>-1.1947293990886454E-2</v>
      </c>
    </row>
    <row r="477" spans="1:6" x14ac:dyDescent="0.25">
      <c r="A477">
        <v>4692</v>
      </c>
      <c r="B477">
        <v>441.94</v>
      </c>
      <c r="C477">
        <v>453.02269999999999</v>
      </c>
      <c r="D477" s="1">
        <f t="shared" si="7"/>
        <v>-2.5077386070507357E-2</v>
      </c>
      <c r="E477">
        <v>448.74918000000002</v>
      </c>
      <c r="F477" s="1">
        <f>1-(Table1[[#This Row],[Predict 2]]/Table1[[#This Row],[PE]])</f>
        <v>-1.5407476127981212E-2</v>
      </c>
    </row>
    <row r="478" spans="1:6" x14ac:dyDescent="0.25">
      <c r="A478">
        <v>4695</v>
      </c>
      <c r="B478">
        <v>464.23</v>
      </c>
      <c r="C478">
        <v>469.60406</v>
      </c>
      <c r="D478" s="1">
        <f t="shared" si="7"/>
        <v>-1.1576287616052339E-2</v>
      </c>
      <c r="E478">
        <v>463.42824999999999</v>
      </c>
      <c r="F478" s="1">
        <f>1-(Table1[[#This Row],[Predict 2]]/Table1[[#This Row],[PE]])</f>
        <v>1.7270534002542526E-3</v>
      </c>
    </row>
    <row r="479" spans="1:6" x14ac:dyDescent="0.25">
      <c r="A479">
        <v>3163</v>
      </c>
      <c r="B479">
        <v>442.92</v>
      </c>
      <c r="C479">
        <v>448.64031999999997</v>
      </c>
      <c r="D479" s="1">
        <f t="shared" si="7"/>
        <v>-1.2915018513501186E-2</v>
      </c>
      <c r="E479">
        <v>444.50033999999999</v>
      </c>
      <c r="F479" s="1">
        <f>1-(Table1[[#This Row],[Predict 2]]/Table1[[#This Row],[PE]])</f>
        <v>-3.5680032511513637E-3</v>
      </c>
    </row>
    <row r="480" spans="1:6" x14ac:dyDescent="0.25">
      <c r="A480">
        <v>1820</v>
      </c>
      <c r="B480">
        <v>443.93</v>
      </c>
      <c r="C480">
        <v>441.41354000000001</v>
      </c>
      <c r="D480" s="1">
        <f t="shared" si="7"/>
        <v>5.6685964003333478E-3</v>
      </c>
      <c r="E480">
        <v>439.7595</v>
      </c>
      <c r="F480" s="1">
        <f>1-(Table1[[#This Row],[Predict 2]]/Table1[[#This Row],[PE]])</f>
        <v>9.394499132746148E-3</v>
      </c>
    </row>
    <row r="481" spans="1:6" x14ac:dyDescent="0.25">
      <c r="A481">
        <v>2031</v>
      </c>
      <c r="B481">
        <v>443.39</v>
      </c>
      <c r="C481">
        <v>439.41644000000002</v>
      </c>
      <c r="D481" s="1">
        <f t="shared" si="7"/>
        <v>8.9617718036040239E-3</v>
      </c>
      <c r="E481">
        <v>439.08972</v>
      </c>
      <c r="F481" s="1">
        <f>1-(Table1[[#This Row],[Predict 2]]/Table1[[#This Row],[PE]])</f>
        <v>9.6986400234556625E-3</v>
      </c>
    </row>
    <row r="482" spans="1:6" x14ac:dyDescent="0.25">
      <c r="A482">
        <v>1575</v>
      </c>
      <c r="B482">
        <v>467.01</v>
      </c>
      <c r="C482">
        <v>467.43169999999998</v>
      </c>
      <c r="D482" s="1">
        <f t="shared" si="7"/>
        <v>-9.0297852294374259E-4</v>
      </c>
      <c r="E482">
        <v>467.71420000000001</v>
      </c>
      <c r="F482" s="1">
        <f>1-(Table1[[#This Row],[Predict 2]]/Table1[[#This Row],[PE]])</f>
        <v>-1.5078906233272349E-3</v>
      </c>
    </row>
    <row r="483" spans="1:6" x14ac:dyDescent="0.25">
      <c r="A483">
        <v>4596</v>
      </c>
      <c r="B483">
        <v>450.93</v>
      </c>
      <c r="C483">
        <v>450.72296</v>
      </c>
      <c r="D483" s="1">
        <f t="shared" si="7"/>
        <v>4.5913999955649043E-4</v>
      </c>
      <c r="E483">
        <v>445.37265000000002</v>
      </c>
      <c r="F483" s="1">
        <f>1-(Table1[[#This Row],[Predict 2]]/Table1[[#This Row],[PE]])</f>
        <v>1.2324196660235431E-2</v>
      </c>
    </row>
    <row r="484" spans="1:6" x14ac:dyDescent="0.25">
      <c r="A484">
        <v>1039</v>
      </c>
      <c r="B484">
        <v>439.33</v>
      </c>
      <c r="C484">
        <v>445.28278</v>
      </c>
      <c r="D484" s="1">
        <f t="shared" si="7"/>
        <v>-1.3549677918648806E-2</v>
      </c>
      <c r="E484">
        <v>442.81686000000002</v>
      </c>
      <c r="F484" s="1">
        <f>1-(Table1[[#This Row],[Predict 2]]/Table1[[#This Row],[PE]])</f>
        <v>-7.9367673502834801E-3</v>
      </c>
    </row>
    <row r="485" spans="1:6" x14ac:dyDescent="0.25">
      <c r="A485">
        <v>1149</v>
      </c>
      <c r="B485">
        <v>432.67</v>
      </c>
      <c r="C485">
        <v>440.62445000000002</v>
      </c>
      <c r="D485" s="1">
        <f t="shared" si="7"/>
        <v>-1.8384565604271152E-2</v>
      </c>
      <c r="E485">
        <v>435.71080000000001</v>
      </c>
      <c r="F485" s="1">
        <f>1-(Table1[[#This Row],[Predict 2]]/Table1[[#This Row],[PE]])</f>
        <v>-7.0279889985438437E-3</v>
      </c>
    </row>
    <row r="486" spans="1:6" x14ac:dyDescent="0.25">
      <c r="A486">
        <v>1499</v>
      </c>
      <c r="B486">
        <v>425.82</v>
      </c>
      <c r="C486">
        <v>429.66708</v>
      </c>
      <c r="D486" s="1">
        <f t="shared" si="7"/>
        <v>-9.0345216288572061E-3</v>
      </c>
      <c r="E486">
        <v>438.12220000000002</v>
      </c>
      <c r="F486" s="1">
        <f>1-(Table1[[#This Row],[Predict 2]]/Table1[[#This Row],[PE]])</f>
        <v>-2.8890611056314963E-2</v>
      </c>
    </row>
    <row r="487" spans="1:6" x14ac:dyDescent="0.25">
      <c r="A487">
        <v>864</v>
      </c>
      <c r="B487">
        <v>456.77</v>
      </c>
      <c r="C487">
        <v>456.31186000000002</v>
      </c>
      <c r="D487" s="1">
        <f t="shared" si="7"/>
        <v>1.0029993213213073E-3</v>
      </c>
      <c r="E487">
        <v>455.69200000000001</v>
      </c>
      <c r="F487" s="1">
        <f>1-(Table1[[#This Row],[Predict 2]]/Table1[[#This Row],[PE]])</f>
        <v>2.360049915712481E-3</v>
      </c>
    </row>
    <row r="488" spans="1:6" x14ac:dyDescent="0.25">
      <c r="A488">
        <v>1618</v>
      </c>
      <c r="B488">
        <v>443.82</v>
      </c>
      <c r="C488">
        <v>443.65145999999999</v>
      </c>
      <c r="D488" s="1">
        <f t="shared" si="7"/>
        <v>3.797485467081918E-4</v>
      </c>
      <c r="E488">
        <v>440.87607000000003</v>
      </c>
      <c r="F488" s="1">
        <f>1-(Table1[[#This Row],[Predict 2]]/Table1[[#This Row],[PE]])</f>
        <v>6.6331620927402302E-3</v>
      </c>
    </row>
    <row r="489" spans="1:6" x14ac:dyDescent="0.25">
      <c r="A489">
        <v>2860</v>
      </c>
      <c r="B489">
        <v>471.96</v>
      </c>
      <c r="C489">
        <v>478.91012999999998</v>
      </c>
      <c r="D489" s="1">
        <f t="shared" si="7"/>
        <v>-1.4726099669463588E-2</v>
      </c>
      <c r="E489">
        <v>470.24306999999999</v>
      </c>
      <c r="F489" s="1">
        <f>1-(Table1[[#This Row],[Predict 2]]/Table1[[#This Row],[PE]])</f>
        <v>3.6378718535469146E-3</v>
      </c>
    </row>
    <row r="490" spans="1:6" x14ac:dyDescent="0.25">
      <c r="A490">
        <v>1315</v>
      </c>
      <c r="B490">
        <v>448.25</v>
      </c>
      <c r="C490">
        <v>446.20510000000002</v>
      </c>
      <c r="D490" s="1">
        <f t="shared" si="7"/>
        <v>4.5619631901839819E-3</v>
      </c>
      <c r="E490">
        <v>451.63330000000002</v>
      </c>
      <c r="F490" s="1">
        <f>1-(Table1[[#This Row],[Predict 2]]/Table1[[#This Row],[PE]])</f>
        <v>-7.5477969882877805E-3</v>
      </c>
    </row>
    <row r="491" spans="1:6" x14ac:dyDescent="0.25">
      <c r="A491">
        <v>1858</v>
      </c>
      <c r="B491">
        <v>433.46</v>
      </c>
      <c r="C491">
        <v>446.64272999999997</v>
      </c>
      <c r="D491" s="1">
        <f t="shared" si="7"/>
        <v>-3.0412794721542902E-2</v>
      </c>
      <c r="E491">
        <v>440.40404999999998</v>
      </c>
      <c r="F491" s="1">
        <f>1-(Table1[[#This Row],[Predict 2]]/Table1[[#This Row],[PE]])</f>
        <v>-1.602004798597334E-2</v>
      </c>
    </row>
    <row r="492" spans="1:6" x14ac:dyDescent="0.25">
      <c r="A492">
        <v>228</v>
      </c>
      <c r="B492">
        <v>441.98</v>
      </c>
      <c r="C492">
        <v>441.09127999999998</v>
      </c>
      <c r="D492" s="1">
        <f t="shared" si="7"/>
        <v>2.0107697180868911E-3</v>
      </c>
      <c r="E492">
        <v>439.16500000000002</v>
      </c>
      <c r="F492" s="1">
        <f>1-(Table1[[#This Row],[Predict 2]]/Table1[[#This Row],[PE]])</f>
        <v>6.3690664735960301E-3</v>
      </c>
    </row>
    <row r="493" spans="1:6" x14ac:dyDescent="0.25">
      <c r="A493">
        <v>2771</v>
      </c>
      <c r="B493">
        <v>464.58</v>
      </c>
      <c r="C493">
        <v>460.72480000000002</v>
      </c>
      <c r="D493" s="1">
        <f t="shared" si="7"/>
        <v>8.298247879805376E-3</v>
      </c>
      <c r="E493">
        <v>462.81097</v>
      </c>
      <c r="F493" s="1">
        <f>1-(Table1[[#This Row],[Predict 2]]/Table1[[#This Row],[PE]])</f>
        <v>3.807804899048528E-3</v>
      </c>
    </row>
    <row r="494" spans="1:6" x14ac:dyDescent="0.25">
      <c r="A494">
        <v>2664</v>
      </c>
      <c r="B494">
        <v>444.73</v>
      </c>
      <c r="C494">
        <v>443.06713999999999</v>
      </c>
      <c r="D494" s="1">
        <f t="shared" si="7"/>
        <v>3.7390326715086575E-3</v>
      </c>
      <c r="E494">
        <v>438.65323000000001</v>
      </c>
      <c r="F494" s="1">
        <f>1-(Table1[[#This Row],[Predict 2]]/Table1[[#This Row],[PE]])</f>
        <v>1.3663953409934093E-2</v>
      </c>
    </row>
    <row r="495" spans="1:6" x14ac:dyDescent="0.25">
      <c r="A495">
        <v>425</v>
      </c>
      <c r="B495">
        <v>431.79</v>
      </c>
      <c r="C495">
        <v>443.35962000000001</v>
      </c>
      <c r="D495" s="1">
        <f t="shared" si="7"/>
        <v>-2.6794552907663416E-2</v>
      </c>
      <c r="E495">
        <v>440.90017999999998</v>
      </c>
      <c r="F495" s="1">
        <f>1-(Table1[[#This Row],[Predict 2]]/Table1[[#This Row],[PE]])</f>
        <v>-2.109863591097505E-2</v>
      </c>
    </row>
    <row r="496" spans="1:6" x14ac:dyDescent="0.25">
      <c r="A496">
        <v>248</v>
      </c>
      <c r="B496">
        <v>484.65</v>
      </c>
      <c r="C496">
        <v>483.93400000000003</v>
      </c>
      <c r="D496" s="1">
        <f t="shared" si="7"/>
        <v>1.4773547921179686E-3</v>
      </c>
      <c r="E496">
        <v>477.06869999999998</v>
      </c>
      <c r="F496" s="1">
        <f>1-(Table1[[#This Row],[Predict 2]]/Table1[[#This Row],[PE]])</f>
        <v>1.5642835035592717E-2</v>
      </c>
    </row>
    <row r="497" spans="1:6" x14ac:dyDescent="0.25">
      <c r="A497">
        <v>5712</v>
      </c>
      <c r="B497">
        <v>444.64</v>
      </c>
      <c r="C497">
        <v>443.03903000000003</v>
      </c>
      <c r="D497" s="1">
        <f t="shared" si="7"/>
        <v>3.6005982367757206E-3</v>
      </c>
      <c r="E497">
        <v>437.56502999999998</v>
      </c>
      <c r="F497" s="1">
        <f>1-(Table1[[#This Row],[Predict 2]]/Table1[[#This Row],[PE]])</f>
        <v>1.5911681360201491E-2</v>
      </c>
    </row>
    <row r="498" spans="1:6" x14ac:dyDescent="0.25">
      <c r="A498">
        <v>3334</v>
      </c>
      <c r="B498">
        <v>435.38</v>
      </c>
      <c r="C498">
        <v>440.18063000000001</v>
      </c>
      <c r="D498" s="1">
        <f t="shared" si="7"/>
        <v>-1.1026298865359108E-2</v>
      </c>
      <c r="E498">
        <v>436.79843</v>
      </c>
      <c r="F498" s="1">
        <f>1-(Table1[[#This Row],[Predict 2]]/Table1[[#This Row],[PE]])</f>
        <v>-3.2579126280489756E-3</v>
      </c>
    </row>
    <row r="499" spans="1:6" x14ac:dyDescent="0.25">
      <c r="A499">
        <v>5437</v>
      </c>
      <c r="B499">
        <v>466.47</v>
      </c>
      <c r="C499">
        <v>461.06959999999998</v>
      </c>
      <c r="D499" s="1">
        <f t="shared" si="7"/>
        <v>1.1577164662250672E-2</v>
      </c>
      <c r="E499">
        <v>461.95711999999997</v>
      </c>
      <c r="F499" s="1">
        <f>1-(Table1[[#This Row],[Predict 2]]/Table1[[#This Row],[PE]])</f>
        <v>9.6745342680130131E-3</v>
      </c>
    </row>
    <row r="500" spans="1:6" x14ac:dyDescent="0.25">
      <c r="A500">
        <v>4216</v>
      </c>
      <c r="B500">
        <v>447.02</v>
      </c>
      <c r="C500">
        <v>446.05182000000002</v>
      </c>
      <c r="D500" s="1">
        <f t="shared" si="7"/>
        <v>2.1658538767839186E-3</v>
      </c>
      <c r="E500">
        <v>450.98056000000003</v>
      </c>
      <c r="F500" s="1">
        <f>1-(Table1[[#This Row],[Predict 2]]/Table1[[#This Row],[PE]])</f>
        <v>-8.8599167822469571E-3</v>
      </c>
    </row>
    <row r="501" spans="1:6" x14ac:dyDescent="0.25">
      <c r="A501">
        <v>401</v>
      </c>
      <c r="B501">
        <v>459.43</v>
      </c>
      <c r="C501">
        <v>460.42293999999998</v>
      </c>
      <c r="D501" s="1">
        <f t="shared" si="7"/>
        <v>-2.1612432797160075E-3</v>
      </c>
      <c r="E501">
        <v>452.98468000000003</v>
      </c>
      <c r="F501" s="1">
        <f>1-(Table1[[#This Row],[Predict 2]]/Table1[[#This Row],[PE]])</f>
        <v>1.402894891495976E-2</v>
      </c>
    </row>
    <row r="502" spans="1:6" x14ac:dyDescent="0.25">
      <c r="A502">
        <v>1553</v>
      </c>
      <c r="B502">
        <v>460.38</v>
      </c>
      <c r="C502">
        <v>452.68234000000001</v>
      </c>
      <c r="D502" s="1">
        <f t="shared" si="7"/>
        <v>1.6720231113428019E-2</v>
      </c>
      <c r="E502">
        <v>455.29165999999998</v>
      </c>
      <c r="F502" s="1">
        <f>1-(Table1[[#This Row],[Predict 2]]/Table1[[#This Row],[PE]])</f>
        <v>1.1052478387419074E-2</v>
      </c>
    </row>
    <row r="503" spans="1:6" x14ac:dyDescent="0.25">
      <c r="A503">
        <v>6031</v>
      </c>
      <c r="B503">
        <v>440.87</v>
      </c>
      <c r="C503">
        <v>448.08530000000002</v>
      </c>
      <c r="D503" s="1">
        <f t="shared" si="7"/>
        <v>-1.6366048948669665E-2</v>
      </c>
      <c r="E503">
        <v>451.00027</v>
      </c>
      <c r="F503" s="1">
        <f>1-(Table1[[#This Row],[Predict 2]]/Table1[[#This Row],[PE]])</f>
        <v>-2.2977907319618129E-2</v>
      </c>
    </row>
    <row r="504" spans="1:6" x14ac:dyDescent="0.25">
      <c r="A504">
        <v>4573</v>
      </c>
      <c r="B504">
        <v>447.11</v>
      </c>
      <c r="C504">
        <v>451.45359999999999</v>
      </c>
      <c r="D504" s="1">
        <f t="shared" si="7"/>
        <v>-9.714835275435485E-3</v>
      </c>
      <c r="E504">
        <v>445.53354000000002</v>
      </c>
      <c r="F504" s="1">
        <f>1-(Table1[[#This Row],[Predict 2]]/Table1[[#This Row],[PE]])</f>
        <v>3.5258884838182958E-3</v>
      </c>
    </row>
    <row r="505" spans="1:6" x14ac:dyDescent="0.25">
      <c r="A505">
        <v>4056</v>
      </c>
      <c r="B505">
        <v>462.73</v>
      </c>
      <c r="C505">
        <v>473.49065999999999</v>
      </c>
      <c r="D505" s="1">
        <f t="shared" si="7"/>
        <v>-2.3254727378817064E-2</v>
      </c>
      <c r="E505">
        <v>470.57047</v>
      </c>
      <c r="F505" s="1">
        <f>1-(Table1[[#This Row],[Predict 2]]/Table1[[#This Row],[PE]])</f>
        <v>-1.694394139130817E-2</v>
      </c>
    </row>
    <row r="506" spans="1:6" x14ac:dyDescent="0.25">
      <c r="A506">
        <v>6070</v>
      </c>
      <c r="B506">
        <v>465.68</v>
      </c>
      <c r="C506">
        <v>472.74901999999997</v>
      </c>
      <c r="D506" s="1">
        <f t="shared" si="7"/>
        <v>-1.5179994846246325E-2</v>
      </c>
      <c r="E506">
        <v>468.24106</v>
      </c>
      <c r="F506" s="1">
        <f>1-(Table1[[#This Row],[Predict 2]]/Table1[[#This Row],[PE]])</f>
        <v>-5.4996134684761611E-3</v>
      </c>
    </row>
    <row r="507" spans="1:6" x14ac:dyDescent="0.25">
      <c r="A507">
        <v>4954</v>
      </c>
      <c r="B507">
        <v>466.61</v>
      </c>
      <c r="C507">
        <v>470.58154000000002</v>
      </c>
      <c r="D507" s="1">
        <f t="shared" si="7"/>
        <v>-8.5114763935620896E-3</v>
      </c>
      <c r="E507">
        <v>467.82754999999997</v>
      </c>
      <c r="F507" s="1">
        <f>1-(Table1[[#This Row],[Predict 2]]/Table1[[#This Row],[PE]])</f>
        <v>-2.6093525642398863E-3</v>
      </c>
    </row>
    <row r="508" spans="1:6" x14ac:dyDescent="0.25">
      <c r="A508">
        <v>1272</v>
      </c>
      <c r="B508">
        <v>454.01</v>
      </c>
      <c r="C508">
        <v>452.52373999999998</v>
      </c>
      <c r="D508" s="1">
        <f t="shared" si="7"/>
        <v>3.2736283341776584E-3</v>
      </c>
      <c r="E508">
        <v>449.54899999999998</v>
      </c>
      <c r="F508" s="1">
        <f>1-(Table1[[#This Row],[Predict 2]]/Table1[[#This Row],[PE]])</f>
        <v>9.8257747626704361E-3</v>
      </c>
    </row>
    <row r="509" spans="1:6" x14ac:dyDescent="0.25">
      <c r="A509">
        <v>3660</v>
      </c>
      <c r="B509">
        <v>443.51</v>
      </c>
      <c r="C509">
        <v>439.65780000000001</v>
      </c>
      <c r="D509" s="1">
        <f t="shared" si="7"/>
        <v>8.6857117088678937E-3</v>
      </c>
      <c r="E509">
        <v>435.93040000000002</v>
      </c>
      <c r="F509" s="1">
        <f>1-(Table1[[#This Row],[Predict 2]]/Table1[[#This Row],[PE]])</f>
        <v>1.7090031791842319E-2</v>
      </c>
    </row>
    <row r="510" spans="1:6" x14ac:dyDescent="0.25">
      <c r="A510">
        <v>4550</v>
      </c>
      <c r="B510">
        <v>450.54</v>
      </c>
      <c r="C510">
        <v>444.31583000000001</v>
      </c>
      <c r="D510" s="1">
        <f t="shared" si="7"/>
        <v>1.3814910995694096E-2</v>
      </c>
      <c r="E510">
        <v>441.85498000000001</v>
      </c>
      <c r="F510" s="1">
        <f>1-(Table1[[#This Row],[Predict 2]]/Table1[[#This Row],[PE]])</f>
        <v>1.92769121498646E-2</v>
      </c>
    </row>
    <row r="511" spans="1:6" x14ac:dyDescent="0.25">
      <c r="A511">
        <v>1803</v>
      </c>
      <c r="B511">
        <v>445.34</v>
      </c>
      <c r="C511">
        <v>452.9049</v>
      </c>
      <c r="D511" s="1">
        <f t="shared" si="7"/>
        <v>-1.698679660484137E-2</v>
      </c>
      <c r="E511">
        <v>447.71823000000001</v>
      </c>
      <c r="F511" s="1">
        <f>1-(Table1[[#This Row],[Predict 2]]/Table1[[#This Row],[PE]])</f>
        <v>-5.340256882382155E-3</v>
      </c>
    </row>
    <row r="512" spans="1:6" x14ac:dyDescent="0.25">
      <c r="A512">
        <v>2406</v>
      </c>
      <c r="B512">
        <v>448.43</v>
      </c>
      <c r="C512">
        <v>448.89434999999997</v>
      </c>
      <c r="D512" s="1">
        <f t="shared" si="7"/>
        <v>-1.0355016390517502E-3</v>
      </c>
      <c r="E512">
        <v>446.03278</v>
      </c>
      <c r="F512" s="1">
        <f>1-(Table1[[#This Row],[Predict 2]]/Table1[[#This Row],[PE]])</f>
        <v>5.345806480387183E-3</v>
      </c>
    </row>
    <row r="513" spans="1:6" x14ac:dyDescent="0.25">
      <c r="A513">
        <v>5281</v>
      </c>
      <c r="B513">
        <v>462.84</v>
      </c>
      <c r="C513">
        <v>471.13986</v>
      </c>
      <c r="D513" s="1">
        <f t="shared" si="7"/>
        <v>-1.7932460461498545E-2</v>
      </c>
      <c r="E513">
        <v>469.56088</v>
      </c>
      <c r="F513" s="1">
        <f>1-(Table1[[#This Row],[Predict 2]]/Table1[[#This Row],[PE]])</f>
        <v>-1.4520957566329651E-2</v>
      </c>
    </row>
    <row r="514" spans="1:6" x14ac:dyDescent="0.25">
      <c r="A514">
        <v>4610</v>
      </c>
      <c r="B514">
        <v>437.93</v>
      </c>
      <c r="C514">
        <v>436.80009999999999</v>
      </c>
      <c r="D514" s="1">
        <f t="shared" ref="D514:D577" si="8">1-(C514/B514)</f>
        <v>2.5800927088804881E-3</v>
      </c>
      <c r="E514">
        <v>436.6746</v>
      </c>
      <c r="F514" s="1">
        <f>1-(Table1[[#This Row],[Predict 2]]/Table1[[#This Row],[PE]])</f>
        <v>2.8666681889799595E-3</v>
      </c>
    </row>
    <row r="515" spans="1:6" x14ac:dyDescent="0.25">
      <c r="A515">
        <v>1425</v>
      </c>
      <c r="B515">
        <v>467.95</v>
      </c>
      <c r="C515">
        <v>466.44002999999998</v>
      </c>
      <c r="D515" s="1">
        <f t="shared" si="8"/>
        <v>3.2267763649962422E-3</v>
      </c>
      <c r="E515">
        <v>471.23232999999999</v>
      </c>
      <c r="F515" s="1">
        <f>1-(Table1[[#This Row],[Predict 2]]/Table1[[#This Row],[PE]])</f>
        <v>-7.0142750293835654E-3</v>
      </c>
    </row>
    <row r="516" spans="1:6" x14ac:dyDescent="0.25">
      <c r="A516">
        <v>2879</v>
      </c>
      <c r="B516">
        <v>448.02</v>
      </c>
      <c r="C516">
        <v>444.79065000000003</v>
      </c>
      <c r="D516" s="1">
        <f t="shared" si="8"/>
        <v>7.2080487478236588E-3</v>
      </c>
      <c r="E516">
        <v>441.79552999999999</v>
      </c>
      <c r="F516" s="1">
        <f>1-(Table1[[#This Row],[Predict 2]]/Table1[[#This Row],[PE]])</f>
        <v>1.3893286014017181E-2</v>
      </c>
    </row>
    <row r="517" spans="1:6" x14ac:dyDescent="0.25">
      <c r="A517">
        <v>4457</v>
      </c>
      <c r="B517">
        <v>437.03</v>
      </c>
      <c r="C517">
        <v>440.40314000000001</v>
      </c>
      <c r="D517" s="1">
        <f t="shared" si="8"/>
        <v>-7.7183259730453369E-3</v>
      </c>
      <c r="E517">
        <v>437.07927999999998</v>
      </c>
      <c r="F517" s="1">
        <f>1-(Table1[[#This Row],[Predict 2]]/Table1[[#This Row],[PE]])</f>
        <v>-1.1276113767944018E-4</v>
      </c>
    </row>
    <row r="518" spans="1:6" x14ac:dyDescent="0.25">
      <c r="A518">
        <v>3795</v>
      </c>
      <c r="B518">
        <v>438.84</v>
      </c>
      <c r="C518">
        <v>444.45215000000002</v>
      </c>
      <c r="D518" s="1">
        <f t="shared" si="8"/>
        <v>-1.2788601768298324E-2</v>
      </c>
      <c r="E518">
        <v>447.23043999999999</v>
      </c>
      <c r="F518" s="1">
        <f>1-(Table1[[#This Row],[Predict 2]]/Table1[[#This Row],[PE]])</f>
        <v>-1.9119588004739896E-2</v>
      </c>
    </row>
    <row r="519" spans="1:6" x14ac:dyDescent="0.25">
      <c r="A519">
        <v>254</v>
      </c>
      <c r="B519">
        <v>445.83</v>
      </c>
      <c r="C519">
        <v>439.75783999999999</v>
      </c>
      <c r="D519" s="1">
        <f t="shared" si="8"/>
        <v>1.3619899961868853E-2</v>
      </c>
      <c r="E519">
        <v>439.8168</v>
      </c>
      <c r="F519" s="1">
        <f>1-(Table1[[#This Row],[Predict 2]]/Table1[[#This Row],[PE]])</f>
        <v>1.3487652244128845E-2</v>
      </c>
    </row>
    <row r="520" spans="1:6" x14ac:dyDescent="0.25">
      <c r="A520">
        <v>3484</v>
      </c>
      <c r="B520">
        <v>469.55</v>
      </c>
      <c r="C520">
        <v>467.25850000000003</v>
      </c>
      <c r="D520" s="1">
        <f t="shared" si="8"/>
        <v>4.8802044510701803E-3</v>
      </c>
      <c r="E520">
        <v>470.73820000000001</v>
      </c>
      <c r="F520" s="1">
        <f>1-(Table1[[#This Row],[Predict 2]]/Table1[[#This Row],[PE]])</f>
        <v>-2.5305079331274793E-3</v>
      </c>
    </row>
    <row r="521" spans="1:6" x14ac:dyDescent="0.25">
      <c r="A521">
        <v>221</v>
      </c>
      <c r="B521">
        <v>463.74</v>
      </c>
      <c r="C521">
        <v>470.49135999999999</v>
      </c>
      <c r="D521" s="1">
        <f t="shared" si="8"/>
        <v>-1.4558502609220536E-2</v>
      </c>
      <c r="E521">
        <v>471.29662999999999</v>
      </c>
      <c r="F521" s="1">
        <f>1-(Table1[[#This Row],[Predict 2]]/Table1[[#This Row],[PE]])</f>
        <v>-1.6294971320136353E-2</v>
      </c>
    </row>
    <row r="522" spans="1:6" x14ac:dyDescent="0.25">
      <c r="A522">
        <v>4960</v>
      </c>
      <c r="B522">
        <v>470.44</v>
      </c>
      <c r="C522">
        <v>471.38434000000001</v>
      </c>
      <c r="D522" s="1">
        <f t="shared" si="8"/>
        <v>-2.0073548167673927E-3</v>
      </c>
      <c r="E522">
        <v>470.82375999999999</v>
      </c>
      <c r="F522" s="1">
        <f>1-(Table1[[#This Row],[Predict 2]]/Table1[[#This Row],[PE]])</f>
        <v>-8.1574696029251825E-4</v>
      </c>
    </row>
    <row r="523" spans="1:6" x14ac:dyDescent="0.25">
      <c r="A523">
        <v>4397</v>
      </c>
      <c r="B523">
        <v>452.96</v>
      </c>
      <c r="C523">
        <v>451.89620000000002</v>
      </c>
      <c r="D523" s="1">
        <f t="shared" si="8"/>
        <v>2.348551748498684E-3</v>
      </c>
      <c r="E523">
        <v>446.95693999999997</v>
      </c>
      <c r="F523" s="1">
        <f>1-(Table1[[#This Row],[Predict 2]]/Table1[[#This Row],[PE]])</f>
        <v>1.3252958318615393E-2</v>
      </c>
    </row>
    <row r="524" spans="1:6" x14ac:dyDescent="0.25">
      <c r="A524">
        <v>65</v>
      </c>
      <c r="B524">
        <v>457.05</v>
      </c>
      <c r="C524">
        <v>459.02985000000001</v>
      </c>
      <c r="D524" s="1">
        <f t="shared" si="8"/>
        <v>-4.3318017722349111E-3</v>
      </c>
      <c r="E524">
        <v>459.40584999999999</v>
      </c>
      <c r="F524" s="1">
        <f>1-(Table1[[#This Row],[Predict 2]]/Table1[[#This Row],[PE]])</f>
        <v>-5.1544688764904034E-3</v>
      </c>
    </row>
    <row r="525" spans="1:6" x14ac:dyDescent="0.25">
      <c r="A525">
        <v>5758</v>
      </c>
      <c r="B525">
        <v>435.17</v>
      </c>
      <c r="C525">
        <v>440.24939999999998</v>
      </c>
      <c r="D525" s="1">
        <f t="shared" si="8"/>
        <v>-1.167222005193369E-2</v>
      </c>
      <c r="E525">
        <v>437.03424000000001</v>
      </c>
      <c r="F525" s="1">
        <f>1-(Table1[[#This Row],[Predict 2]]/Table1[[#This Row],[PE]])</f>
        <v>-4.2839350139025623E-3</v>
      </c>
    </row>
    <row r="526" spans="1:6" x14ac:dyDescent="0.25">
      <c r="A526">
        <v>561</v>
      </c>
      <c r="B526">
        <v>448.92</v>
      </c>
      <c r="C526">
        <v>455.70096000000001</v>
      </c>
      <c r="D526" s="1">
        <f t="shared" si="8"/>
        <v>-1.510505212510016E-2</v>
      </c>
      <c r="E526">
        <v>449.92545000000001</v>
      </c>
      <c r="F526" s="1">
        <f>1-(Table1[[#This Row],[Predict 2]]/Table1[[#This Row],[PE]])</f>
        <v>-2.2397086340550931E-3</v>
      </c>
    </row>
    <row r="527" spans="1:6" x14ac:dyDescent="0.25">
      <c r="A527">
        <v>2644</v>
      </c>
      <c r="B527">
        <v>473.84</v>
      </c>
      <c r="C527">
        <v>470.09343999999999</v>
      </c>
      <c r="D527" s="1">
        <f t="shared" si="8"/>
        <v>7.9068039844673033E-3</v>
      </c>
      <c r="E527">
        <v>468.68912</v>
      </c>
      <c r="F527" s="1">
        <f>1-(Table1[[#This Row],[Predict 2]]/Table1[[#This Row],[PE]])</f>
        <v>1.0870504811750781E-2</v>
      </c>
    </row>
    <row r="528" spans="1:6" x14ac:dyDescent="0.25">
      <c r="A528">
        <v>1504</v>
      </c>
      <c r="B528">
        <v>474.27</v>
      </c>
      <c r="C528">
        <v>473.57544000000001</v>
      </c>
      <c r="D528" s="1">
        <f t="shared" si="8"/>
        <v>1.4644822569421789E-3</v>
      </c>
      <c r="E528">
        <v>474.87997000000001</v>
      </c>
      <c r="F528" s="1">
        <f>1-(Table1[[#This Row],[Predict 2]]/Table1[[#This Row],[PE]])</f>
        <v>-1.2861239378414435E-3</v>
      </c>
    </row>
    <row r="529" spans="1:6" x14ac:dyDescent="0.25">
      <c r="A529">
        <v>2173</v>
      </c>
      <c r="B529">
        <v>434.99</v>
      </c>
      <c r="C529">
        <v>442.45715000000001</v>
      </c>
      <c r="D529" s="1">
        <f t="shared" si="8"/>
        <v>-1.7166256695556159E-2</v>
      </c>
      <c r="E529">
        <v>437.73714999999999</v>
      </c>
      <c r="F529" s="1">
        <f>1-(Table1[[#This Row],[Predict 2]]/Table1[[#This Row],[PE]])</f>
        <v>-6.3154325386789445E-3</v>
      </c>
    </row>
    <row r="530" spans="1:6" x14ac:dyDescent="0.25">
      <c r="A530">
        <v>4088</v>
      </c>
      <c r="B530">
        <v>433.39</v>
      </c>
      <c r="C530">
        <v>439.20868000000002</v>
      </c>
      <c r="D530" s="1">
        <f t="shared" si="8"/>
        <v>-1.3425967373497327E-2</v>
      </c>
      <c r="E530">
        <v>434.05527000000001</v>
      </c>
      <c r="F530" s="1">
        <f>1-(Table1[[#This Row],[Predict 2]]/Table1[[#This Row],[PE]])</f>
        <v>-1.5350377258358527E-3</v>
      </c>
    </row>
    <row r="531" spans="1:6" x14ac:dyDescent="0.25">
      <c r="A531">
        <v>1212</v>
      </c>
      <c r="B531">
        <v>436.5</v>
      </c>
      <c r="C531">
        <v>447.39429999999999</v>
      </c>
      <c r="D531" s="1">
        <f t="shared" si="8"/>
        <v>-2.4958304696448996E-2</v>
      </c>
      <c r="E531">
        <v>441.53296</v>
      </c>
      <c r="F531" s="1">
        <f>1-(Table1[[#This Row],[Predict 2]]/Table1[[#This Row],[PE]])</f>
        <v>-1.1530263459335721E-2</v>
      </c>
    </row>
    <row r="532" spans="1:6" x14ac:dyDescent="0.25">
      <c r="A532">
        <v>1881</v>
      </c>
      <c r="B532">
        <v>435.23</v>
      </c>
      <c r="C532">
        <v>436.45359999999999</v>
      </c>
      <c r="D532" s="1">
        <f t="shared" si="8"/>
        <v>-2.8113870826917964E-3</v>
      </c>
      <c r="E532">
        <v>435.01303000000001</v>
      </c>
      <c r="F532" s="1">
        <f>1-(Table1[[#This Row],[Predict 2]]/Table1[[#This Row],[PE]])</f>
        <v>4.9851802495237685E-4</v>
      </c>
    </row>
    <row r="533" spans="1:6" x14ac:dyDescent="0.25">
      <c r="A533">
        <v>4284</v>
      </c>
      <c r="B533">
        <v>453.84</v>
      </c>
      <c r="C533">
        <v>451.56686000000002</v>
      </c>
      <c r="D533" s="1">
        <f t="shared" si="8"/>
        <v>5.0086814736469698E-3</v>
      </c>
      <c r="E533">
        <v>445.98939999999999</v>
      </c>
      <c r="F533" s="1">
        <f>1-(Table1[[#This Row],[Predict 2]]/Table1[[#This Row],[PE]])</f>
        <v>1.7298166754803446E-2</v>
      </c>
    </row>
    <row r="534" spans="1:6" x14ac:dyDescent="0.25">
      <c r="A534">
        <v>2941</v>
      </c>
      <c r="B534">
        <v>463.21</v>
      </c>
      <c r="C534">
        <v>446.20510000000002</v>
      </c>
      <c r="D534" s="1">
        <f t="shared" si="8"/>
        <v>3.6710995013060965E-2</v>
      </c>
      <c r="E534">
        <v>463.62106</v>
      </c>
      <c r="F534" s="1">
        <f>1-(Table1[[#This Row],[Predict 2]]/Table1[[#This Row],[PE]])</f>
        <v>-8.8741607478248774E-4</v>
      </c>
    </row>
    <row r="535" spans="1:6" x14ac:dyDescent="0.25">
      <c r="A535">
        <v>1871</v>
      </c>
      <c r="B535">
        <v>463.6</v>
      </c>
      <c r="C535">
        <v>468.5566</v>
      </c>
      <c r="D535" s="1">
        <f t="shared" si="8"/>
        <v>-1.0691544434857647E-2</v>
      </c>
      <c r="E535">
        <v>464.59848</v>
      </c>
      <c r="F535" s="1">
        <f>1-(Table1[[#This Row],[Predict 2]]/Table1[[#This Row],[PE]])</f>
        <v>-2.153753235547784E-3</v>
      </c>
    </row>
    <row r="536" spans="1:6" x14ac:dyDescent="0.25">
      <c r="A536">
        <v>2303</v>
      </c>
      <c r="B536">
        <v>435.14</v>
      </c>
      <c r="C536">
        <v>444.3304</v>
      </c>
      <c r="D536" s="1">
        <f t="shared" si="8"/>
        <v>-2.1120558900583841E-2</v>
      </c>
      <c r="E536">
        <v>442.1001</v>
      </c>
      <c r="F536" s="1">
        <f>1-(Table1[[#This Row],[Predict 2]]/Table1[[#This Row],[PE]])</f>
        <v>-1.5995082042560949E-2</v>
      </c>
    </row>
    <row r="537" spans="1:6" x14ac:dyDescent="0.25">
      <c r="A537">
        <v>3045</v>
      </c>
      <c r="B537">
        <v>482.17</v>
      </c>
      <c r="C537">
        <v>484.01220000000001</v>
      </c>
      <c r="D537" s="1">
        <f t="shared" si="8"/>
        <v>-3.8206441711430283E-3</v>
      </c>
      <c r="E537">
        <v>481.0994</v>
      </c>
      <c r="F537" s="1">
        <f>1-(Table1[[#This Row],[Predict 2]]/Table1[[#This Row],[PE]])</f>
        <v>2.2203787046063406E-3</v>
      </c>
    </row>
    <row r="538" spans="1:6" x14ac:dyDescent="0.25">
      <c r="A538">
        <v>764</v>
      </c>
      <c r="B538">
        <v>478.85</v>
      </c>
      <c r="C538">
        <v>480.55777</v>
      </c>
      <c r="D538" s="1">
        <f t="shared" si="8"/>
        <v>-3.5663986634644207E-3</v>
      </c>
      <c r="E538">
        <v>474.71082000000001</v>
      </c>
      <c r="F538" s="1">
        <f>1-(Table1[[#This Row],[Predict 2]]/Table1[[#This Row],[PE]])</f>
        <v>8.6440012530020205E-3</v>
      </c>
    </row>
    <row r="539" spans="1:6" x14ac:dyDescent="0.25">
      <c r="A539">
        <v>376</v>
      </c>
      <c r="B539">
        <v>469.54</v>
      </c>
      <c r="C539">
        <v>467.94427000000002</v>
      </c>
      <c r="D539" s="1">
        <f t="shared" si="8"/>
        <v>3.3984964007326424E-3</v>
      </c>
      <c r="E539">
        <v>463.07346000000001</v>
      </c>
      <c r="F539" s="1">
        <f>1-(Table1[[#This Row],[Predict 2]]/Table1[[#This Row],[PE]])</f>
        <v>1.3772074796609468E-2</v>
      </c>
    </row>
    <row r="540" spans="1:6" x14ac:dyDescent="0.25">
      <c r="A540">
        <v>3910</v>
      </c>
      <c r="B540">
        <v>471.19</v>
      </c>
      <c r="C540">
        <v>469.69130000000001</v>
      </c>
      <c r="D540" s="1">
        <f t="shared" si="8"/>
        <v>3.1806702179587587E-3</v>
      </c>
      <c r="E540">
        <v>468.90338000000003</v>
      </c>
      <c r="F540" s="1">
        <f>1-(Table1[[#This Row],[Predict 2]]/Table1[[#This Row],[PE]])</f>
        <v>4.8528619028417319E-3</v>
      </c>
    </row>
    <row r="541" spans="1:6" x14ac:dyDescent="0.25">
      <c r="A541">
        <v>1983</v>
      </c>
      <c r="B541">
        <v>444.57</v>
      </c>
      <c r="C541">
        <v>450.37664999999998</v>
      </c>
      <c r="D541" s="1">
        <f t="shared" si="8"/>
        <v>-1.3061272690464865E-2</v>
      </c>
      <c r="E541">
        <v>445.08228000000003</v>
      </c>
      <c r="F541" s="1">
        <f>1-(Table1[[#This Row],[Predict 2]]/Table1[[#This Row],[PE]])</f>
        <v>-1.1523044739860655E-3</v>
      </c>
    </row>
    <row r="542" spans="1:6" x14ac:dyDescent="0.25">
      <c r="A542">
        <v>2254</v>
      </c>
      <c r="B542">
        <v>453.2</v>
      </c>
      <c r="C542">
        <v>456.55471999999997</v>
      </c>
      <c r="D542" s="1">
        <f t="shared" si="8"/>
        <v>-7.4022947925860283E-3</v>
      </c>
      <c r="E542">
        <v>450.28269999999998</v>
      </c>
      <c r="F542" s="1">
        <f>1-(Table1[[#This Row],[Predict 2]]/Table1[[#This Row],[PE]])</f>
        <v>6.4371138570168407E-3</v>
      </c>
    </row>
    <row r="543" spans="1:6" x14ac:dyDescent="0.25">
      <c r="A543">
        <v>1193</v>
      </c>
      <c r="B543">
        <v>481.42</v>
      </c>
      <c r="C543">
        <v>473.30975000000001</v>
      </c>
      <c r="D543" s="1">
        <f t="shared" si="8"/>
        <v>1.6846516555190871E-2</v>
      </c>
      <c r="E543">
        <v>473.51022</v>
      </c>
      <c r="F543" s="1">
        <f>1-(Table1[[#This Row],[Predict 2]]/Table1[[#This Row],[PE]])</f>
        <v>1.6430102613102959E-2</v>
      </c>
    </row>
    <row r="544" spans="1:6" x14ac:dyDescent="0.25">
      <c r="A544">
        <v>1097</v>
      </c>
      <c r="B544">
        <v>479.82</v>
      </c>
      <c r="C544">
        <v>474.42113999999998</v>
      </c>
      <c r="D544" s="1">
        <f t="shared" si="8"/>
        <v>1.1251844441665604E-2</v>
      </c>
      <c r="E544">
        <v>473.92169999999999</v>
      </c>
      <c r="F544" s="1">
        <f>1-(Table1[[#This Row],[Predict 2]]/Table1[[#This Row],[PE]])</f>
        <v>1.2292734775540826E-2</v>
      </c>
    </row>
    <row r="545" spans="1:6" x14ac:dyDescent="0.25">
      <c r="A545">
        <v>1412</v>
      </c>
      <c r="B545">
        <v>481.85</v>
      </c>
      <c r="C545">
        <v>472.70898</v>
      </c>
      <c r="D545" s="1">
        <f t="shared" si="8"/>
        <v>1.8970675521427838E-2</v>
      </c>
      <c r="E545">
        <v>470.05813999999998</v>
      </c>
      <c r="F545" s="1">
        <f>1-(Table1[[#This Row],[Predict 2]]/Table1[[#This Row],[PE]])</f>
        <v>2.4472055618968591E-2</v>
      </c>
    </row>
    <row r="546" spans="1:6" x14ac:dyDescent="0.25">
      <c r="A546">
        <v>177</v>
      </c>
      <c r="B546">
        <v>467.6</v>
      </c>
      <c r="C546">
        <v>476.47604000000001</v>
      </c>
      <c r="D546" s="1">
        <f t="shared" si="8"/>
        <v>-1.8982121471343039E-2</v>
      </c>
      <c r="E546">
        <v>470.45890000000003</v>
      </c>
      <c r="F546" s="1">
        <f>1-(Table1[[#This Row],[Predict 2]]/Table1[[#This Row],[PE]])</f>
        <v>-6.1139863130881267E-3</v>
      </c>
    </row>
    <row r="547" spans="1:6" x14ac:dyDescent="0.25">
      <c r="A547">
        <v>1694</v>
      </c>
      <c r="B547">
        <v>468.3</v>
      </c>
      <c r="C547">
        <v>469.52893</v>
      </c>
      <c r="D547" s="1">
        <f t="shared" si="8"/>
        <v>-2.6242366004698425E-3</v>
      </c>
      <c r="E547">
        <v>463.95420000000001</v>
      </c>
      <c r="F547" s="1">
        <f>1-(Table1[[#This Row],[Predict 2]]/Table1[[#This Row],[PE]])</f>
        <v>9.2799487508007372E-3</v>
      </c>
    </row>
    <row r="548" spans="1:6" x14ac:dyDescent="0.25">
      <c r="A548">
        <v>5208</v>
      </c>
      <c r="B548">
        <v>461.87</v>
      </c>
      <c r="C548">
        <v>455.15505999999999</v>
      </c>
      <c r="D548" s="1">
        <f t="shared" si="8"/>
        <v>1.4538593110615561E-2</v>
      </c>
      <c r="E548">
        <v>454.35403000000002</v>
      </c>
      <c r="F548" s="1">
        <f>1-(Table1[[#This Row],[Predict 2]]/Table1[[#This Row],[PE]])</f>
        <v>1.6272912291337316E-2</v>
      </c>
    </row>
    <row r="549" spans="1:6" x14ac:dyDescent="0.25">
      <c r="A549">
        <v>6197</v>
      </c>
      <c r="B549">
        <v>440.64</v>
      </c>
      <c r="C549">
        <v>446.64544999999998</v>
      </c>
      <c r="D549" s="1">
        <f t="shared" si="8"/>
        <v>-1.3628926107480011E-2</v>
      </c>
      <c r="E549">
        <v>453.10367000000002</v>
      </c>
      <c r="F549" s="1">
        <f>1-(Table1[[#This Row],[Predict 2]]/Table1[[#This Row],[PE]])</f>
        <v>-2.8285380355846046E-2</v>
      </c>
    </row>
    <row r="550" spans="1:6" x14ac:dyDescent="0.25">
      <c r="A550">
        <v>4894</v>
      </c>
      <c r="B550">
        <v>466.46</v>
      </c>
      <c r="C550">
        <v>467.05606</v>
      </c>
      <c r="D550" s="1">
        <f t="shared" si="8"/>
        <v>-1.2778373279596078E-3</v>
      </c>
      <c r="E550">
        <v>469.19344999999998</v>
      </c>
      <c r="F550" s="1">
        <f>1-(Table1[[#This Row],[Predict 2]]/Table1[[#This Row],[PE]])</f>
        <v>-5.8599879946834577E-3</v>
      </c>
    </row>
    <row r="551" spans="1:6" x14ac:dyDescent="0.25">
      <c r="A551">
        <v>501</v>
      </c>
      <c r="B551">
        <v>465.85</v>
      </c>
      <c r="C551">
        <v>465.13387999999998</v>
      </c>
      <c r="D551" s="1">
        <f t="shared" si="8"/>
        <v>1.5372330149190372E-3</v>
      </c>
      <c r="E551">
        <v>466.88560000000001</v>
      </c>
      <c r="F551" s="1">
        <f>1-(Table1[[#This Row],[Predict 2]]/Table1[[#This Row],[PE]])</f>
        <v>-2.2230331651817981E-3</v>
      </c>
    </row>
    <row r="552" spans="1:6" x14ac:dyDescent="0.25">
      <c r="A552">
        <v>4322</v>
      </c>
      <c r="B552">
        <v>440.58</v>
      </c>
      <c r="C552">
        <v>445.01227</v>
      </c>
      <c r="D552" s="1">
        <f t="shared" si="8"/>
        <v>-1.0060079894684382E-2</v>
      </c>
      <c r="E552">
        <v>443.06142999999997</v>
      </c>
      <c r="F552" s="1">
        <f>1-(Table1[[#This Row],[Predict 2]]/Table1[[#This Row],[PE]])</f>
        <v>-5.632189386717501E-3</v>
      </c>
    </row>
    <row r="553" spans="1:6" x14ac:dyDescent="0.25">
      <c r="A553">
        <v>4370</v>
      </c>
      <c r="B553">
        <v>450.89</v>
      </c>
      <c r="C553">
        <v>454.66550000000001</v>
      </c>
      <c r="D553" s="1">
        <f t="shared" si="8"/>
        <v>-8.3734391980305745E-3</v>
      </c>
      <c r="E553">
        <v>448.25335999999999</v>
      </c>
      <c r="F553" s="1">
        <f>1-(Table1[[#This Row],[Predict 2]]/Table1[[#This Row],[PE]])</f>
        <v>5.8476346780811372E-3</v>
      </c>
    </row>
    <row r="554" spans="1:6" x14ac:dyDescent="0.25">
      <c r="A554">
        <v>6029</v>
      </c>
      <c r="B554">
        <v>449.1</v>
      </c>
      <c r="C554">
        <v>447.15679999999998</v>
      </c>
      <c r="D554" s="1">
        <f t="shared" si="8"/>
        <v>4.3268759741706964E-3</v>
      </c>
      <c r="E554">
        <v>442.74536000000001</v>
      </c>
      <c r="F554" s="1">
        <f>1-(Table1[[#This Row],[Predict 2]]/Table1[[#This Row],[PE]])</f>
        <v>1.4149721665553394E-2</v>
      </c>
    </row>
    <row r="555" spans="1:6" x14ac:dyDescent="0.25">
      <c r="A555">
        <v>5931</v>
      </c>
      <c r="B555">
        <v>476.01</v>
      </c>
      <c r="C555">
        <v>487.48311999999999</v>
      </c>
      <c r="D555" s="1">
        <f t="shared" si="8"/>
        <v>-2.4102686918342053E-2</v>
      </c>
      <c r="E555">
        <v>477.37655999999998</v>
      </c>
      <c r="F555" s="1">
        <f>1-(Table1[[#This Row],[Predict 2]]/Table1[[#This Row],[PE]])</f>
        <v>-2.8708640574777178E-3</v>
      </c>
    </row>
    <row r="556" spans="1:6" x14ac:dyDescent="0.25">
      <c r="A556">
        <v>1330</v>
      </c>
      <c r="B556">
        <v>437.35</v>
      </c>
      <c r="C556">
        <v>437.64501999999999</v>
      </c>
      <c r="D556" s="1">
        <f t="shared" si="8"/>
        <v>-6.745627072137772E-4</v>
      </c>
      <c r="E556">
        <v>436.37261999999998</v>
      </c>
      <c r="F556" s="1">
        <f>1-(Table1[[#This Row],[Predict 2]]/Table1[[#This Row],[PE]])</f>
        <v>2.2347776380474693E-3</v>
      </c>
    </row>
    <row r="557" spans="1:6" x14ac:dyDescent="0.25">
      <c r="A557">
        <v>5356</v>
      </c>
      <c r="B557">
        <v>485.3</v>
      </c>
      <c r="C557">
        <v>481.9776</v>
      </c>
      <c r="D557" s="1">
        <f t="shared" si="8"/>
        <v>6.8460745930353228E-3</v>
      </c>
      <c r="E557">
        <v>476.51530000000002</v>
      </c>
      <c r="F557" s="1">
        <f>1-(Table1[[#This Row],[Predict 2]]/Table1[[#This Row],[PE]])</f>
        <v>1.8101586647434553E-2</v>
      </c>
    </row>
    <row r="558" spans="1:6" x14ac:dyDescent="0.25">
      <c r="A558">
        <v>5244</v>
      </c>
      <c r="B558">
        <v>461.58</v>
      </c>
      <c r="C558">
        <v>448.88513</v>
      </c>
      <c r="D558" s="1">
        <f t="shared" si="8"/>
        <v>2.7503076389791548E-2</v>
      </c>
      <c r="E558">
        <v>462.93716000000001</v>
      </c>
      <c r="F558" s="1">
        <f>1-(Table1[[#This Row],[Predict 2]]/Table1[[#This Row],[PE]])</f>
        <v>-2.9402487109493336E-3</v>
      </c>
    </row>
    <row r="559" spans="1:6" x14ac:dyDescent="0.25">
      <c r="A559">
        <v>4986</v>
      </c>
      <c r="B559">
        <v>464.33</v>
      </c>
      <c r="C559">
        <v>468.26614000000001</v>
      </c>
      <c r="D559" s="1">
        <f t="shared" si="8"/>
        <v>-8.4770314216182641E-3</v>
      </c>
      <c r="E559">
        <v>468.86532999999997</v>
      </c>
      <c r="F559" s="1">
        <f>1-(Table1[[#This Row],[Predict 2]]/Table1[[#This Row],[PE]])</f>
        <v>-9.7674714104192262E-3</v>
      </c>
    </row>
    <row r="560" spans="1:6" x14ac:dyDescent="0.25">
      <c r="A560">
        <v>3950</v>
      </c>
      <c r="B560">
        <v>471.3</v>
      </c>
      <c r="C560">
        <v>464.30667</v>
      </c>
      <c r="D560" s="1">
        <f t="shared" si="8"/>
        <v>1.4838383195416971E-2</v>
      </c>
      <c r="E560">
        <v>467.92023</v>
      </c>
      <c r="F560" s="1">
        <f>1-(Table1[[#This Row],[Predict 2]]/Table1[[#This Row],[PE]])</f>
        <v>7.171164863144508E-3</v>
      </c>
    </row>
    <row r="561" spans="1:6" x14ac:dyDescent="0.25">
      <c r="A561">
        <v>5012</v>
      </c>
      <c r="B561">
        <v>463.27</v>
      </c>
      <c r="C561">
        <v>460.60129999999998</v>
      </c>
      <c r="D561" s="1">
        <f t="shared" si="8"/>
        <v>5.7605715889221809E-3</v>
      </c>
      <c r="E561">
        <v>469.07607999999999</v>
      </c>
      <c r="F561" s="1">
        <f>1-(Table1[[#This Row],[Predict 2]]/Table1[[#This Row],[PE]])</f>
        <v>-1.2532821033090835E-2</v>
      </c>
    </row>
    <row r="562" spans="1:6" x14ac:dyDescent="0.25">
      <c r="A562">
        <v>168</v>
      </c>
      <c r="B562">
        <v>469.86</v>
      </c>
      <c r="C562">
        <v>463.85250000000002</v>
      </c>
      <c r="D562" s="1">
        <f t="shared" si="8"/>
        <v>1.278572340697226E-2</v>
      </c>
      <c r="E562">
        <v>465.76852000000002</v>
      </c>
      <c r="F562" s="1">
        <f>1-(Table1[[#This Row],[Predict 2]]/Table1[[#This Row],[PE]])</f>
        <v>8.707870429489617E-3</v>
      </c>
    </row>
    <row r="563" spans="1:6" x14ac:dyDescent="0.25">
      <c r="A563">
        <v>5700</v>
      </c>
      <c r="B563">
        <v>446.4</v>
      </c>
      <c r="C563">
        <v>443.08391999999998</v>
      </c>
      <c r="D563" s="1">
        <f t="shared" si="8"/>
        <v>7.4284946236559124E-3</v>
      </c>
      <c r="E563">
        <v>439.96679999999998</v>
      </c>
      <c r="F563" s="1">
        <f>1-(Table1[[#This Row],[Predict 2]]/Table1[[#This Row],[PE]])</f>
        <v>1.4411290322580594E-2</v>
      </c>
    </row>
    <row r="564" spans="1:6" x14ac:dyDescent="0.25">
      <c r="A564">
        <v>5366</v>
      </c>
      <c r="B564">
        <v>437.35</v>
      </c>
      <c r="C564">
        <v>440.67565999999999</v>
      </c>
      <c r="D564" s="1">
        <f t="shared" si="8"/>
        <v>-7.6041156968102985E-3</v>
      </c>
      <c r="E564">
        <v>440.51143999999999</v>
      </c>
      <c r="F564" s="1">
        <f>1-(Table1[[#This Row],[Predict 2]]/Table1[[#This Row],[PE]])</f>
        <v>-7.2286269578141216E-3</v>
      </c>
    </row>
    <row r="565" spans="1:6" x14ac:dyDescent="0.25">
      <c r="A565">
        <v>1672</v>
      </c>
      <c r="B565">
        <v>442.65</v>
      </c>
      <c r="C565">
        <v>441.62133999999998</v>
      </c>
      <c r="D565" s="1">
        <f t="shared" si="8"/>
        <v>2.3238676154975213E-3</v>
      </c>
      <c r="E565">
        <v>440.40474999999998</v>
      </c>
      <c r="F565" s="1">
        <f>1-(Table1[[#This Row],[Predict 2]]/Table1[[#This Row],[PE]])</f>
        <v>5.0722918784592563E-3</v>
      </c>
    </row>
    <row r="566" spans="1:6" x14ac:dyDescent="0.25">
      <c r="A566">
        <v>3074</v>
      </c>
      <c r="B566">
        <v>448.71</v>
      </c>
      <c r="C566">
        <v>453.07465000000002</v>
      </c>
      <c r="D566" s="1">
        <f t="shared" si="8"/>
        <v>-9.7271065944597446E-3</v>
      </c>
      <c r="E566">
        <v>449.51663000000002</v>
      </c>
      <c r="F566" s="1">
        <f>1-(Table1[[#This Row],[Predict 2]]/Table1[[#This Row],[PE]])</f>
        <v>-1.7976644157697841E-3</v>
      </c>
    </row>
    <row r="567" spans="1:6" x14ac:dyDescent="0.25">
      <c r="A567">
        <v>5046</v>
      </c>
      <c r="B567">
        <v>445.04</v>
      </c>
      <c r="C567">
        <v>444.91640000000001</v>
      </c>
      <c r="D567" s="1">
        <f t="shared" si="8"/>
        <v>2.7772784468815814E-4</v>
      </c>
      <c r="E567">
        <v>442.03964000000002</v>
      </c>
      <c r="F567" s="1">
        <f>1-(Table1[[#This Row],[Predict 2]]/Table1[[#This Row],[PE]])</f>
        <v>6.741776020133039E-3</v>
      </c>
    </row>
    <row r="568" spans="1:6" x14ac:dyDescent="0.25">
      <c r="A568">
        <v>319</v>
      </c>
      <c r="B568">
        <v>439.26</v>
      </c>
      <c r="C568">
        <v>438.65057000000002</v>
      </c>
      <c r="D568" s="1">
        <f t="shared" si="8"/>
        <v>1.3874015389517824E-3</v>
      </c>
      <c r="E568">
        <v>435.02206000000001</v>
      </c>
      <c r="F568" s="1">
        <f>1-(Table1[[#This Row],[Predict 2]]/Table1[[#This Row],[PE]])</f>
        <v>9.6479078450120159E-3</v>
      </c>
    </row>
    <row r="569" spans="1:6" x14ac:dyDescent="0.25">
      <c r="A569">
        <v>1533</v>
      </c>
      <c r="B569">
        <v>435.34</v>
      </c>
      <c r="C569">
        <v>432.80556999999999</v>
      </c>
      <c r="D569" s="1">
        <f t="shared" si="8"/>
        <v>5.8217255478476559E-3</v>
      </c>
      <c r="E569">
        <v>429.85297000000003</v>
      </c>
      <c r="F569" s="1">
        <f>1-(Table1[[#This Row],[Predict 2]]/Table1[[#This Row],[PE]])</f>
        <v>1.260401065833594E-2</v>
      </c>
    </row>
    <row r="570" spans="1:6" x14ac:dyDescent="0.25">
      <c r="A570">
        <v>1354</v>
      </c>
      <c r="B570">
        <v>447.13</v>
      </c>
      <c r="C570">
        <v>444.23547000000002</v>
      </c>
      <c r="D570" s="1">
        <f t="shared" si="8"/>
        <v>6.4735759175182928E-3</v>
      </c>
      <c r="E570">
        <v>442.47964000000002</v>
      </c>
      <c r="F570" s="1">
        <f>1-(Table1[[#This Row],[Predict 2]]/Table1[[#This Row],[PE]])</f>
        <v>1.0400465189094876E-2</v>
      </c>
    </row>
    <row r="571" spans="1:6" x14ac:dyDescent="0.25">
      <c r="A571">
        <v>4233</v>
      </c>
      <c r="B571">
        <v>427.5</v>
      </c>
      <c r="C571">
        <v>432.12607000000003</v>
      </c>
      <c r="D571" s="1">
        <f t="shared" si="8"/>
        <v>-1.0821216374269138E-2</v>
      </c>
      <c r="E571">
        <v>430.08969999999999</v>
      </c>
      <c r="F571" s="1">
        <f>1-(Table1[[#This Row],[Predict 2]]/Table1[[#This Row],[PE]])</f>
        <v>-6.0577777777777175E-3</v>
      </c>
    </row>
    <row r="572" spans="1:6" x14ac:dyDescent="0.25">
      <c r="A572">
        <v>1922</v>
      </c>
      <c r="B572">
        <v>464.58</v>
      </c>
      <c r="C572">
        <v>462.33344</v>
      </c>
      <c r="D572" s="1">
        <f t="shared" si="8"/>
        <v>4.8356795385078311E-3</v>
      </c>
      <c r="E572">
        <v>453.90363000000002</v>
      </c>
      <c r="F572" s="1">
        <f>1-(Table1[[#This Row],[Predict 2]]/Table1[[#This Row],[PE]])</f>
        <v>2.2980692238150469E-2</v>
      </c>
    </row>
    <row r="573" spans="1:6" x14ac:dyDescent="0.25">
      <c r="A573">
        <v>6252</v>
      </c>
      <c r="B573">
        <v>450.89</v>
      </c>
      <c r="C573">
        <v>446.45486</v>
      </c>
      <c r="D573" s="1">
        <f t="shared" si="8"/>
        <v>9.836412428751995E-3</v>
      </c>
      <c r="E573">
        <v>440.85097999999999</v>
      </c>
      <c r="F573" s="1">
        <f>1-(Table1[[#This Row],[Predict 2]]/Table1[[#This Row],[PE]])</f>
        <v>2.2264898312226888E-2</v>
      </c>
    </row>
    <row r="574" spans="1:6" x14ac:dyDescent="0.25">
      <c r="A574">
        <v>4194</v>
      </c>
      <c r="B574">
        <v>467.98</v>
      </c>
      <c r="C574">
        <v>464.63427999999999</v>
      </c>
      <c r="D574" s="1">
        <f t="shared" si="8"/>
        <v>7.1492798837557991E-3</v>
      </c>
      <c r="E574">
        <v>464.53088000000002</v>
      </c>
      <c r="F574" s="1">
        <f>1-(Table1[[#This Row],[Predict 2]]/Table1[[#This Row],[PE]])</f>
        <v>7.3702294969870685E-3</v>
      </c>
    </row>
    <row r="575" spans="1:6" x14ac:dyDescent="0.25">
      <c r="A575">
        <v>506</v>
      </c>
      <c r="B575">
        <v>479.31</v>
      </c>
      <c r="C575">
        <v>480.91271999999998</v>
      </c>
      <c r="D575" s="1">
        <f t="shared" si="8"/>
        <v>-3.3438067221631673E-3</v>
      </c>
      <c r="E575">
        <v>472.31808000000001</v>
      </c>
      <c r="F575" s="1">
        <f>1-(Table1[[#This Row],[Predict 2]]/Table1[[#This Row],[PE]])</f>
        <v>1.4587469487388094E-2</v>
      </c>
    </row>
    <row r="576" spans="1:6" x14ac:dyDescent="0.25">
      <c r="A576">
        <v>2862</v>
      </c>
      <c r="B576">
        <v>441.77</v>
      </c>
      <c r="C576">
        <v>445.68018000000001</v>
      </c>
      <c r="D576" s="1">
        <f t="shared" si="8"/>
        <v>-8.8511668968016544E-3</v>
      </c>
      <c r="E576">
        <v>446.38234999999997</v>
      </c>
      <c r="F576" s="1">
        <f>1-(Table1[[#This Row],[Predict 2]]/Table1[[#This Row],[PE]])</f>
        <v>-1.0440613894107775E-2</v>
      </c>
    </row>
    <row r="577" spans="1:6" x14ac:dyDescent="0.25">
      <c r="A577">
        <v>4224</v>
      </c>
      <c r="B577">
        <v>464.74</v>
      </c>
      <c r="C577">
        <v>463.79415999999998</v>
      </c>
      <c r="D577" s="1">
        <f t="shared" si="8"/>
        <v>2.035202478805398E-3</v>
      </c>
      <c r="E577">
        <v>461.20742999999999</v>
      </c>
      <c r="F577" s="1">
        <f>1-(Table1[[#This Row],[Predict 2]]/Table1[[#This Row],[PE]])</f>
        <v>7.6011748504540844E-3</v>
      </c>
    </row>
    <row r="578" spans="1:6" x14ac:dyDescent="0.25">
      <c r="A578">
        <v>4122</v>
      </c>
      <c r="B578">
        <v>449.59</v>
      </c>
      <c r="C578">
        <v>448.94279999999998</v>
      </c>
      <c r="D578" s="1">
        <f t="shared" ref="D578:D641" si="9">1-(C578/B578)</f>
        <v>1.4395337974598688E-3</v>
      </c>
      <c r="E578">
        <v>447.47287</v>
      </c>
      <c r="F578" s="1">
        <f>1-(Table1[[#This Row],[Predict 2]]/Table1[[#This Row],[PE]])</f>
        <v>4.7090237772191568E-3</v>
      </c>
    </row>
    <row r="579" spans="1:6" x14ac:dyDescent="0.25">
      <c r="A579">
        <v>1670</v>
      </c>
      <c r="B579">
        <v>485.36</v>
      </c>
      <c r="C579">
        <v>480.47424000000001</v>
      </c>
      <c r="D579" s="1">
        <f t="shared" si="9"/>
        <v>1.0066260095599189E-2</v>
      </c>
      <c r="E579">
        <v>474.75198</v>
      </c>
      <c r="F579" s="1">
        <f>1-(Table1[[#This Row],[Predict 2]]/Table1[[#This Row],[PE]])</f>
        <v>2.185598318773696E-2</v>
      </c>
    </row>
    <row r="580" spans="1:6" x14ac:dyDescent="0.25">
      <c r="A580">
        <v>1419</v>
      </c>
      <c r="B580">
        <v>463.64</v>
      </c>
      <c r="C580">
        <v>459.74556999999999</v>
      </c>
      <c r="D580" s="1">
        <f t="shared" si="9"/>
        <v>8.3996851005090356E-3</v>
      </c>
      <c r="E580">
        <v>456.71969999999999</v>
      </c>
      <c r="F580" s="1">
        <f>1-(Table1[[#This Row],[Predict 2]]/Table1[[#This Row],[PE]])</f>
        <v>1.4926020188076983E-2</v>
      </c>
    </row>
    <row r="581" spans="1:6" x14ac:dyDescent="0.25">
      <c r="A581">
        <v>2873</v>
      </c>
      <c r="B581">
        <v>468.19</v>
      </c>
      <c r="C581">
        <v>473.99576000000002</v>
      </c>
      <c r="D581" s="1">
        <f t="shared" si="9"/>
        <v>-1.2400435720540948E-2</v>
      </c>
      <c r="E581">
        <v>471.31950000000001</v>
      </c>
      <c r="F581" s="1">
        <f>1-(Table1[[#This Row],[Predict 2]]/Table1[[#This Row],[PE]])</f>
        <v>-6.6842521198657856E-3</v>
      </c>
    </row>
    <row r="582" spans="1:6" x14ac:dyDescent="0.25">
      <c r="A582">
        <v>1322</v>
      </c>
      <c r="B582">
        <v>476.54</v>
      </c>
      <c r="C582">
        <v>478.1918</v>
      </c>
      <c r="D582" s="1">
        <f t="shared" si="9"/>
        <v>-3.4662357829353674E-3</v>
      </c>
      <c r="E582">
        <v>476.67293999999998</v>
      </c>
      <c r="F582" s="1">
        <f>1-(Table1[[#This Row],[Predict 2]]/Table1[[#This Row],[PE]])</f>
        <v>-2.7896923658032868E-4</v>
      </c>
    </row>
    <row r="583" spans="1:6" x14ac:dyDescent="0.25">
      <c r="A583">
        <v>2699</v>
      </c>
      <c r="B583">
        <v>474.35</v>
      </c>
      <c r="C583">
        <v>469.69015999999999</v>
      </c>
      <c r="D583" s="1">
        <f t="shared" si="9"/>
        <v>9.8236323389903069E-3</v>
      </c>
      <c r="E583">
        <v>469.05650000000003</v>
      </c>
      <c r="F583" s="1">
        <f>1-(Table1[[#This Row],[Predict 2]]/Table1[[#This Row],[PE]])</f>
        <v>1.1159481395593973E-2</v>
      </c>
    </row>
    <row r="584" spans="1:6" x14ac:dyDescent="0.25">
      <c r="A584">
        <v>6077</v>
      </c>
      <c r="B584">
        <v>458.75</v>
      </c>
      <c r="C584">
        <v>453.22539999999998</v>
      </c>
      <c r="D584" s="1">
        <f t="shared" si="9"/>
        <v>1.2042724795640392E-2</v>
      </c>
      <c r="E584">
        <v>461.49581999999998</v>
      </c>
      <c r="F584" s="1">
        <f>1-(Table1[[#This Row],[Predict 2]]/Table1[[#This Row],[PE]])</f>
        <v>-5.9854386920981106E-3</v>
      </c>
    </row>
    <row r="585" spans="1:6" x14ac:dyDescent="0.25">
      <c r="A585">
        <v>333</v>
      </c>
      <c r="B585">
        <v>446.09</v>
      </c>
      <c r="C585">
        <v>448.7697</v>
      </c>
      <c r="D585" s="1">
        <f t="shared" si="9"/>
        <v>-6.007083772332944E-3</v>
      </c>
      <c r="E585">
        <v>446.20209999999997</v>
      </c>
      <c r="F585" s="1">
        <f>1-(Table1[[#This Row],[Predict 2]]/Table1[[#This Row],[PE]])</f>
        <v>-2.5129458181094577E-4</v>
      </c>
    </row>
    <row r="586" spans="1:6" x14ac:dyDescent="0.25">
      <c r="A586">
        <v>3674</v>
      </c>
      <c r="B586">
        <v>439.31</v>
      </c>
      <c r="C586">
        <v>445.82846000000001</v>
      </c>
      <c r="D586" s="1">
        <f t="shared" si="9"/>
        <v>-1.483795042225311E-2</v>
      </c>
      <c r="E586">
        <v>446.9205</v>
      </c>
      <c r="F586" s="1">
        <f>1-(Table1[[#This Row],[Predict 2]]/Table1[[#This Row],[PE]])</f>
        <v>-1.7323757710955734E-2</v>
      </c>
    </row>
    <row r="587" spans="1:6" x14ac:dyDescent="0.25">
      <c r="A587">
        <v>6401</v>
      </c>
      <c r="B587">
        <v>457.81</v>
      </c>
      <c r="C587">
        <v>459.12137000000001</v>
      </c>
      <c r="D587" s="1">
        <f t="shared" si="9"/>
        <v>-2.864441580568311E-3</v>
      </c>
      <c r="E587">
        <v>460.55477999999999</v>
      </c>
      <c r="F587" s="1">
        <f>1-(Table1[[#This Row],[Predict 2]]/Table1[[#This Row],[PE]])</f>
        <v>-5.9954566304798451E-3</v>
      </c>
    </row>
    <row r="588" spans="1:6" x14ac:dyDescent="0.25">
      <c r="A588">
        <v>3193</v>
      </c>
      <c r="B588">
        <v>464.41</v>
      </c>
      <c r="C588">
        <v>459.4624</v>
      </c>
      <c r="D588" s="1">
        <f t="shared" si="9"/>
        <v>1.0653517366120524E-2</v>
      </c>
      <c r="E588">
        <v>460.55153999999999</v>
      </c>
      <c r="F588" s="1">
        <f>1-(Table1[[#This Row],[Predict 2]]/Table1[[#This Row],[PE]])</f>
        <v>8.3083051613876968E-3</v>
      </c>
    </row>
    <row r="589" spans="1:6" x14ac:dyDescent="0.25">
      <c r="A589">
        <v>681</v>
      </c>
      <c r="B589">
        <v>468.78</v>
      </c>
      <c r="C589">
        <v>462.42603000000003</v>
      </c>
      <c r="D589" s="1">
        <f t="shared" si="9"/>
        <v>1.3554268526814184E-2</v>
      </c>
      <c r="E589">
        <v>463.70571999999999</v>
      </c>
      <c r="F589" s="1">
        <f>1-(Table1[[#This Row],[Predict 2]]/Table1[[#This Row],[PE]])</f>
        <v>1.0824437902640871E-2</v>
      </c>
    </row>
    <row r="590" spans="1:6" x14ac:dyDescent="0.25">
      <c r="A590">
        <v>5999</v>
      </c>
      <c r="B590">
        <v>478.32</v>
      </c>
      <c r="C590">
        <v>479.86953999999997</v>
      </c>
      <c r="D590" s="1">
        <f t="shared" si="9"/>
        <v>-3.2395467469477079E-3</v>
      </c>
      <c r="E590">
        <v>478.77017000000001</v>
      </c>
      <c r="F590" s="1">
        <f>1-(Table1[[#This Row],[Predict 2]]/Table1[[#This Row],[PE]])</f>
        <v>-9.4114818531521038E-4</v>
      </c>
    </row>
    <row r="591" spans="1:6" x14ac:dyDescent="0.25">
      <c r="A591">
        <v>2836</v>
      </c>
      <c r="B591">
        <v>436.21</v>
      </c>
      <c r="C591">
        <v>439.79021999999998</v>
      </c>
      <c r="D591" s="1">
        <f t="shared" si="9"/>
        <v>-8.2075605786204875E-3</v>
      </c>
      <c r="E591">
        <v>441.29996</v>
      </c>
      <c r="F591" s="1">
        <f>1-(Table1[[#This Row],[Predict 2]]/Table1[[#This Row],[PE]])</f>
        <v>-1.1668599986245143E-2</v>
      </c>
    </row>
    <row r="592" spans="1:6" x14ac:dyDescent="0.25">
      <c r="A592">
        <v>3780</v>
      </c>
      <c r="B592">
        <v>472.15</v>
      </c>
      <c r="C592">
        <v>464.77553999999998</v>
      </c>
      <c r="D592" s="1">
        <f t="shared" si="9"/>
        <v>1.5618892301175524E-2</v>
      </c>
      <c r="E592">
        <v>465.18450000000001</v>
      </c>
      <c r="F592" s="1">
        <f>1-(Table1[[#This Row],[Predict 2]]/Table1[[#This Row],[PE]])</f>
        <v>1.475272688764151E-2</v>
      </c>
    </row>
    <row r="593" spans="1:6" x14ac:dyDescent="0.25">
      <c r="A593">
        <v>4635</v>
      </c>
      <c r="B593">
        <v>451.41</v>
      </c>
      <c r="C593">
        <v>447.20339999999999</v>
      </c>
      <c r="D593" s="1">
        <f t="shared" si="9"/>
        <v>9.3188010899183382E-3</v>
      </c>
      <c r="E593">
        <v>450.22516000000002</v>
      </c>
      <c r="F593" s="1">
        <f>1-(Table1[[#This Row],[Predict 2]]/Table1[[#This Row],[PE]])</f>
        <v>2.6247535499878127E-3</v>
      </c>
    </row>
    <row r="594" spans="1:6" x14ac:dyDescent="0.25">
      <c r="A594">
        <v>4508</v>
      </c>
      <c r="B594">
        <v>463.78</v>
      </c>
      <c r="C594">
        <v>459.11306999999999</v>
      </c>
      <c r="D594" s="1">
        <f t="shared" si="9"/>
        <v>1.0062809952994911E-2</v>
      </c>
      <c r="E594">
        <v>466.14920000000001</v>
      </c>
      <c r="F594" s="1">
        <f>1-(Table1[[#This Row],[Predict 2]]/Table1[[#This Row],[PE]])</f>
        <v>-5.1084565957997263E-3</v>
      </c>
    </row>
    <row r="595" spans="1:6" x14ac:dyDescent="0.25">
      <c r="A595">
        <v>1730</v>
      </c>
      <c r="B595">
        <v>478.24</v>
      </c>
      <c r="C595">
        <v>485.22037</v>
      </c>
      <c r="D595" s="1">
        <f t="shared" si="9"/>
        <v>-1.4595956005353017E-2</v>
      </c>
      <c r="E595">
        <v>476.11917</v>
      </c>
      <c r="F595" s="1">
        <f>1-(Table1[[#This Row],[Predict 2]]/Table1[[#This Row],[PE]])</f>
        <v>4.4346562395449762E-3</v>
      </c>
    </row>
    <row r="596" spans="1:6" x14ac:dyDescent="0.25">
      <c r="A596">
        <v>2298</v>
      </c>
      <c r="B596">
        <v>433.61</v>
      </c>
      <c r="C596">
        <v>440.79464999999999</v>
      </c>
      <c r="D596" s="1">
        <f t="shared" si="9"/>
        <v>-1.6569382624939344E-2</v>
      </c>
      <c r="E596">
        <v>435.24540000000002</v>
      </c>
      <c r="F596" s="1">
        <f>1-(Table1[[#This Row],[Predict 2]]/Table1[[#This Row],[PE]])</f>
        <v>-3.7715919835796807E-3</v>
      </c>
    </row>
    <row r="597" spans="1:6" x14ac:dyDescent="0.25">
      <c r="A597">
        <v>437</v>
      </c>
      <c r="B597">
        <v>438.51</v>
      </c>
      <c r="C597">
        <v>440.23367000000002</v>
      </c>
      <c r="D597" s="1">
        <f t="shared" si="9"/>
        <v>-3.9307427424688512E-3</v>
      </c>
      <c r="E597">
        <v>434.64684999999997</v>
      </c>
      <c r="F597" s="1">
        <f>1-(Table1[[#This Row],[Predict 2]]/Table1[[#This Row],[PE]])</f>
        <v>8.8097192766414256E-3</v>
      </c>
    </row>
    <row r="598" spans="1:6" x14ac:dyDescent="0.25">
      <c r="A598">
        <v>2642</v>
      </c>
      <c r="B598">
        <v>464.31</v>
      </c>
      <c r="C598">
        <v>472.48914000000002</v>
      </c>
      <c r="D598" s="1">
        <f t="shared" si="9"/>
        <v>-1.761568779479239E-2</v>
      </c>
      <c r="E598">
        <v>465.68191999999999</v>
      </c>
      <c r="F598" s="1">
        <f>1-(Table1[[#This Row],[Predict 2]]/Table1[[#This Row],[PE]])</f>
        <v>-2.9547500592277398E-3</v>
      </c>
    </row>
    <row r="599" spans="1:6" x14ac:dyDescent="0.25">
      <c r="A599">
        <v>3842</v>
      </c>
      <c r="B599">
        <v>435.17</v>
      </c>
      <c r="C599">
        <v>439.85583000000003</v>
      </c>
      <c r="D599" s="1">
        <f t="shared" si="9"/>
        <v>-1.0767814876944559E-2</v>
      </c>
      <c r="E599">
        <v>437.71449999999999</v>
      </c>
      <c r="F599" s="1">
        <f>1-(Table1[[#This Row],[Predict 2]]/Table1[[#This Row],[PE]])</f>
        <v>-5.8471401980835225E-3</v>
      </c>
    </row>
    <row r="600" spans="1:6" x14ac:dyDescent="0.25">
      <c r="A600">
        <v>1244</v>
      </c>
      <c r="B600">
        <v>440.96</v>
      </c>
      <c r="C600">
        <v>449.45352000000003</v>
      </c>
      <c r="D600" s="1">
        <f t="shared" si="9"/>
        <v>-1.9261429608127933E-2</v>
      </c>
      <c r="E600">
        <v>445.39843999999999</v>
      </c>
      <c r="F600" s="1">
        <f>1-(Table1[[#This Row],[Predict 2]]/Table1[[#This Row],[PE]])</f>
        <v>-1.006540275761969E-2</v>
      </c>
    </row>
    <row r="601" spans="1:6" x14ac:dyDescent="0.25">
      <c r="A601">
        <v>3878</v>
      </c>
      <c r="B601">
        <v>470.19</v>
      </c>
      <c r="C601">
        <v>464.07940000000002</v>
      </c>
      <c r="D601" s="1">
        <f t="shared" si="9"/>
        <v>1.2996022884365854E-2</v>
      </c>
      <c r="E601">
        <v>464.66379999999998</v>
      </c>
      <c r="F601" s="1">
        <f>1-(Table1[[#This Row],[Predict 2]]/Table1[[#This Row],[PE]])</f>
        <v>1.1753121078712847E-2</v>
      </c>
    </row>
    <row r="602" spans="1:6" x14ac:dyDescent="0.25">
      <c r="A602">
        <v>5015</v>
      </c>
      <c r="B602">
        <v>436.46</v>
      </c>
      <c r="C602">
        <v>437.08298000000002</v>
      </c>
      <c r="D602" s="1">
        <f t="shared" si="9"/>
        <v>-1.4273472941392917E-3</v>
      </c>
      <c r="E602">
        <v>444.50677000000002</v>
      </c>
      <c r="F602" s="1">
        <f>1-(Table1[[#This Row],[Predict 2]]/Table1[[#This Row],[PE]])</f>
        <v>-1.8436443202126229E-2</v>
      </c>
    </row>
    <row r="603" spans="1:6" x14ac:dyDescent="0.25">
      <c r="A603">
        <v>1961</v>
      </c>
      <c r="B603">
        <v>456.01</v>
      </c>
      <c r="C603">
        <v>456.18612999999999</v>
      </c>
      <c r="D603" s="1">
        <f t="shared" si="9"/>
        <v>-3.8624152979105375E-4</v>
      </c>
      <c r="E603">
        <v>452.68133999999998</v>
      </c>
      <c r="F603" s="1">
        <f>1-(Table1[[#This Row],[Predict 2]]/Table1[[#This Row],[PE]])</f>
        <v>7.2995329049801994E-3</v>
      </c>
    </row>
    <row r="604" spans="1:6" x14ac:dyDescent="0.25">
      <c r="A604">
        <v>3805</v>
      </c>
      <c r="B604">
        <v>479.68</v>
      </c>
      <c r="C604">
        <v>480.75864000000001</v>
      </c>
      <c r="D604" s="1">
        <f t="shared" si="9"/>
        <v>-2.248665777184744E-3</v>
      </c>
      <c r="E604">
        <v>481.10811999999999</v>
      </c>
      <c r="F604" s="1">
        <f>1-(Table1[[#This Row],[Predict 2]]/Table1[[#This Row],[PE]])</f>
        <v>-2.9772348232153245E-3</v>
      </c>
    </row>
    <row r="605" spans="1:6" x14ac:dyDescent="0.25">
      <c r="A605">
        <v>259</v>
      </c>
      <c r="B605">
        <v>436.6</v>
      </c>
      <c r="C605">
        <v>438.69754</v>
      </c>
      <c r="D605" s="1">
        <f t="shared" si="9"/>
        <v>-4.8042601923956596E-3</v>
      </c>
      <c r="E605">
        <v>433.72451999999998</v>
      </c>
      <c r="F605" s="1">
        <f>1-(Table1[[#This Row],[Predict 2]]/Table1[[#This Row],[PE]])</f>
        <v>6.5860742098030611E-3</v>
      </c>
    </row>
    <row r="606" spans="1:6" x14ac:dyDescent="0.25">
      <c r="A606">
        <v>4506</v>
      </c>
      <c r="B606">
        <v>471.07</v>
      </c>
      <c r="C606">
        <v>468.72424000000001</v>
      </c>
      <c r="D606" s="1">
        <f t="shared" si="9"/>
        <v>4.9796420914088868E-3</v>
      </c>
      <c r="E606">
        <v>467.40136999999999</v>
      </c>
      <c r="F606" s="1">
        <f>1-(Table1[[#This Row],[Predict 2]]/Table1[[#This Row],[PE]])</f>
        <v>7.7878659222621049E-3</v>
      </c>
    </row>
    <row r="607" spans="1:6" x14ac:dyDescent="0.25">
      <c r="A607">
        <v>683</v>
      </c>
      <c r="B607">
        <v>434.84</v>
      </c>
      <c r="C607">
        <v>440.15780000000001</v>
      </c>
      <c r="D607" s="1">
        <f t="shared" si="9"/>
        <v>-1.2229325729003815E-2</v>
      </c>
      <c r="E607">
        <v>435.76150000000001</v>
      </c>
      <c r="F607" s="1">
        <f>1-(Table1[[#This Row],[Predict 2]]/Table1[[#This Row],[PE]])</f>
        <v>-2.1191702695244619E-3</v>
      </c>
    </row>
    <row r="608" spans="1:6" x14ac:dyDescent="0.25">
      <c r="A608">
        <v>2698</v>
      </c>
      <c r="B608">
        <v>453.96</v>
      </c>
      <c r="C608">
        <v>459.68549999999999</v>
      </c>
      <c r="D608" s="1">
        <f t="shared" si="9"/>
        <v>-1.2612344699973521E-2</v>
      </c>
      <c r="E608">
        <v>452.76751999999999</v>
      </c>
      <c r="F608" s="1">
        <f>1-(Table1[[#This Row],[Predict 2]]/Table1[[#This Row],[PE]])</f>
        <v>2.6268393691073477E-3</v>
      </c>
    </row>
    <row r="609" spans="1:6" x14ac:dyDescent="0.25">
      <c r="A609">
        <v>5650</v>
      </c>
      <c r="B609">
        <v>438.17</v>
      </c>
      <c r="C609">
        <v>443.62599999999998</v>
      </c>
      <c r="D609" s="1">
        <f t="shared" si="9"/>
        <v>-1.2451788118766682E-2</v>
      </c>
      <c r="E609">
        <v>440.04937999999999</v>
      </c>
      <c r="F609" s="1">
        <f>1-(Table1[[#This Row],[Predict 2]]/Table1[[#This Row],[PE]])</f>
        <v>-4.2891571764382963E-3</v>
      </c>
    </row>
    <row r="610" spans="1:6" x14ac:dyDescent="0.25">
      <c r="A610">
        <v>4060</v>
      </c>
      <c r="B610">
        <v>452.84</v>
      </c>
      <c r="C610">
        <v>454.61739999999998</v>
      </c>
      <c r="D610" s="1">
        <f t="shared" si="9"/>
        <v>-3.9250066248563975E-3</v>
      </c>
      <c r="E610">
        <v>463.14963</v>
      </c>
      <c r="F610" s="1">
        <f>1-(Table1[[#This Row],[Predict 2]]/Table1[[#This Row],[PE]])</f>
        <v>-2.2766606306863446E-2</v>
      </c>
    </row>
    <row r="611" spans="1:6" x14ac:dyDescent="0.25">
      <c r="A611">
        <v>1163</v>
      </c>
      <c r="B611">
        <v>442.72</v>
      </c>
      <c r="C611">
        <v>451.18743999999998</v>
      </c>
      <c r="D611" s="1">
        <f t="shared" si="9"/>
        <v>-1.9125948680881688E-2</v>
      </c>
      <c r="E611">
        <v>447.08623999999998</v>
      </c>
      <c r="F611" s="1">
        <f>1-(Table1[[#This Row],[Predict 2]]/Table1[[#This Row],[PE]])</f>
        <v>-9.86230574629543E-3</v>
      </c>
    </row>
    <row r="612" spans="1:6" x14ac:dyDescent="0.25">
      <c r="A612">
        <v>599</v>
      </c>
      <c r="B612">
        <v>436.99</v>
      </c>
      <c r="C612">
        <v>440.48617999999999</v>
      </c>
      <c r="D612" s="1">
        <f t="shared" si="9"/>
        <v>-8.0005949792900655E-3</v>
      </c>
      <c r="E612">
        <v>439.51004</v>
      </c>
      <c r="F612" s="1">
        <f>1-(Table1[[#This Row],[Predict 2]]/Table1[[#This Row],[PE]])</f>
        <v>-5.7668138859012785E-3</v>
      </c>
    </row>
    <row r="613" spans="1:6" x14ac:dyDescent="0.25">
      <c r="A613">
        <v>45</v>
      </c>
      <c r="B613">
        <v>446.95</v>
      </c>
      <c r="C613">
        <v>445.72430000000003</v>
      </c>
      <c r="D613" s="1">
        <f t="shared" si="9"/>
        <v>2.742364917775908E-3</v>
      </c>
      <c r="E613">
        <v>451.90026999999998</v>
      </c>
      <c r="F613" s="1">
        <f>1-(Table1[[#This Row],[Predict 2]]/Table1[[#This Row],[PE]])</f>
        <v>-1.1075668419286311E-2</v>
      </c>
    </row>
    <row r="614" spans="1:6" x14ac:dyDescent="0.25">
      <c r="A614">
        <v>4942</v>
      </c>
      <c r="B614">
        <v>460.3</v>
      </c>
      <c r="C614">
        <v>466.95960000000002</v>
      </c>
      <c r="D614" s="1">
        <f t="shared" si="9"/>
        <v>-1.4467955681077616E-2</v>
      </c>
      <c r="E614">
        <v>467.87670000000003</v>
      </c>
      <c r="F614" s="1">
        <f>1-(Table1[[#This Row],[Predict 2]]/Table1[[#This Row],[PE]])</f>
        <v>-1.6460351944384222E-2</v>
      </c>
    </row>
    <row r="615" spans="1:6" x14ac:dyDescent="0.25">
      <c r="A615">
        <v>3150</v>
      </c>
      <c r="B615">
        <v>428.85</v>
      </c>
      <c r="C615">
        <v>436.84160000000003</v>
      </c>
      <c r="D615" s="1">
        <f t="shared" si="9"/>
        <v>-1.8634953946601307E-2</v>
      </c>
      <c r="E615">
        <v>435.18545999999998</v>
      </c>
      <c r="F615" s="1">
        <f>1-(Table1[[#This Row],[Predict 2]]/Table1[[#This Row],[PE]])</f>
        <v>-1.4773137460650565E-2</v>
      </c>
    </row>
    <row r="616" spans="1:6" x14ac:dyDescent="0.25">
      <c r="A616">
        <v>323</v>
      </c>
      <c r="B616">
        <v>468.21</v>
      </c>
      <c r="C616">
        <v>459.57992999999999</v>
      </c>
      <c r="D616" s="1">
        <f t="shared" si="9"/>
        <v>1.8432049721278876E-2</v>
      </c>
      <c r="E616">
        <v>467.2783</v>
      </c>
      <c r="F616" s="1">
        <f>1-(Table1[[#This Row],[Predict 2]]/Table1[[#This Row],[PE]])</f>
        <v>1.989919053416167E-3</v>
      </c>
    </row>
    <row r="617" spans="1:6" x14ac:dyDescent="0.25">
      <c r="A617">
        <v>1397</v>
      </c>
      <c r="B617">
        <v>443.67</v>
      </c>
      <c r="C617">
        <v>450.22949999999997</v>
      </c>
      <c r="D617" s="1">
        <f t="shared" si="9"/>
        <v>-1.4784637230373932E-2</v>
      </c>
      <c r="E617">
        <v>452.00970000000001</v>
      </c>
      <c r="F617" s="1">
        <f>1-(Table1[[#This Row],[Predict 2]]/Table1[[#This Row],[PE]])</f>
        <v>-1.8797078910000709E-2</v>
      </c>
    </row>
    <row r="618" spans="1:6" x14ac:dyDescent="0.25">
      <c r="A618">
        <v>3194</v>
      </c>
      <c r="B618">
        <v>445.54</v>
      </c>
      <c r="C618">
        <v>439.14877000000001</v>
      </c>
      <c r="D618" s="1">
        <f t="shared" si="9"/>
        <v>1.4344907303496912E-2</v>
      </c>
      <c r="E618">
        <v>446.03521999999998</v>
      </c>
      <c r="F618" s="1">
        <f>1-(Table1[[#This Row],[Predict 2]]/Table1[[#This Row],[PE]])</f>
        <v>-1.1115051398302711E-3</v>
      </c>
    </row>
    <row r="619" spans="1:6" x14ac:dyDescent="0.25">
      <c r="A619">
        <v>2801</v>
      </c>
      <c r="B619">
        <v>470.67</v>
      </c>
      <c r="C619">
        <v>471.89467999999999</v>
      </c>
      <c r="D619" s="1">
        <f t="shared" si="9"/>
        <v>-2.6019929037328637E-3</v>
      </c>
      <c r="E619">
        <v>470.01366999999999</v>
      </c>
      <c r="F619" s="1">
        <f>1-(Table1[[#This Row],[Predict 2]]/Table1[[#This Row],[PE]])</f>
        <v>1.3944589627552517E-3</v>
      </c>
    </row>
    <row r="620" spans="1:6" x14ac:dyDescent="0.25">
      <c r="A620">
        <v>2995</v>
      </c>
      <c r="B620">
        <v>465.2</v>
      </c>
      <c r="C620">
        <v>461.88565</v>
      </c>
      <c r="D620" s="1">
        <f t="shared" si="9"/>
        <v>7.1245700773860943E-3</v>
      </c>
      <c r="E620">
        <v>462.76369999999997</v>
      </c>
      <c r="F620" s="1">
        <f>1-(Table1[[#This Row],[Predict 2]]/Table1[[#This Row],[PE]])</f>
        <v>5.2371023215821433E-3</v>
      </c>
    </row>
    <row r="621" spans="1:6" x14ac:dyDescent="0.25">
      <c r="A621">
        <v>5047</v>
      </c>
      <c r="B621">
        <v>440.87</v>
      </c>
      <c r="C621">
        <v>446.43893000000003</v>
      </c>
      <c r="D621" s="1">
        <f t="shared" si="9"/>
        <v>-1.2631682808991407E-2</v>
      </c>
      <c r="E621">
        <v>440.65291999999999</v>
      </c>
      <c r="F621" s="1">
        <f>1-(Table1[[#This Row],[Predict 2]]/Table1[[#This Row],[PE]])</f>
        <v>4.9239004695267319E-4</v>
      </c>
    </row>
    <row r="622" spans="1:6" x14ac:dyDescent="0.25">
      <c r="A622">
        <v>1963</v>
      </c>
      <c r="B622">
        <v>431.83</v>
      </c>
      <c r="C622">
        <v>437.57864000000001</v>
      </c>
      <c r="D622" s="1">
        <f t="shared" si="9"/>
        <v>-1.3312275664034479E-2</v>
      </c>
      <c r="E622">
        <v>435.07538</v>
      </c>
      <c r="F622" s="1">
        <f>1-(Table1[[#This Row],[Predict 2]]/Table1[[#This Row],[PE]])</f>
        <v>-7.5154111571682503E-3</v>
      </c>
    </row>
    <row r="623" spans="1:6" x14ac:dyDescent="0.25">
      <c r="A623">
        <v>1480</v>
      </c>
      <c r="B623">
        <v>448.66</v>
      </c>
      <c r="C623">
        <v>448.91248000000002</v>
      </c>
      <c r="D623" s="1">
        <f t="shared" si="9"/>
        <v>-5.6274238844555846E-4</v>
      </c>
      <c r="E623">
        <v>445.04745000000003</v>
      </c>
      <c r="F623" s="1">
        <f>1-(Table1[[#This Row],[Predict 2]]/Table1[[#This Row],[PE]])</f>
        <v>8.0518655552088703E-3</v>
      </c>
    </row>
    <row r="624" spans="1:6" x14ac:dyDescent="0.25">
      <c r="A624">
        <v>4537</v>
      </c>
      <c r="B624">
        <v>437.43</v>
      </c>
      <c r="C624">
        <v>438.36194</v>
      </c>
      <c r="D624" s="1">
        <f t="shared" si="9"/>
        <v>-2.1304894497404803E-3</v>
      </c>
      <c r="E624">
        <v>433.20974999999999</v>
      </c>
      <c r="F624" s="1">
        <f>1-(Table1[[#This Row],[Predict 2]]/Table1[[#This Row],[PE]])</f>
        <v>9.647829366984495E-3</v>
      </c>
    </row>
    <row r="625" spans="1:6" x14ac:dyDescent="0.25">
      <c r="A625">
        <v>231</v>
      </c>
      <c r="B625">
        <v>439.98</v>
      </c>
      <c r="C625">
        <v>444.17200000000003</v>
      </c>
      <c r="D625" s="1">
        <f t="shared" si="9"/>
        <v>-9.5277058048093277E-3</v>
      </c>
      <c r="E625">
        <v>441.2167</v>
      </c>
      <c r="F625" s="1">
        <f>1-(Table1[[#This Row],[Predict 2]]/Table1[[#This Row],[PE]])</f>
        <v>-2.8108095822536594E-3</v>
      </c>
    </row>
    <row r="626" spans="1:6" x14ac:dyDescent="0.25">
      <c r="A626">
        <v>576</v>
      </c>
      <c r="B626">
        <v>466.06</v>
      </c>
      <c r="C626">
        <v>467.21008</v>
      </c>
      <c r="D626" s="1">
        <f t="shared" si="9"/>
        <v>-2.4676651074968525E-3</v>
      </c>
      <c r="E626">
        <v>463.79843</v>
      </c>
      <c r="F626" s="1">
        <f>1-(Table1[[#This Row],[Predict 2]]/Table1[[#This Row],[PE]])</f>
        <v>4.8525297172038462E-3</v>
      </c>
    </row>
    <row r="627" spans="1:6" x14ac:dyDescent="0.25">
      <c r="A627">
        <v>4437</v>
      </c>
      <c r="B627">
        <v>449.34</v>
      </c>
      <c r="C627">
        <v>453.85385000000002</v>
      </c>
      <c r="D627" s="1">
        <f t="shared" si="9"/>
        <v>-1.0045511194195944E-2</v>
      </c>
      <c r="E627">
        <v>447.02071999999998</v>
      </c>
      <c r="F627" s="1">
        <f>1-(Table1[[#This Row],[Predict 2]]/Table1[[#This Row],[PE]])</f>
        <v>5.1615257933858016E-3</v>
      </c>
    </row>
    <row r="628" spans="1:6" x14ac:dyDescent="0.25">
      <c r="A628">
        <v>6185</v>
      </c>
      <c r="B628">
        <v>435.98</v>
      </c>
      <c r="C628">
        <v>435.54270000000002</v>
      </c>
      <c r="D628" s="1">
        <f t="shared" si="9"/>
        <v>1.0030276618193668E-3</v>
      </c>
      <c r="E628">
        <v>434.18448000000001</v>
      </c>
      <c r="F628" s="1">
        <f>1-(Table1[[#This Row],[Predict 2]]/Table1[[#This Row],[PE]])</f>
        <v>4.1183540529382556E-3</v>
      </c>
    </row>
    <row r="629" spans="1:6" x14ac:dyDescent="0.25">
      <c r="A629">
        <v>447</v>
      </c>
      <c r="B629">
        <v>478.45</v>
      </c>
      <c r="C629">
        <v>483.97802999999999</v>
      </c>
      <c r="D629" s="1">
        <f t="shared" si="9"/>
        <v>-1.1554039084543888E-2</v>
      </c>
      <c r="E629">
        <v>475.47190000000001</v>
      </c>
      <c r="F629" s="1">
        <f>1-(Table1[[#This Row],[Predict 2]]/Table1[[#This Row],[PE]])</f>
        <v>6.2244748667572569E-3</v>
      </c>
    </row>
    <row r="630" spans="1:6" x14ac:dyDescent="0.25">
      <c r="A630">
        <v>2177</v>
      </c>
      <c r="B630">
        <v>478.13</v>
      </c>
      <c r="C630">
        <v>479.27733999999998</v>
      </c>
      <c r="D630" s="1">
        <f t="shared" si="9"/>
        <v>-2.3996402651997872E-3</v>
      </c>
      <c r="E630">
        <v>480.38895000000002</v>
      </c>
      <c r="F630" s="1">
        <f>1-(Table1[[#This Row],[Predict 2]]/Table1[[#This Row],[PE]])</f>
        <v>-4.724551900110896E-3</v>
      </c>
    </row>
    <row r="631" spans="1:6" x14ac:dyDescent="0.25">
      <c r="A631">
        <v>2758</v>
      </c>
      <c r="B631">
        <v>438.7</v>
      </c>
      <c r="C631">
        <v>446.01675</v>
      </c>
      <c r="D631" s="1">
        <f t="shared" si="9"/>
        <v>-1.6678253932072007E-2</v>
      </c>
      <c r="E631">
        <v>444.56796000000003</v>
      </c>
      <c r="F631" s="1">
        <f>1-(Table1[[#This Row],[Predict 2]]/Table1[[#This Row],[PE]])</f>
        <v>-1.3375792113061502E-2</v>
      </c>
    </row>
    <row r="632" spans="1:6" x14ac:dyDescent="0.25">
      <c r="A632">
        <v>1446</v>
      </c>
      <c r="B632">
        <v>436.85</v>
      </c>
      <c r="C632">
        <v>435.99221999999997</v>
      </c>
      <c r="D632" s="1">
        <f t="shared" si="9"/>
        <v>1.9635572851094407E-3</v>
      </c>
      <c r="E632">
        <v>432.96859999999998</v>
      </c>
      <c r="F632" s="1">
        <f>1-(Table1[[#This Row],[Predict 2]]/Table1[[#This Row],[PE]])</f>
        <v>8.8849719583381503E-3</v>
      </c>
    </row>
    <row r="633" spans="1:6" x14ac:dyDescent="0.25">
      <c r="A633">
        <v>3787</v>
      </c>
      <c r="B633">
        <v>437.47</v>
      </c>
      <c r="C633">
        <v>439.07022000000001</v>
      </c>
      <c r="D633" s="1">
        <f t="shared" si="9"/>
        <v>-3.6578965414770792E-3</v>
      </c>
      <c r="E633">
        <v>432.79793999999998</v>
      </c>
      <c r="F633" s="1">
        <f>1-(Table1[[#This Row],[Predict 2]]/Table1[[#This Row],[PE]])</f>
        <v>1.0679726609824747E-2</v>
      </c>
    </row>
    <row r="634" spans="1:6" x14ac:dyDescent="0.25">
      <c r="A634">
        <v>410</v>
      </c>
      <c r="B634">
        <v>444.64</v>
      </c>
      <c r="C634">
        <v>442.53449999999998</v>
      </c>
      <c r="D634" s="1">
        <f t="shared" si="9"/>
        <v>4.7352914717524452E-3</v>
      </c>
      <c r="E634">
        <v>441.64895999999999</v>
      </c>
      <c r="F634" s="1">
        <f>1-(Table1[[#This Row],[Predict 2]]/Table1[[#This Row],[PE]])</f>
        <v>6.7268801727240479E-3</v>
      </c>
    </row>
    <row r="635" spans="1:6" x14ac:dyDescent="0.25">
      <c r="A635">
        <v>41</v>
      </c>
      <c r="B635">
        <v>448.55</v>
      </c>
      <c r="C635">
        <v>445.01229999999998</v>
      </c>
      <c r="D635" s="1">
        <f t="shared" si="9"/>
        <v>7.886969122728904E-3</v>
      </c>
      <c r="E635">
        <v>443.14102000000003</v>
      </c>
      <c r="F635" s="1">
        <f>1-(Table1[[#This Row],[Predict 2]]/Table1[[#This Row],[PE]])</f>
        <v>1.2058811726674779E-2</v>
      </c>
    </row>
    <row r="636" spans="1:6" x14ac:dyDescent="0.25">
      <c r="A636">
        <v>4195</v>
      </c>
      <c r="B636">
        <v>439.33</v>
      </c>
      <c r="C636">
        <v>441.00198</v>
      </c>
      <c r="D636" s="1">
        <f t="shared" si="9"/>
        <v>-3.8057496642616151E-3</v>
      </c>
      <c r="E636">
        <v>438.14359999999999</v>
      </c>
      <c r="F636" s="1">
        <f>1-(Table1[[#This Row],[Predict 2]]/Table1[[#This Row],[PE]])</f>
        <v>2.7004757243984656E-3</v>
      </c>
    </row>
    <row r="637" spans="1:6" x14ac:dyDescent="0.25">
      <c r="A637">
        <v>4347</v>
      </c>
      <c r="B637">
        <v>442.57</v>
      </c>
      <c r="C637">
        <v>445.74486999999999</v>
      </c>
      <c r="D637" s="1">
        <f t="shared" si="9"/>
        <v>-7.173712633029794E-3</v>
      </c>
      <c r="E637">
        <v>447.05220000000003</v>
      </c>
      <c r="F637" s="1">
        <f>1-(Table1[[#This Row],[Predict 2]]/Table1[[#This Row],[PE]])</f>
        <v>-1.0127663420475885E-2</v>
      </c>
    </row>
    <row r="638" spans="1:6" x14ac:dyDescent="0.25">
      <c r="A638">
        <v>2004</v>
      </c>
      <c r="B638">
        <v>446.2</v>
      </c>
      <c r="C638">
        <v>452.60183999999998</v>
      </c>
      <c r="D638" s="1">
        <f t="shared" si="9"/>
        <v>-1.4347467503361688E-2</v>
      </c>
      <c r="E638">
        <v>447.74813999999998</v>
      </c>
      <c r="F638" s="1">
        <f>1-(Table1[[#This Row],[Predict 2]]/Table1[[#This Row],[PE]])</f>
        <v>-3.4696100403406316E-3</v>
      </c>
    </row>
    <row r="639" spans="1:6" x14ac:dyDescent="0.25">
      <c r="A639">
        <v>3414</v>
      </c>
      <c r="B639">
        <v>431.44</v>
      </c>
      <c r="C639">
        <v>437.90570000000002</v>
      </c>
      <c r="D639" s="1">
        <f t="shared" si="9"/>
        <v>-1.4986324865566614E-2</v>
      </c>
      <c r="E639">
        <v>433.70209999999997</v>
      </c>
      <c r="F639" s="1">
        <f>1-(Table1[[#This Row],[Predict 2]]/Table1[[#This Row],[PE]])</f>
        <v>-5.2431392545893019E-3</v>
      </c>
    </row>
    <row r="640" spans="1:6" x14ac:dyDescent="0.25">
      <c r="A640">
        <v>2882</v>
      </c>
      <c r="B640">
        <v>460.57</v>
      </c>
      <c r="C640">
        <v>470.92135999999999</v>
      </c>
      <c r="D640" s="1">
        <f t="shared" si="9"/>
        <v>-2.2475106932713818E-2</v>
      </c>
      <c r="E640">
        <v>466.18150000000003</v>
      </c>
      <c r="F640" s="1">
        <f>1-(Table1[[#This Row],[Predict 2]]/Table1[[#This Row],[PE]])</f>
        <v>-1.2183815706624523E-2</v>
      </c>
    </row>
    <row r="641" spans="1:6" x14ac:dyDescent="0.25">
      <c r="A641">
        <v>6105</v>
      </c>
      <c r="B641">
        <v>466.56</v>
      </c>
      <c r="C641">
        <v>462.33940000000001</v>
      </c>
      <c r="D641" s="1">
        <f t="shared" si="9"/>
        <v>9.0462105624142808E-3</v>
      </c>
      <c r="E641">
        <v>461.24919999999997</v>
      </c>
      <c r="F641" s="1">
        <f>1-(Table1[[#This Row],[Predict 2]]/Table1[[#This Row],[PE]])</f>
        <v>1.1382887517146889E-2</v>
      </c>
    </row>
    <row r="642" spans="1:6" x14ac:dyDescent="0.25">
      <c r="A642">
        <v>19</v>
      </c>
      <c r="B642">
        <v>439.3</v>
      </c>
      <c r="C642">
        <v>439.36865</v>
      </c>
      <c r="D642" s="1">
        <f t="shared" ref="D642:D705" si="10">1-(C642/B642)</f>
        <v>-1.5627134076945381E-4</v>
      </c>
      <c r="E642">
        <v>433.88585999999998</v>
      </c>
      <c r="F642" s="1">
        <f>1-(Table1[[#This Row],[Predict 2]]/Table1[[#This Row],[PE]])</f>
        <v>1.2324470748918848E-2</v>
      </c>
    </row>
    <row r="643" spans="1:6" x14ac:dyDescent="0.25">
      <c r="A643">
        <v>4076</v>
      </c>
      <c r="B643">
        <v>457.02</v>
      </c>
      <c r="C643">
        <v>463.6728</v>
      </c>
      <c r="D643" s="1">
        <f t="shared" si="10"/>
        <v>-1.4556912170145653E-2</v>
      </c>
      <c r="E643">
        <v>462.16415000000001</v>
      </c>
      <c r="F643" s="1">
        <f>1-(Table1[[#This Row],[Predict 2]]/Table1[[#This Row],[PE]])</f>
        <v>-1.1255853135530236E-2</v>
      </c>
    </row>
    <row r="644" spans="1:6" x14ac:dyDescent="0.25">
      <c r="A644">
        <v>5965</v>
      </c>
      <c r="B644">
        <v>439.12</v>
      </c>
      <c r="C644">
        <v>439.96426000000002</v>
      </c>
      <c r="D644" s="1">
        <f t="shared" si="10"/>
        <v>-1.9226179631992579E-3</v>
      </c>
      <c r="E644">
        <v>434.49173000000002</v>
      </c>
      <c r="F644" s="1">
        <f>1-(Table1[[#This Row],[Predict 2]]/Table1[[#This Row],[PE]])</f>
        <v>1.0539875204955362E-2</v>
      </c>
    </row>
    <row r="645" spans="1:6" x14ac:dyDescent="0.25">
      <c r="A645">
        <v>1926</v>
      </c>
      <c r="B645">
        <v>433.63</v>
      </c>
      <c r="C645">
        <v>436.29419999999999</v>
      </c>
      <c r="D645" s="1">
        <f t="shared" si="10"/>
        <v>-6.1439476051010633E-3</v>
      </c>
      <c r="E645">
        <v>432.35538000000003</v>
      </c>
      <c r="F645" s="1">
        <f>1-(Table1[[#This Row],[Predict 2]]/Table1[[#This Row],[PE]])</f>
        <v>2.9394183981734656E-3</v>
      </c>
    </row>
    <row r="646" spans="1:6" x14ac:dyDescent="0.25">
      <c r="A646">
        <v>3480</v>
      </c>
      <c r="B646">
        <v>433.85</v>
      </c>
      <c r="C646">
        <v>434.49435</v>
      </c>
      <c r="D646" s="1">
        <f t="shared" si="10"/>
        <v>-1.4851907341246751E-3</v>
      </c>
      <c r="E646">
        <v>431.54745000000003</v>
      </c>
      <c r="F646" s="1">
        <f>1-(Table1[[#This Row],[Predict 2]]/Table1[[#This Row],[PE]])</f>
        <v>5.3072490492105384E-3</v>
      </c>
    </row>
    <row r="647" spans="1:6" x14ac:dyDescent="0.25">
      <c r="A647">
        <v>626</v>
      </c>
      <c r="B647">
        <v>474.51</v>
      </c>
      <c r="C647">
        <v>481.45499999999998</v>
      </c>
      <c r="D647" s="1">
        <f t="shared" si="10"/>
        <v>-1.4636150976797158E-2</v>
      </c>
      <c r="E647">
        <v>472.46658000000002</v>
      </c>
      <c r="F647" s="1">
        <f>1-(Table1[[#This Row],[Predict 2]]/Table1[[#This Row],[PE]])</f>
        <v>4.3063792122399747E-3</v>
      </c>
    </row>
    <row r="648" spans="1:6" x14ac:dyDescent="0.25">
      <c r="A648">
        <v>199</v>
      </c>
      <c r="B648">
        <v>436.72</v>
      </c>
      <c r="C648">
        <v>438.88083</v>
      </c>
      <c r="D648" s="1">
        <f t="shared" si="10"/>
        <v>-4.9478613299138718E-3</v>
      </c>
      <c r="E648">
        <v>437.14150000000001</v>
      </c>
      <c r="F648" s="1">
        <f>1-(Table1[[#This Row],[Predict 2]]/Table1[[#This Row],[PE]])</f>
        <v>-9.6514929474267319E-4</v>
      </c>
    </row>
    <row r="649" spans="1:6" x14ac:dyDescent="0.25">
      <c r="A649">
        <v>5198</v>
      </c>
      <c r="B649">
        <v>472.71</v>
      </c>
      <c r="C649">
        <v>466.63486</v>
      </c>
      <c r="D649" s="1">
        <f t="shared" si="10"/>
        <v>1.2851727274650337E-2</v>
      </c>
      <c r="E649">
        <v>466.62792999999999</v>
      </c>
      <c r="F649" s="1">
        <f>1-(Table1[[#This Row],[Predict 2]]/Table1[[#This Row],[PE]])</f>
        <v>1.2866387425694348E-2</v>
      </c>
    </row>
    <row r="650" spans="1:6" x14ac:dyDescent="0.25">
      <c r="A650">
        <v>706</v>
      </c>
      <c r="B650">
        <v>456.28</v>
      </c>
      <c r="C650">
        <v>450.82297</v>
      </c>
      <c r="D650" s="1">
        <f t="shared" si="10"/>
        <v>1.1959827299026893E-2</v>
      </c>
      <c r="E650">
        <v>459.65366</v>
      </c>
      <c r="F650" s="1">
        <f>1-(Table1[[#This Row],[Predict 2]]/Table1[[#This Row],[PE]])</f>
        <v>-7.3938371175594764E-3</v>
      </c>
    </row>
    <row r="651" spans="1:6" x14ac:dyDescent="0.25">
      <c r="A651">
        <v>2142</v>
      </c>
      <c r="B651">
        <v>436.42</v>
      </c>
      <c r="C651">
        <v>436.22863999999998</v>
      </c>
      <c r="D651" s="1">
        <f t="shared" si="10"/>
        <v>4.3847669676011503E-4</v>
      </c>
      <c r="E651">
        <v>434.32522999999998</v>
      </c>
      <c r="F651" s="1">
        <f>1-(Table1[[#This Row],[Predict 2]]/Table1[[#This Row],[PE]])</f>
        <v>4.7998945969479623E-3</v>
      </c>
    </row>
    <row r="652" spans="1:6" x14ac:dyDescent="0.25">
      <c r="A652">
        <v>51</v>
      </c>
      <c r="B652">
        <v>432.22</v>
      </c>
      <c r="C652">
        <v>437.82387999999997</v>
      </c>
      <c r="D652" s="1">
        <f t="shared" si="10"/>
        <v>-1.2965341724121782E-2</v>
      </c>
      <c r="E652">
        <v>435.93677000000002</v>
      </c>
      <c r="F652" s="1">
        <f>1-(Table1[[#This Row],[Predict 2]]/Table1[[#This Row],[PE]])</f>
        <v>-8.5992550090232545E-3</v>
      </c>
    </row>
    <row r="653" spans="1:6" x14ac:dyDescent="0.25">
      <c r="A653">
        <v>1219</v>
      </c>
      <c r="B653">
        <v>476.84</v>
      </c>
      <c r="C653">
        <v>470.56905999999998</v>
      </c>
      <c r="D653" s="1">
        <f t="shared" si="10"/>
        <v>1.3151035986913806E-2</v>
      </c>
      <c r="E653">
        <v>468.61783000000003</v>
      </c>
      <c r="F653" s="1">
        <f>1-(Table1[[#This Row],[Predict 2]]/Table1[[#This Row],[PE]])</f>
        <v>1.7243037496854186E-2</v>
      </c>
    </row>
    <row r="654" spans="1:6" x14ac:dyDescent="0.25">
      <c r="A654">
        <v>3831</v>
      </c>
      <c r="B654">
        <v>467.99</v>
      </c>
      <c r="C654">
        <v>458.38144</v>
      </c>
      <c r="D654" s="1">
        <f t="shared" si="10"/>
        <v>2.0531549819440609E-2</v>
      </c>
      <c r="E654">
        <v>463.16016000000002</v>
      </c>
      <c r="F654" s="1">
        <f>1-(Table1[[#This Row],[Predict 2]]/Table1[[#This Row],[PE]])</f>
        <v>1.0320391461355993E-2</v>
      </c>
    </row>
    <row r="655" spans="1:6" x14ac:dyDescent="0.25">
      <c r="A655">
        <v>5882</v>
      </c>
      <c r="B655">
        <v>458.55</v>
      </c>
      <c r="C655">
        <v>462.89263999999997</v>
      </c>
      <c r="D655" s="1">
        <f t="shared" si="10"/>
        <v>-9.4703740050157137E-3</v>
      </c>
      <c r="E655">
        <v>461.07904000000002</v>
      </c>
      <c r="F655" s="1">
        <f>1-(Table1[[#This Row],[Predict 2]]/Table1[[#This Row],[PE]])</f>
        <v>-5.5152982226585046E-3</v>
      </c>
    </row>
    <row r="656" spans="1:6" x14ac:dyDescent="0.25">
      <c r="A656">
        <v>2509</v>
      </c>
      <c r="B656">
        <v>468.8</v>
      </c>
      <c r="C656">
        <v>465.13067999999998</v>
      </c>
      <c r="D656" s="1">
        <f t="shared" si="10"/>
        <v>7.8270477815700623E-3</v>
      </c>
      <c r="E656">
        <v>462.97208000000001</v>
      </c>
      <c r="F656" s="1">
        <f>1-(Table1[[#This Row],[Predict 2]]/Table1[[#This Row],[PE]])</f>
        <v>1.2431569965870359E-2</v>
      </c>
    </row>
    <row r="657" spans="1:6" x14ac:dyDescent="0.25">
      <c r="A657">
        <v>4377</v>
      </c>
      <c r="B657">
        <v>432.35</v>
      </c>
      <c r="C657">
        <v>439.13569999999999</v>
      </c>
      <c r="D657" s="1">
        <f t="shared" si="10"/>
        <v>-1.5694923094714763E-2</v>
      </c>
      <c r="E657">
        <v>434.47644000000003</v>
      </c>
      <c r="F657" s="1">
        <f>1-(Table1[[#This Row],[Predict 2]]/Table1[[#This Row],[PE]])</f>
        <v>-4.9183300566670862E-3</v>
      </c>
    </row>
    <row r="658" spans="1:6" x14ac:dyDescent="0.25">
      <c r="A658">
        <v>982</v>
      </c>
      <c r="B658">
        <v>425.28</v>
      </c>
      <c r="C658">
        <v>437.54539999999997</v>
      </c>
      <c r="D658" s="1">
        <f t="shared" si="10"/>
        <v>-2.8840763732129515E-2</v>
      </c>
      <c r="E658">
        <v>437.51562000000001</v>
      </c>
      <c r="F658" s="1">
        <f>1-(Table1[[#This Row],[Predict 2]]/Table1[[#This Row],[PE]])</f>
        <v>-2.8770739277652391E-2</v>
      </c>
    </row>
    <row r="659" spans="1:6" x14ac:dyDescent="0.25">
      <c r="A659">
        <v>101</v>
      </c>
      <c r="B659">
        <v>434.79</v>
      </c>
      <c r="C659">
        <v>437.27069999999998</v>
      </c>
      <c r="D659" s="1">
        <f t="shared" si="10"/>
        <v>-5.7055130062788617E-3</v>
      </c>
      <c r="E659">
        <v>432.44330000000002</v>
      </c>
      <c r="F659" s="1">
        <f>1-(Table1[[#This Row],[Predict 2]]/Table1[[#This Row],[PE]])</f>
        <v>5.3973182455898661E-3</v>
      </c>
    </row>
    <row r="660" spans="1:6" x14ac:dyDescent="0.25">
      <c r="A660">
        <v>5432</v>
      </c>
      <c r="B660">
        <v>458.94</v>
      </c>
      <c r="C660">
        <v>446.17989999999998</v>
      </c>
      <c r="D660" s="1">
        <f t="shared" si="10"/>
        <v>2.7803416568614736E-2</v>
      </c>
      <c r="E660">
        <v>460.7681</v>
      </c>
      <c r="F660" s="1">
        <f>1-(Table1[[#This Row],[Predict 2]]/Table1[[#This Row],[PE]])</f>
        <v>-3.9833093650585294E-3</v>
      </c>
    </row>
    <row r="661" spans="1:6" x14ac:dyDescent="0.25">
      <c r="A661">
        <v>1616</v>
      </c>
      <c r="B661">
        <v>461.98</v>
      </c>
      <c r="C661">
        <v>457.53793000000002</v>
      </c>
      <c r="D661" s="1">
        <f t="shared" si="10"/>
        <v>9.6152863760335938E-3</v>
      </c>
      <c r="E661">
        <v>465.39150000000001</v>
      </c>
      <c r="F661" s="1">
        <f>1-(Table1[[#This Row],[Predict 2]]/Table1[[#This Row],[PE]])</f>
        <v>-7.384518810338081E-3</v>
      </c>
    </row>
    <row r="662" spans="1:6" x14ac:dyDescent="0.25">
      <c r="A662">
        <v>1420</v>
      </c>
      <c r="B662">
        <v>466.27</v>
      </c>
      <c r="C662">
        <v>463.52246000000002</v>
      </c>
      <c r="D662" s="1">
        <f t="shared" si="10"/>
        <v>5.892594419542263E-3</v>
      </c>
      <c r="E662">
        <v>463.43180000000001</v>
      </c>
      <c r="F662" s="1">
        <f>1-(Table1[[#This Row],[Predict 2]]/Table1[[#This Row],[PE]])</f>
        <v>6.087031119308528E-3</v>
      </c>
    </row>
    <row r="663" spans="1:6" x14ac:dyDescent="0.25">
      <c r="A663">
        <v>620</v>
      </c>
      <c r="B663">
        <v>464.62</v>
      </c>
      <c r="C663">
        <v>466.10235999999998</v>
      </c>
      <c r="D663" s="1">
        <f t="shared" si="10"/>
        <v>-3.1904782402822907E-3</v>
      </c>
      <c r="E663">
        <v>467.83960000000002</v>
      </c>
      <c r="F663" s="1">
        <f>1-(Table1[[#This Row],[Predict 2]]/Table1[[#This Row],[PE]])</f>
        <v>-6.9295338125781036E-3</v>
      </c>
    </row>
    <row r="664" spans="1:6" x14ac:dyDescent="0.25">
      <c r="A664">
        <v>2906</v>
      </c>
      <c r="B664">
        <v>442.96</v>
      </c>
      <c r="C664">
        <v>443.58224000000001</v>
      </c>
      <c r="D664" s="1">
        <f t="shared" si="10"/>
        <v>-1.4047318042262891E-3</v>
      </c>
      <c r="E664">
        <v>449.69002999999998</v>
      </c>
      <c r="F664" s="1">
        <f>1-(Table1[[#This Row],[Predict 2]]/Table1[[#This Row],[PE]])</f>
        <v>-1.5193313165974276E-2</v>
      </c>
    </row>
    <row r="665" spans="1:6" x14ac:dyDescent="0.25">
      <c r="A665">
        <v>3477</v>
      </c>
      <c r="B665">
        <v>462.64</v>
      </c>
      <c r="C665">
        <v>465.46816999999999</v>
      </c>
      <c r="D665" s="1">
        <f t="shared" si="10"/>
        <v>-6.1131117067265706E-3</v>
      </c>
      <c r="E665">
        <v>465.15496999999999</v>
      </c>
      <c r="F665" s="1">
        <f>1-(Table1[[#This Row],[Predict 2]]/Table1[[#This Row],[PE]])</f>
        <v>-5.4361274425038797E-3</v>
      </c>
    </row>
    <row r="666" spans="1:6" x14ac:dyDescent="0.25">
      <c r="A666">
        <v>1153</v>
      </c>
      <c r="B666">
        <v>437.35</v>
      </c>
      <c r="C666">
        <v>445.67712</v>
      </c>
      <c r="D666" s="1">
        <f t="shared" si="10"/>
        <v>-1.903994512404239E-2</v>
      </c>
      <c r="E666">
        <v>447.28647000000001</v>
      </c>
      <c r="F666" s="1">
        <f>1-(Table1[[#This Row],[Predict 2]]/Table1[[#This Row],[PE]])</f>
        <v>-2.271972104721609E-2</v>
      </c>
    </row>
    <row r="667" spans="1:6" x14ac:dyDescent="0.25">
      <c r="A667">
        <v>5428</v>
      </c>
      <c r="B667">
        <v>480.82</v>
      </c>
      <c r="C667">
        <v>481.29579999999999</v>
      </c>
      <c r="D667" s="1">
        <f t="shared" si="10"/>
        <v>-9.8955950251644609E-4</v>
      </c>
      <c r="E667">
        <v>472.51366999999999</v>
      </c>
      <c r="F667" s="1">
        <f>1-(Table1[[#This Row],[Predict 2]]/Table1[[#This Row],[PE]])</f>
        <v>1.7275342123871718E-2</v>
      </c>
    </row>
    <row r="668" spans="1:6" x14ac:dyDescent="0.25">
      <c r="A668">
        <v>1886</v>
      </c>
      <c r="B668">
        <v>470.82</v>
      </c>
      <c r="C668">
        <v>476.41649999999998</v>
      </c>
      <c r="D668" s="1">
        <f t="shared" si="10"/>
        <v>-1.1886708296164228E-2</v>
      </c>
      <c r="E668">
        <v>466.88193000000001</v>
      </c>
      <c r="F668" s="1">
        <f>1-(Table1[[#This Row],[Predict 2]]/Table1[[#This Row],[PE]])</f>
        <v>8.364279342423786E-3</v>
      </c>
    </row>
    <row r="669" spans="1:6" x14ac:dyDescent="0.25">
      <c r="A669">
        <v>4965</v>
      </c>
      <c r="B669">
        <v>470.39</v>
      </c>
      <c r="C669">
        <v>466.01763999999997</v>
      </c>
      <c r="D669" s="1">
        <f t="shared" si="10"/>
        <v>9.2951805948255917E-3</v>
      </c>
      <c r="E669">
        <v>465.11709999999999</v>
      </c>
      <c r="F669" s="1">
        <f>1-(Table1[[#This Row],[Predict 2]]/Table1[[#This Row],[PE]])</f>
        <v>1.1209634558557724E-2</v>
      </c>
    </row>
    <row r="670" spans="1:6" x14ac:dyDescent="0.25">
      <c r="A670">
        <v>2453</v>
      </c>
      <c r="B670">
        <v>428.91</v>
      </c>
      <c r="C670">
        <v>436.24540000000002</v>
      </c>
      <c r="D670" s="1">
        <f t="shared" si="10"/>
        <v>-1.7102422419621899E-2</v>
      </c>
      <c r="E670">
        <v>432.92313000000001</v>
      </c>
      <c r="F670" s="1">
        <f>1-(Table1[[#This Row],[Predict 2]]/Table1[[#This Row],[PE]])</f>
        <v>-9.3565783031404059E-3</v>
      </c>
    </row>
    <row r="671" spans="1:6" x14ac:dyDescent="0.25">
      <c r="A671">
        <v>4760</v>
      </c>
      <c r="B671">
        <v>457.17</v>
      </c>
      <c r="C671">
        <v>451.99892999999997</v>
      </c>
      <c r="D671" s="1">
        <f t="shared" si="10"/>
        <v>1.1311044031760753E-2</v>
      </c>
      <c r="E671">
        <v>460.51913000000002</v>
      </c>
      <c r="F671" s="1">
        <f>1-(Table1[[#This Row],[Predict 2]]/Table1[[#This Row],[PE]])</f>
        <v>-7.3257869064025094E-3</v>
      </c>
    </row>
    <row r="672" spans="1:6" x14ac:dyDescent="0.25">
      <c r="A672">
        <v>2669</v>
      </c>
      <c r="B672">
        <v>467.33</v>
      </c>
      <c r="C672">
        <v>461.87752999999998</v>
      </c>
      <c r="D672" s="1">
        <f t="shared" si="10"/>
        <v>1.1667280080457032E-2</v>
      </c>
      <c r="E672">
        <v>464.03550000000001</v>
      </c>
      <c r="F672" s="1">
        <f>1-(Table1[[#This Row],[Predict 2]]/Table1[[#This Row],[PE]])</f>
        <v>7.049622322555682E-3</v>
      </c>
    </row>
    <row r="673" spans="1:6" x14ac:dyDescent="0.25">
      <c r="A673">
        <v>6327</v>
      </c>
      <c r="B673">
        <v>440.01</v>
      </c>
      <c r="C673">
        <v>447.7294</v>
      </c>
      <c r="D673" s="1">
        <f t="shared" si="10"/>
        <v>-1.7543692188813909E-2</v>
      </c>
      <c r="E673">
        <v>445.45956000000001</v>
      </c>
      <c r="F673" s="1">
        <f>1-(Table1[[#This Row],[Predict 2]]/Table1[[#This Row],[PE]])</f>
        <v>-1.2385082157223781E-2</v>
      </c>
    </row>
    <row r="674" spans="1:6" x14ac:dyDescent="0.25">
      <c r="A674">
        <v>6086</v>
      </c>
      <c r="B674">
        <v>465.53</v>
      </c>
      <c r="C674">
        <v>465.56732</v>
      </c>
      <c r="D674" s="1">
        <f t="shared" si="10"/>
        <v>-8.0166691727834305E-5</v>
      </c>
      <c r="E674">
        <v>464.84048000000001</v>
      </c>
      <c r="F674" s="1">
        <f>1-(Table1[[#This Row],[Predict 2]]/Table1[[#This Row],[PE]])</f>
        <v>1.4811505166153482E-3</v>
      </c>
    </row>
    <row r="675" spans="1:6" x14ac:dyDescent="0.25">
      <c r="A675">
        <v>4775</v>
      </c>
      <c r="B675">
        <v>444.74</v>
      </c>
      <c r="C675">
        <v>445.28287</v>
      </c>
      <c r="D675" s="1">
        <f t="shared" si="10"/>
        <v>-1.2206457705625784E-3</v>
      </c>
      <c r="E675">
        <v>443.63173999999998</v>
      </c>
      <c r="F675" s="1">
        <f>1-(Table1[[#This Row],[Predict 2]]/Table1[[#This Row],[PE]])</f>
        <v>2.4919278679678136E-3</v>
      </c>
    </row>
    <row r="676" spans="1:6" x14ac:dyDescent="0.25">
      <c r="A676">
        <v>4035</v>
      </c>
      <c r="B676">
        <v>452.28</v>
      </c>
      <c r="C676">
        <v>453.99405000000002</v>
      </c>
      <c r="D676" s="1">
        <f t="shared" si="10"/>
        <v>-3.7897983550014835E-3</v>
      </c>
      <c r="E676">
        <v>448.58600000000001</v>
      </c>
      <c r="F676" s="1">
        <f>1-(Table1[[#This Row],[Predict 2]]/Table1[[#This Row],[PE]])</f>
        <v>8.1675068541610107E-3</v>
      </c>
    </row>
    <row r="677" spans="1:6" x14ac:dyDescent="0.25">
      <c r="A677">
        <v>4828</v>
      </c>
      <c r="B677">
        <v>448.69</v>
      </c>
      <c r="C677">
        <v>455.48737</v>
      </c>
      <c r="D677" s="1">
        <f t="shared" si="10"/>
        <v>-1.5149368160645382E-2</v>
      </c>
      <c r="E677">
        <v>449.91590000000002</v>
      </c>
      <c r="F677" s="1">
        <f>1-(Table1[[#This Row],[Predict 2]]/Table1[[#This Row],[PE]])</f>
        <v>-2.7321758898126713E-3</v>
      </c>
    </row>
    <row r="678" spans="1:6" x14ac:dyDescent="0.25">
      <c r="A678">
        <v>3529</v>
      </c>
      <c r="B678">
        <v>438.33</v>
      </c>
      <c r="C678">
        <v>445.73696999999999</v>
      </c>
      <c r="D678" s="1">
        <f t="shared" si="10"/>
        <v>-1.6898158921360595E-2</v>
      </c>
      <c r="E678">
        <v>441.61536000000001</v>
      </c>
      <c r="F678" s="1">
        <f>1-(Table1[[#This Row],[Predict 2]]/Table1[[#This Row],[PE]])</f>
        <v>-7.4951748682499097E-3</v>
      </c>
    </row>
    <row r="679" spans="1:6" x14ac:dyDescent="0.25">
      <c r="A679">
        <v>805</v>
      </c>
      <c r="B679">
        <v>432.52</v>
      </c>
      <c r="C679">
        <v>433.56099999999998</v>
      </c>
      <c r="D679" s="1">
        <f t="shared" si="10"/>
        <v>-2.4068251179136801E-3</v>
      </c>
      <c r="E679">
        <v>430.90395999999998</v>
      </c>
      <c r="F679" s="1">
        <f>1-(Table1[[#This Row],[Predict 2]]/Table1[[#This Row],[PE]])</f>
        <v>3.7363358919818568E-3</v>
      </c>
    </row>
    <row r="680" spans="1:6" x14ac:dyDescent="0.25">
      <c r="A680">
        <v>3916</v>
      </c>
      <c r="B680">
        <v>425.66</v>
      </c>
      <c r="C680">
        <v>435.76978000000003</v>
      </c>
      <c r="D680" s="1">
        <f t="shared" si="10"/>
        <v>-2.375083399896627E-2</v>
      </c>
      <c r="E680">
        <v>437.23156999999998</v>
      </c>
      <c r="F680" s="1">
        <f>1-(Table1[[#This Row],[Predict 2]]/Table1[[#This Row],[PE]])</f>
        <v>-2.7185006812949108E-2</v>
      </c>
    </row>
    <row r="681" spans="1:6" x14ac:dyDescent="0.25">
      <c r="A681">
        <v>5321</v>
      </c>
      <c r="B681">
        <v>436.5</v>
      </c>
      <c r="C681">
        <v>434.59701999999999</v>
      </c>
      <c r="D681" s="1">
        <f t="shared" si="10"/>
        <v>4.3596334478809284E-3</v>
      </c>
      <c r="E681">
        <v>429.45909999999998</v>
      </c>
      <c r="F681" s="1">
        <f>1-(Table1[[#This Row],[Predict 2]]/Table1[[#This Row],[PE]])</f>
        <v>1.613035509736549E-2</v>
      </c>
    </row>
    <row r="682" spans="1:6" x14ac:dyDescent="0.25">
      <c r="A682">
        <v>2310</v>
      </c>
      <c r="B682">
        <v>446.64</v>
      </c>
      <c r="C682">
        <v>444.38659999999999</v>
      </c>
      <c r="D682" s="1">
        <f t="shared" si="10"/>
        <v>5.0452265806913976E-3</v>
      </c>
      <c r="E682">
        <v>440.70907999999997</v>
      </c>
      <c r="F682" s="1">
        <f>1-(Table1[[#This Row],[Predict 2]]/Table1[[#This Row],[PE]])</f>
        <v>1.3278971878918133E-2</v>
      </c>
    </row>
    <row r="683" spans="1:6" x14ac:dyDescent="0.25">
      <c r="A683">
        <v>3641</v>
      </c>
      <c r="B683">
        <v>470.78</v>
      </c>
      <c r="C683">
        <v>466.71902</v>
      </c>
      <c r="D683" s="1">
        <f t="shared" si="10"/>
        <v>8.626067377543567E-3</v>
      </c>
      <c r="E683">
        <v>471.28442000000001</v>
      </c>
      <c r="F683" s="1">
        <f>1-(Table1[[#This Row],[Predict 2]]/Table1[[#This Row],[PE]])</f>
        <v>-1.0714558817281894E-3</v>
      </c>
    </row>
    <row r="684" spans="1:6" x14ac:dyDescent="0.25">
      <c r="A684">
        <v>5862</v>
      </c>
      <c r="B684">
        <v>440.47</v>
      </c>
      <c r="C684">
        <v>441.64697000000001</v>
      </c>
      <c r="D684" s="1">
        <f t="shared" si="10"/>
        <v>-2.6720775535222785E-3</v>
      </c>
      <c r="E684">
        <v>438.68007999999998</v>
      </c>
      <c r="F684" s="1">
        <f>1-(Table1[[#This Row],[Predict 2]]/Table1[[#This Row],[PE]])</f>
        <v>4.0636592730494137E-3</v>
      </c>
    </row>
    <row r="685" spans="1:6" x14ac:dyDescent="0.25">
      <c r="A685">
        <v>565</v>
      </c>
      <c r="B685">
        <v>435.08</v>
      </c>
      <c r="C685">
        <v>442.30059999999997</v>
      </c>
      <c r="D685" s="1">
        <f t="shared" si="10"/>
        <v>-1.6596028316631317E-2</v>
      </c>
      <c r="E685">
        <v>437.23180000000002</v>
      </c>
      <c r="F685" s="1">
        <f>1-(Table1[[#This Row],[Predict 2]]/Table1[[#This Row],[PE]])</f>
        <v>-4.9457571021422897E-3</v>
      </c>
    </row>
    <row r="686" spans="1:6" x14ac:dyDescent="0.25">
      <c r="A686">
        <v>1702</v>
      </c>
      <c r="B686">
        <v>430.62</v>
      </c>
      <c r="C686">
        <v>435.86203</v>
      </c>
      <c r="D686" s="1">
        <f t="shared" si="10"/>
        <v>-1.2173215363893819E-2</v>
      </c>
      <c r="E686">
        <v>433.39769999999999</v>
      </c>
      <c r="F686" s="1">
        <f>1-(Table1[[#This Row],[Predict 2]]/Table1[[#This Row],[PE]])</f>
        <v>-6.4504667688449757E-3</v>
      </c>
    </row>
    <row r="687" spans="1:6" x14ac:dyDescent="0.25">
      <c r="A687">
        <v>1662</v>
      </c>
      <c r="B687">
        <v>442.97</v>
      </c>
      <c r="C687">
        <v>442.06164999999999</v>
      </c>
      <c r="D687" s="1">
        <f t="shared" si="10"/>
        <v>2.0505903334312459E-3</v>
      </c>
      <c r="E687">
        <v>443.95650000000001</v>
      </c>
      <c r="F687" s="1">
        <f>1-(Table1[[#This Row],[Predict 2]]/Table1[[#This Row],[PE]])</f>
        <v>-2.2270131160122553E-3</v>
      </c>
    </row>
    <row r="688" spans="1:6" x14ac:dyDescent="0.25">
      <c r="A688">
        <v>3761</v>
      </c>
      <c r="B688">
        <v>448.3</v>
      </c>
      <c r="C688">
        <v>443.05896000000001</v>
      </c>
      <c r="D688" s="1">
        <f t="shared" si="10"/>
        <v>1.1690921258086129E-2</v>
      </c>
      <c r="E688">
        <v>440.08132999999998</v>
      </c>
      <c r="F688" s="1">
        <f>1-(Table1[[#This Row],[Predict 2]]/Table1[[#This Row],[PE]])</f>
        <v>1.8332968993977294E-2</v>
      </c>
    </row>
    <row r="689" spans="1:6" x14ac:dyDescent="0.25">
      <c r="A689">
        <v>2199</v>
      </c>
      <c r="B689">
        <v>465.96</v>
      </c>
      <c r="C689">
        <v>468.60012999999998</v>
      </c>
      <c r="D689" s="1">
        <f t="shared" si="10"/>
        <v>-5.666001373508367E-3</v>
      </c>
      <c r="E689">
        <v>464.72818000000001</v>
      </c>
      <c r="F689" s="1">
        <f>1-(Table1[[#This Row],[Predict 2]]/Table1[[#This Row],[PE]])</f>
        <v>2.6436174778949884E-3</v>
      </c>
    </row>
    <row r="690" spans="1:6" x14ac:dyDescent="0.25">
      <c r="A690">
        <v>6064</v>
      </c>
      <c r="B690">
        <v>433.97</v>
      </c>
      <c r="C690">
        <v>442.06707999999998</v>
      </c>
      <c r="D690" s="1">
        <f t="shared" si="10"/>
        <v>-1.8658156093739109E-2</v>
      </c>
      <c r="E690">
        <v>439.18615999999997</v>
      </c>
      <c r="F690" s="1">
        <f>1-(Table1[[#This Row],[Predict 2]]/Table1[[#This Row],[PE]])</f>
        <v>-1.2019632693504034E-2</v>
      </c>
    </row>
    <row r="691" spans="1:6" x14ac:dyDescent="0.25">
      <c r="A691">
        <v>3288</v>
      </c>
      <c r="B691">
        <v>435.34</v>
      </c>
      <c r="C691">
        <v>443.06903</v>
      </c>
      <c r="D691" s="1">
        <f t="shared" si="10"/>
        <v>-1.7754008361280826E-2</v>
      </c>
      <c r="E691">
        <v>438.50894</v>
      </c>
      <c r="F691" s="1">
        <f>1-(Table1[[#This Row],[Predict 2]]/Table1[[#This Row],[PE]])</f>
        <v>-7.2792300271053989E-3</v>
      </c>
    </row>
    <row r="692" spans="1:6" x14ac:dyDescent="0.25">
      <c r="A692">
        <v>2584</v>
      </c>
      <c r="B692">
        <v>479.66</v>
      </c>
      <c r="C692">
        <v>480.69826999999998</v>
      </c>
      <c r="D692" s="1">
        <f t="shared" si="10"/>
        <v>-2.1645957553266815E-3</v>
      </c>
      <c r="E692">
        <v>478.72640000000001</v>
      </c>
      <c r="F692" s="1">
        <f>1-(Table1[[#This Row],[Predict 2]]/Table1[[#This Row],[PE]])</f>
        <v>1.9463786849018838E-3</v>
      </c>
    </row>
    <row r="693" spans="1:6" x14ac:dyDescent="0.25">
      <c r="A693">
        <v>1940</v>
      </c>
      <c r="B693">
        <v>455.69</v>
      </c>
      <c r="C693">
        <v>454.18477999999999</v>
      </c>
      <c r="D693" s="1">
        <f t="shared" si="10"/>
        <v>3.3031666264347059E-3</v>
      </c>
      <c r="E693">
        <v>451.77132999999998</v>
      </c>
      <c r="F693" s="1">
        <f>1-(Table1[[#This Row],[Predict 2]]/Table1[[#This Row],[PE]])</f>
        <v>8.599420658781276E-3</v>
      </c>
    </row>
    <row r="694" spans="1:6" x14ac:dyDescent="0.25">
      <c r="A694">
        <v>408</v>
      </c>
      <c r="B694">
        <v>462.81</v>
      </c>
      <c r="C694">
        <v>469.73953</v>
      </c>
      <c r="D694" s="1">
        <f t="shared" si="10"/>
        <v>-1.4972731790583671E-2</v>
      </c>
      <c r="E694">
        <v>462.18463000000003</v>
      </c>
      <c r="F694" s="1">
        <f>1-(Table1[[#This Row],[Predict 2]]/Table1[[#This Row],[PE]])</f>
        <v>1.3512456515631932E-3</v>
      </c>
    </row>
    <row r="695" spans="1:6" x14ac:dyDescent="0.25">
      <c r="A695">
        <v>5626</v>
      </c>
      <c r="B695">
        <v>437.65</v>
      </c>
      <c r="C695">
        <v>437.47410000000002</v>
      </c>
      <c r="D695" s="1">
        <f t="shared" si="10"/>
        <v>4.0191934193978263E-4</v>
      </c>
      <c r="E695">
        <v>432.12018</v>
      </c>
      <c r="F695" s="1">
        <f>1-(Table1[[#This Row],[Predict 2]]/Table1[[#This Row],[PE]])</f>
        <v>1.2635256483491286E-2</v>
      </c>
    </row>
    <row r="696" spans="1:6" x14ac:dyDescent="0.25">
      <c r="A696">
        <v>325</v>
      </c>
      <c r="B696">
        <v>447.78</v>
      </c>
      <c r="C696">
        <v>448.33553999999998</v>
      </c>
      <c r="D696" s="1">
        <f t="shared" si="10"/>
        <v>-1.2406538925364696E-3</v>
      </c>
      <c r="E696">
        <v>450.28667999999999</v>
      </c>
      <c r="F696" s="1">
        <f>1-(Table1[[#This Row],[Predict 2]]/Table1[[#This Row],[PE]])</f>
        <v>-5.5980168832909794E-3</v>
      </c>
    </row>
    <row r="697" spans="1:6" x14ac:dyDescent="0.25">
      <c r="A697">
        <v>932</v>
      </c>
      <c r="B697">
        <v>432</v>
      </c>
      <c r="C697">
        <v>441.45530000000002</v>
      </c>
      <c r="D697" s="1">
        <f t="shared" si="10"/>
        <v>-2.1887268518518521E-2</v>
      </c>
      <c r="E697">
        <v>435.28250000000003</v>
      </c>
      <c r="F697" s="1">
        <f>1-(Table1[[#This Row],[Predict 2]]/Table1[[#This Row],[PE]])</f>
        <v>-7.5983796296297257E-3</v>
      </c>
    </row>
    <row r="698" spans="1:6" x14ac:dyDescent="0.25">
      <c r="A698">
        <v>2133</v>
      </c>
      <c r="B698">
        <v>438.17</v>
      </c>
      <c r="C698">
        <v>437.04834</v>
      </c>
      <c r="D698" s="1">
        <f t="shared" si="10"/>
        <v>2.5598740214985982E-3</v>
      </c>
      <c r="E698">
        <v>440.05486999999999</v>
      </c>
      <c r="F698" s="1">
        <f>1-(Table1[[#This Row],[Predict 2]]/Table1[[#This Row],[PE]])</f>
        <v>-4.3016865600109533E-3</v>
      </c>
    </row>
    <row r="699" spans="1:6" x14ac:dyDescent="0.25">
      <c r="A699">
        <v>290</v>
      </c>
      <c r="B699">
        <v>444.72</v>
      </c>
      <c r="C699">
        <v>442.00457999999998</v>
      </c>
      <c r="D699" s="1">
        <f t="shared" si="10"/>
        <v>6.1059093362116901E-3</v>
      </c>
      <c r="E699">
        <v>438.36423000000002</v>
      </c>
      <c r="F699" s="1">
        <f>1-(Table1[[#This Row],[Predict 2]]/Table1[[#This Row],[PE]])</f>
        <v>1.4291621694549339E-2</v>
      </c>
    </row>
    <row r="700" spans="1:6" x14ac:dyDescent="0.25">
      <c r="A700">
        <v>1057</v>
      </c>
      <c r="B700">
        <v>449.96</v>
      </c>
      <c r="C700">
        <v>447.86115000000001</v>
      </c>
      <c r="D700" s="1">
        <f t="shared" si="10"/>
        <v>4.664525735620928E-3</v>
      </c>
      <c r="E700">
        <v>448.03930000000003</v>
      </c>
      <c r="F700" s="1">
        <f>1-(Table1[[#This Row],[Predict 2]]/Table1[[#This Row],[PE]])</f>
        <v>4.2686016534801974E-3</v>
      </c>
    </row>
    <row r="701" spans="1:6" x14ac:dyDescent="0.25">
      <c r="A701">
        <v>6222</v>
      </c>
      <c r="B701">
        <v>467.71</v>
      </c>
      <c r="C701">
        <v>470.41950000000003</v>
      </c>
      <c r="D701" s="1">
        <f t="shared" si="10"/>
        <v>-5.7931196681706432E-3</v>
      </c>
      <c r="E701">
        <v>463.59177</v>
      </c>
      <c r="F701" s="1">
        <f>1-(Table1[[#This Row],[Predict 2]]/Table1[[#This Row],[PE]])</f>
        <v>8.8050928994461986E-3</v>
      </c>
    </row>
    <row r="702" spans="1:6" x14ac:dyDescent="0.25">
      <c r="A702">
        <v>5044</v>
      </c>
      <c r="B702">
        <v>432.62</v>
      </c>
      <c r="C702">
        <v>446.52472</v>
      </c>
      <c r="D702" s="1">
        <f t="shared" si="10"/>
        <v>-3.2140723960981887E-2</v>
      </c>
      <c r="E702">
        <v>440.28199999999998</v>
      </c>
      <c r="F702" s="1">
        <f>1-(Table1[[#This Row],[Predict 2]]/Table1[[#This Row],[PE]])</f>
        <v>-1.7710692986916854E-2</v>
      </c>
    </row>
    <row r="703" spans="1:6" x14ac:dyDescent="0.25">
      <c r="A703">
        <v>2833</v>
      </c>
      <c r="B703">
        <v>441.28</v>
      </c>
      <c r="C703">
        <v>442.00869999999998</v>
      </c>
      <c r="D703" s="1">
        <f t="shared" si="10"/>
        <v>-1.6513324873097535E-3</v>
      </c>
      <c r="E703">
        <v>438.21724999999998</v>
      </c>
      <c r="F703" s="1">
        <f>1-(Table1[[#This Row],[Predict 2]]/Table1[[#This Row],[PE]])</f>
        <v>6.9406046047860714E-3</v>
      </c>
    </row>
    <row r="704" spans="1:6" x14ac:dyDescent="0.25">
      <c r="A704">
        <v>5362</v>
      </c>
      <c r="B704">
        <v>455.5</v>
      </c>
      <c r="C704">
        <v>455.23617999999999</v>
      </c>
      <c r="D704" s="1">
        <f t="shared" si="10"/>
        <v>5.7918770581777412E-4</v>
      </c>
      <c r="E704">
        <v>460.49117999999999</v>
      </c>
      <c r="F704" s="1">
        <f>1-(Table1[[#This Row],[Predict 2]]/Table1[[#This Row],[PE]])</f>
        <v>-1.095758507135014E-2</v>
      </c>
    </row>
    <row r="705" spans="1:6" x14ac:dyDescent="0.25">
      <c r="A705">
        <v>4734</v>
      </c>
      <c r="B705">
        <v>444.66</v>
      </c>
      <c r="C705">
        <v>441.76047</v>
      </c>
      <c r="D705" s="1">
        <f t="shared" si="10"/>
        <v>6.5207799217380513E-3</v>
      </c>
      <c r="E705">
        <v>448.53856999999999</v>
      </c>
      <c r="F705" s="1">
        <f>1-(Table1[[#This Row],[Predict 2]]/Table1[[#This Row],[PE]])</f>
        <v>-8.7225520622498109E-3</v>
      </c>
    </row>
    <row r="706" spans="1:6" x14ac:dyDescent="0.25">
      <c r="A706">
        <v>4340</v>
      </c>
      <c r="B706">
        <v>448.32</v>
      </c>
      <c r="C706">
        <v>443.59910000000002</v>
      </c>
      <c r="D706" s="1">
        <f t="shared" ref="D706:D769" si="11">1-(C706/B706)</f>
        <v>1.05302016416845E-2</v>
      </c>
      <c r="E706">
        <v>442.79144000000002</v>
      </c>
      <c r="F706" s="1">
        <f>1-(Table1[[#This Row],[Predict 2]]/Table1[[#This Row],[PE]])</f>
        <v>1.2331727337615894E-2</v>
      </c>
    </row>
    <row r="707" spans="1:6" x14ac:dyDescent="0.25">
      <c r="A707">
        <v>2412</v>
      </c>
      <c r="B707">
        <v>449.6</v>
      </c>
      <c r="C707">
        <v>447.84528</v>
      </c>
      <c r="D707" s="1">
        <f t="shared" si="11"/>
        <v>3.9028469750890249E-3</v>
      </c>
      <c r="E707">
        <v>452.59320000000002</v>
      </c>
      <c r="F707" s="1">
        <f>1-(Table1[[#This Row],[Predict 2]]/Table1[[#This Row],[PE]])</f>
        <v>-6.6574733096085303E-3</v>
      </c>
    </row>
    <row r="708" spans="1:6" x14ac:dyDescent="0.25">
      <c r="A708">
        <v>5062</v>
      </c>
      <c r="B708">
        <v>460.47</v>
      </c>
      <c r="C708">
        <v>464.39760000000001</v>
      </c>
      <c r="D708" s="1">
        <f t="shared" si="11"/>
        <v>-8.5295458987555417E-3</v>
      </c>
      <c r="E708">
        <v>465.91955999999999</v>
      </c>
      <c r="F708" s="1">
        <f>1-(Table1[[#This Row],[Predict 2]]/Table1[[#This Row],[PE]])</f>
        <v>-1.1834777509935446E-2</v>
      </c>
    </row>
    <row r="709" spans="1:6" x14ac:dyDescent="0.25">
      <c r="A709">
        <v>747</v>
      </c>
      <c r="B709">
        <v>479.76</v>
      </c>
      <c r="C709">
        <v>486.51580000000001</v>
      </c>
      <c r="D709" s="1">
        <f t="shared" si="11"/>
        <v>-1.4081624145406035E-2</v>
      </c>
      <c r="E709">
        <v>476.58175999999997</v>
      </c>
      <c r="F709" s="1">
        <f>1-(Table1[[#This Row],[Predict 2]]/Table1[[#This Row],[PE]])</f>
        <v>6.6246456561614986E-3</v>
      </c>
    </row>
    <row r="710" spans="1:6" x14ac:dyDescent="0.25">
      <c r="A710">
        <v>4921</v>
      </c>
      <c r="B710">
        <v>471.99</v>
      </c>
      <c r="C710">
        <v>475.93844999999999</v>
      </c>
      <c r="D710" s="1">
        <f t="shared" si="11"/>
        <v>-8.3655374054534271E-3</v>
      </c>
      <c r="E710">
        <v>469.17349999999999</v>
      </c>
      <c r="F710" s="1">
        <f>1-(Table1[[#This Row],[Predict 2]]/Table1[[#This Row],[PE]])</f>
        <v>5.9672874425306111E-3</v>
      </c>
    </row>
    <row r="711" spans="1:6" x14ac:dyDescent="0.25">
      <c r="A711">
        <v>371</v>
      </c>
      <c r="B711">
        <v>435.57</v>
      </c>
      <c r="C711">
        <v>436.64992999999998</v>
      </c>
      <c r="D711" s="1">
        <f t="shared" si="11"/>
        <v>-2.4793488991436963E-3</v>
      </c>
      <c r="E711">
        <v>435.76004</v>
      </c>
      <c r="F711" s="1">
        <f>1-(Table1[[#This Row],[Predict 2]]/Table1[[#This Row],[PE]])</f>
        <v>-4.3630185733634086E-4</v>
      </c>
    </row>
    <row r="712" spans="1:6" x14ac:dyDescent="0.25">
      <c r="A712">
        <v>2465</v>
      </c>
      <c r="B712">
        <v>469.23</v>
      </c>
      <c r="C712">
        <v>469.39987000000002</v>
      </c>
      <c r="D712" s="1">
        <f t="shared" si="11"/>
        <v>-3.6201862626006331E-4</v>
      </c>
      <c r="E712">
        <v>469.52370000000002</v>
      </c>
      <c r="F712" s="1">
        <f>1-(Table1[[#This Row],[Predict 2]]/Table1[[#This Row],[PE]])</f>
        <v>-6.2591905888376154E-4</v>
      </c>
    </row>
    <row r="713" spans="1:6" x14ac:dyDescent="0.25">
      <c r="A713">
        <v>2881</v>
      </c>
      <c r="B713">
        <v>453.26</v>
      </c>
      <c r="C713">
        <v>444.17856</v>
      </c>
      <c r="D713" s="1">
        <f t="shared" si="11"/>
        <v>2.0035829325331989E-2</v>
      </c>
      <c r="E713">
        <v>441.79880000000003</v>
      </c>
      <c r="F713" s="1">
        <f>1-(Table1[[#This Row],[Predict 2]]/Table1[[#This Row],[PE]])</f>
        <v>2.528614923002237E-2</v>
      </c>
    </row>
    <row r="714" spans="1:6" x14ac:dyDescent="0.25">
      <c r="A714">
        <v>4085</v>
      </c>
      <c r="B714">
        <v>435.45</v>
      </c>
      <c r="C714">
        <v>438.1431</v>
      </c>
      <c r="D714" s="1">
        <f t="shared" si="11"/>
        <v>-6.1846365828452932E-3</v>
      </c>
      <c r="E714">
        <v>435.01907</v>
      </c>
      <c r="F714" s="1">
        <f>1-(Table1[[#This Row],[Predict 2]]/Table1[[#This Row],[PE]])</f>
        <v>9.8961993340218601E-4</v>
      </c>
    </row>
    <row r="715" spans="1:6" x14ac:dyDescent="0.25">
      <c r="A715">
        <v>3016</v>
      </c>
      <c r="B715">
        <v>435.81</v>
      </c>
      <c r="C715">
        <v>444.33627000000001</v>
      </c>
      <c r="D715" s="1">
        <f t="shared" si="11"/>
        <v>-1.9564190817099147E-2</v>
      </c>
      <c r="E715">
        <v>437.21303999999998</v>
      </c>
      <c r="F715" s="1">
        <f>1-(Table1[[#This Row],[Predict 2]]/Table1[[#This Row],[PE]])</f>
        <v>-3.2193845942039001E-3</v>
      </c>
    </row>
    <row r="716" spans="1:6" x14ac:dyDescent="0.25">
      <c r="A716">
        <v>5495</v>
      </c>
      <c r="B716">
        <v>466.8</v>
      </c>
      <c r="C716">
        <v>461.30115000000001</v>
      </c>
      <c r="D716" s="1">
        <f t="shared" si="11"/>
        <v>1.1779884318766087E-2</v>
      </c>
      <c r="E716">
        <v>460.20398</v>
      </c>
      <c r="F716" s="1">
        <f>1-(Table1[[#This Row],[Predict 2]]/Table1[[#This Row],[PE]])</f>
        <v>1.4130291345329948E-2</v>
      </c>
    </row>
    <row r="717" spans="1:6" x14ac:dyDescent="0.25">
      <c r="A717">
        <v>3285</v>
      </c>
      <c r="B717">
        <v>446.19</v>
      </c>
      <c r="C717">
        <v>451.41278</v>
      </c>
      <c r="D717" s="1">
        <f t="shared" si="11"/>
        <v>-1.1705282502969538E-2</v>
      </c>
      <c r="E717">
        <v>447.97244000000001</v>
      </c>
      <c r="F717" s="1">
        <f>1-(Table1[[#This Row],[Predict 2]]/Table1[[#This Row],[PE]])</f>
        <v>-3.994800421345257E-3</v>
      </c>
    </row>
    <row r="718" spans="1:6" x14ac:dyDescent="0.25">
      <c r="A718">
        <v>6234</v>
      </c>
      <c r="B718">
        <v>443.81</v>
      </c>
      <c r="C718">
        <v>450.17791999999997</v>
      </c>
      <c r="D718" s="1">
        <f t="shared" si="11"/>
        <v>-1.4348302201392382E-2</v>
      </c>
      <c r="E718">
        <v>447.71364999999997</v>
      </c>
      <c r="F718" s="1">
        <f>1-(Table1[[#This Row],[Predict 2]]/Table1[[#This Row],[PE]])</f>
        <v>-8.7957684594759389E-3</v>
      </c>
    </row>
    <row r="719" spans="1:6" x14ac:dyDescent="0.25">
      <c r="A719">
        <v>1657</v>
      </c>
      <c r="B719">
        <v>467.44</v>
      </c>
      <c r="C719">
        <v>466.51645000000002</v>
      </c>
      <c r="D719" s="1">
        <f t="shared" si="11"/>
        <v>1.9757615950709573E-3</v>
      </c>
      <c r="E719">
        <v>466.85525999999999</v>
      </c>
      <c r="F719" s="1">
        <f>1-(Table1[[#This Row],[Predict 2]]/Table1[[#This Row],[PE]])</f>
        <v>1.2509412972787626E-3</v>
      </c>
    </row>
    <row r="720" spans="1:6" x14ac:dyDescent="0.25">
      <c r="A720">
        <v>6125</v>
      </c>
      <c r="B720">
        <v>439.16</v>
      </c>
      <c r="C720">
        <v>436.06662</v>
      </c>
      <c r="D720" s="1">
        <f t="shared" si="11"/>
        <v>7.0438564532289138E-3</v>
      </c>
      <c r="E720">
        <v>436.07330000000002</v>
      </c>
      <c r="F720" s="1">
        <f>1-(Table1[[#This Row],[Predict 2]]/Table1[[#This Row],[PE]])</f>
        <v>7.0286455961381389E-3</v>
      </c>
    </row>
    <row r="721" spans="1:6" x14ac:dyDescent="0.25">
      <c r="A721">
        <v>5863</v>
      </c>
      <c r="B721">
        <v>475.08</v>
      </c>
      <c r="C721">
        <v>476.94058000000001</v>
      </c>
      <c r="D721" s="1">
        <f t="shared" si="11"/>
        <v>-3.9163509303696831E-3</v>
      </c>
      <c r="E721">
        <v>477.78555</v>
      </c>
      <c r="F721" s="1">
        <f>1-(Table1[[#This Row],[Predict 2]]/Table1[[#This Row],[PE]])</f>
        <v>-5.6949355897955023E-3</v>
      </c>
    </row>
    <row r="722" spans="1:6" x14ac:dyDescent="0.25">
      <c r="A722">
        <v>5415</v>
      </c>
      <c r="B722">
        <v>439.77</v>
      </c>
      <c r="C722">
        <v>446.53030000000001</v>
      </c>
      <c r="D722" s="1">
        <f t="shared" si="11"/>
        <v>-1.5372353730359167E-2</v>
      </c>
      <c r="E722">
        <v>444.26796999999999</v>
      </c>
      <c r="F722" s="1">
        <f>1-(Table1[[#This Row],[Predict 2]]/Table1[[#This Row],[PE]])</f>
        <v>-1.022800554835479E-2</v>
      </c>
    </row>
    <row r="723" spans="1:6" x14ac:dyDescent="0.25">
      <c r="A723">
        <v>5788</v>
      </c>
      <c r="B723">
        <v>445.89</v>
      </c>
      <c r="C723">
        <v>444.30304000000001</v>
      </c>
      <c r="D723" s="1">
        <f t="shared" si="11"/>
        <v>3.559084079032937E-3</v>
      </c>
      <c r="E723">
        <v>441.27127000000002</v>
      </c>
      <c r="F723" s="1">
        <f>1-(Table1[[#This Row],[Predict 2]]/Table1[[#This Row],[PE]])</f>
        <v>1.0358451636053645E-2</v>
      </c>
    </row>
    <row r="724" spans="1:6" x14ac:dyDescent="0.25">
      <c r="A724">
        <v>3245</v>
      </c>
      <c r="B724">
        <v>465.32</v>
      </c>
      <c r="C724">
        <v>467.51299999999998</v>
      </c>
      <c r="D724" s="1">
        <f t="shared" si="11"/>
        <v>-4.7128857560387871E-3</v>
      </c>
      <c r="E724">
        <v>466.96224999999998</v>
      </c>
      <c r="F724" s="1">
        <f>1-(Table1[[#This Row],[Predict 2]]/Table1[[#This Row],[PE]])</f>
        <v>-3.5292916702485133E-3</v>
      </c>
    </row>
    <row r="725" spans="1:6" x14ac:dyDescent="0.25">
      <c r="A725">
        <v>6040</v>
      </c>
      <c r="B725">
        <v>487.05</v>
      </c>
      <c r="C725">
        <v>484.98757999999998</v>
      </c>
      <c r="D725" s="1">
        <f t="shared" si="11"/>
        <v>4.2345139102761831E-3</v>
      </c>
      <c r="E725">
        <v>482.45145000000002</v>
      </c>
      <c r="F725" s="1">
        <f>1-(Table1[[#This Row],[Predict 2]]/Table1[[#This Row],[PE]])</f>
        <v>9.4416384354788496E-3</v>
      </c>
    </row>
    <row r="726" spans="1:6" x14ac:dyDescent="0.25">
      <c r="A726">
        <v>3258</v>
      </c>
      <c r="B726">
        <v>474.91</v>
      </c>
      <c r="C726">
        <v>482.62479999999999</v>
      </c>
      <c r="D726" s="1">
        <f t="shared" si="11"/>
        <v>-1.6244762165462889E-2</v>
      </c>
      <c r="E726">
        <v>476.94466999999997</v>
      </c>
      <c r="F726" s="1">
        <f>1-(Table1[[#This Row],[Predict 2]]/Table1[[#This Row],[PE]])</f>
        <v>-4.2843275568000827E-3</v>
      </c>
    </row>
    <row r="727" spans="1:6" x14ac:dyDescent="0.25">
      <c r="A727">
        <v>3757</v>
      </c>
      <c r="B727">
        <v>478.25</v>
      </c>
      <c r="C727">
        <v>481.6114</v>
      </c>
      <c r="D727" s="1">
        <f t="shared" si="11"/>
        <v>-7.0285415577626686E-3</v>
      </c>
      <c r="E727">
        <v>476.75330000000002</v>
      </c>
      <c r="F727" s="1">
        <f>1-(Table1[[#This Row],[Predict 2]]/Table1[[#This Row],[PE]])</f>
        <v>3.1295347621536074E-3</v>
      </c>
    </row>
    <row r="728" spans="1:6" x14ac:dyDescent="0.25">
      <c r="A728">
        <v>6273</v>
      </c>
      <c r="B728">
        <v>477.52</v>
      </c>
      <c r="C728">
        <v>479.02847000000003</v>
      </c>
      <c r="D728" s="1">
        <f t="shared" si="11"/>
        <v>-3.1589671636791383E-3</v>
      </c>
      <c r="E728">
        <v>474.46456999999998</v>
      </c>
      <c r="F728" s="1">
        <f>1-(Table1[[#This Row],[Predict 2]]/Table1[[#This Row],[PE]])</f>
        <v>6.3985382811191371E-3</v>
      </c>
    </row>
    <row r="729" spans="1:6" x14ac:dyDescent="0.25">
      <c r="A729">
        <v>1047</v>
      </c>
      <c r="B729">
        <v>453.79</v>
      </c>
      <c r="C729">
        <v>451.26339999999999</v>
      </c>
      <c r="D729" s="1">
        <f t="shared" si="11"/>
        <v>5.5677736397894417E-3</v>
      </c>
      <c r="E729">
        <v>455.07351999999997</v>
      </c>
      <c r="F729" s="1">
        <f>1-(Table1[[#This Row],[Predict 2]]/Table1[[#This Row],[PE]])</f>
        <v>-2.8284448753828073E-3</v>
      </c>
    </row>
    <row r="730" spans="1:6" x14ac:dyDescent="0.25">
      <c r="A730">
        <v>3381</v>
      </c>
      <c r="B730">
        <v>466.39</v>
      </c>
      <c r="C730">
        <v>471.98917</v>
      </c>
      <c r="D730" s="1">
        <f t="shared" si="11"/>
        <v>-1.2005338879478522E-2</v>
      </c>
      <c r="E730">
        <v>464.67746</v>
      </c>
      <c r="F730" s="1">
        <f>1-(Table1[[#This Row],[Predict 2]]/Table1[[#This Row],[PE]])</f>
        <v>3.6719054868242784E-3</v>
      </c>
    </row>
    <row r="731" spans="1:6" x14ac:dyDescent="0.25">
      <c r="A731">
        <v>1807</v>
      </c>
      <c r="B731">
        <v>472.79</v>
      </c>
      <c r="C731">
        <v>469.44504000000001</v>
      </c>
      <c r="D731" s="1">
        <f t="shared" si="11"/>
        <v>7.074938133209252E-3</v>
      </c>
      <c r="E731">
        <v>470.67734000000002</v>
      </c>
      <c r="F731" s="1">
        <f>1-(Table1[[#This Row],[Predict 2]]/Table1[[#This Row],[PE]])</f>
        <v>4.4684955265551496E-3</v>
      </c>
    </row>
    <row r="732" spans="1:6" x14ac:dyDescent="0.25">
      <c r="A732">
        <v>3270</v>
      </c>
      <c r="B732">
        <v>486.05</v>
      </c>
      <c r="C732">
        <v>480.89120000000003</v>
      </c>
      <c r="D732" s="1">
        <f t="shared" si="11"/>
        <v>1.061372286801765E-2</v>
      </c>
      <c r="E732">
        <v>478.19830000000002</v>
      </c>
      <c r="F732" s="1">
        <f>1-(Table1[[#This Row],[Predict 2]]/Table1[[#This Row],[PE]])</f>
        <v>1.615409937249257E-2</v>
      </c>
    </row>
    <row r="733" spans="1:6" x14ac:dyDescent="0.25">
      <c r="A733">
        <v>3790</v>
      </c>
      <c r="B733">
        <v>450.81</v>
      </c>
      <c r="C733">
        <v>455.04477000000003</v>
      </c>
      <c r="D733" s="1">
        <f t="shared" si="11"/>
        <v>-9.3936913555601187E-3</v>
      </c>
      <c r="E733">
        <v>448.01218</v>
      </c>
      <c r="F733" s="1">
        <f>1-(Table1[[#This Row],[Predict 2]]/Table1[[#This Row],[PE]])</f>
        <v>6.2062066058872212E-3</v>
      </c>
    </row>
    <row r="734" spans="1:6" x14ac:dyDescent="0.25">
      <c r="A734">
        <v>1405</v>
      </c>
      <c r="B734">
        <v>448.97</v>
      </c>
      <c r="C734">
        <v>483.83276000000001</v>
      </c>
      <c r="D734" s="1">
        <f t="shared" si="11"/>
        <v>-7.7650533443214487E-2</v>
      </c>
      <c r="E734">
        <v>476.91399999999999</v>
      </c>
      <c r="F734" s="1">
        <f>1-(Table1[[#This Row],[Predict 2]]/Table1[[#This Row],[PE]])</f>
        <v>-6.2240238768737299E-2</v>
      </c>
    </row>
    <row r="735" spans="1:6" x14ac:dyDescent="0.25">
      <c r="A735">
        <v>5429</v>
      </c>
      <c r="B735">
        <v>425.89</v>
      </c>
      <c r="C735">
        <v>439.17586999999997</v>
      </c>
      <c r="D735" s="1">
        <f t="shared" si="11"/>
        <v>-3.1195543450186713E-2</v>
      </c>
      <c r="E735">
        <v>441.23723999999999</v>
      </c>
      <c r="F735" s="1">
        <f>1-(Table1[[#This Row],[Predict 2]]/Table1[[#This Row],[PE]])</f>
        <v>-3.603568996689277E-2</v>
      </c>
    </row>
    <row r="736" spans="1:6" x14ac:dyDescent="0.25">
      <c r="A736">
        <v>122</v>
      </c>
      <c r="B736">
        <v>456.7</v>
      </c>
      <c r="C736">
        <v>448.12723</v>
      </c>
      <c r="D736" s="1">
        <f t="shared" si="11"/>
        <v>1.8771118896430905E-2</v>
      </c>
      <c r="E736">
        <v>447.46102999999999</v>
      </c>
      <c r="F736" s="1">
        <f>1-(Table1[[#This Row],[Predict 2]]/Table1[[#This Row],[PE]])</f>
        <v>2.0229844536895136E-2</v>
      </c>
    </row>
    <row r="737" spans="1:6" x14ac:dyDescent="0.25">
      <c r="A737">
        <v>2045</v>
      </c>
      <c r="B737">
        <v>486.2</v>
      </c>
      <c r="C737">
        <v>482.22037</v>
      </c>
      <c r="D737" s="1">
        <f t="shared" si="11"/>
        <v>8.1851707116412653E-3</v>
      </c>
      <c r="E737">
        <v>478.32992999999999</v>
      </c>
      <c r="F737" s="1">
        <f>1-(Table1[[#This Row],[Predict 2]]/Table1[[#This Row],[PE]])</f>
        <v>1.618689839572196E-2</v>
      </c>
    </row>
    <row r="738" spans="1:6" x14ac:dyDescent="0.25">
      <c r="A738">
        <v>969</v>
      </c>
      <c r="B738">
        <v>485.73</v>
      </c>
      <c r="C738">
        <v>480.01609999999999</v>
      </c>
      <c r="D738" s="1">
        <f t="shared" si="11"/>
        <v>1.176353117987361E-2</v>
      </c>
      <c r="E738">
        <v>475.60516000000001</v>
      </c>
      <c r="F738" s="1">
        <f>1-(Table1[[#This Row],[Predict 2]]/Table1[[#This Row],[PE]])</f>
        <v>2.0844584439915215E-2</v>
      </c>
    </row>
    <row r="739" spans="1:6" x14ac:dyDescent="0.25">
      <c r="A739">
        <v>6386</v>
      </c>
      <c r="B739">
        <v>466.79</v>
      </c>
      <c r="C739">
        <v>471.1936</v>
      </c>
      <c r="D739" s="1">
        <f t="shared" si="11"/>
        <v>-9.4337924976970466E-3</v>
      </c>
      <c r="E739">
        <v>463.40649999999999</v>
      </c>
      <c r="F739" s="1">
        <f>1-(Table1[[#This Row],[Predict 2]]/Table1[[#This Row],[PE]])</f>
        <v>7.2484414833223765E-3</v>
      </c>
    </row>
    <row r="740" spans="1:6" x14ac:dyDescent="0.25">
      <c r="A740">
        <v>3332</v>
      </c>
      <c r="B740">
        <v>478.88</v>
      </c>
      <c r="C740">
        <v>472.33569999999997</v>
      </c>
      <c r="D740" s="1">
        <f t="shared" si="11"/>
        <v>1.3665845305713353E-2</v>
      </c>
      <c r="E740">
        <v>468.88254000000001</v>
      </c>
      <c r="F740" s="1">
        <f>1-(Table1[[#This Row],[Predict 2]]/Table1[[#This Row],[PE]])</f>
        <v>2.0876754092883365E-2</v>
      </c>
    </row>
    <row r="741" spans="1:6" x14ac:dyDescent="0.25">
      <c r="A741">
        <v>4562</v>
      </c>
      <c r="B741">
        <v>469.53</v>
      </c>
      <c r="C741">
        <v>466.39623999999998</v>
      </c>
      <c r="D741" s="1">
        <f t="shared" si="11"/>
        <v>6.6742487168018894E-3</v>
      </c>
      <c r="E741">
        <v>465.48110000000003</v>
      </c>
      <c r="F741" s="1">
        <f>1-(Table1[[#This Row],[Predict 2]]/Table1[[#This Row],[PE]])</f>
        <v>8.6233041552189471E-3</v>
      </c>
    </row>
    <row r="742" spans="1:6" x14ac:dyDescent="0.25">
      <c r="A742">
        <v>2476</v>
      </c>
      <c r="B742">
        <v>466.02</v>
      </c>
      <c r="C742">
        <v>460.42500000000001</v>
      </c>
      <c r="D742" s="1">
        <f t="shared" si="11"/>
        <v>1.2005922492596799E-2</v>
      </c>
      <c r="E742">
        <v>459.80009999999999</v>
      </c>
      <c r="F742" s="1">
        <f>1-(Table1[[#This Row],[Predict 2]]/Table1[[#This Row],[PE]])</f>
        <v>1.3346852066434933E-2</v>
      </c>
    </row>
    <row r="743" spans="1:6" x14ac:dyDescent="0.25">
      <c r="A743">
        <v>2215</v>
      </c>
      <c r="B743">
        <v>447.66</v>
      </c>
      <c r="C743">
        <v>448.79926</v>
      </c>
      <c r="D743" s="1">
        <f t="shared" si="11"/>
        <v>-2.5449224858151709E-3</v>
      </c>
      <c r="E743">
        <v>445.58035000000001</v>
      </c>
      <c r="F743" s="1">
        <f>1-(Table1[[#This Row],[Predict 2]]/Table1[[#This Row],[PE]])</f>
        <v>4.6456015726220601E-3</v>
      </c>
    </row>
    <row r="744" spans="1:6" x14ac:dyDescent="0.25">
      <c r="A744">
        <v>3393</v>
      </c>
      <c r="B744">
        <v>464.11</v>
      </c>
      <c r="C744">
        <v>455.77640000000002</v>
      </c>
      <c r="D744" s="1">
        <f t="shared" si="11"/>
        <v>1.7956087996380155E-2</v>
      </c>
      <c r="E744">
        <v>461.90496999999999</v>
      </c>
      <c r="F744" s="1">
        <f>1-(Table1[[#This Row],[Predict 2]]/Table1[[#This Row],[PE]])</f>
        <v>4.7510934907672997E-3</v>
      </c>
    </row>
    <row r="745" spans="1:6" x14ac:dyDescent="0.25">
      <c r="A745">
        <v>4677</v>
      </c>
      <c r="B745">
        <v>431.38</v>
      </c>
      <c r="C745">
        <v>444.46436</v>
      </c>
      <c r="D745" s="1">
        <f t="shared" si="11"/>
        <v>-3.0331401548518766E-2</v>
      </c>
      <c r="E745">
        <v>441.56441999999998</v>
      </c>
      <c r="F745" s="1">
        <f>1-(Table1[[#This Row],[Predict 2]]/Table1[[#This Row],[PE]])</f>
        <v>-2.3608929482127117E-2</v>
      </c>
    </row>
    <row r="746" spans="1:6" x14ac:dyDescent="0.25">
      <c r="A746">
        <v>439</v>
      </c>
      <c r="B746">
        <v>438.91</v>
      </c>
      <c r="C746">
        <v>444.03739999999999</v>
      </c>
      <c r="D746" s="1">
        <f t="shared" si="11"/>
        <v>-1.1682121619466246E-2</v>
      </c>
      <c r="E746">
        <v>442.53775000000002</v>
      </c>
      <c r="F746" s="1">
        <f>1-(Table1[[#This Row],[Predict 2]]/Table1[[#This Row],[PE]])</f>
        <v>-8.2653619193000516E-3</v>
      </c>
    </row>
    <row r="747" spans="1:6" x14ac:dyDescent="0.25">
      <c r="A747">
        <v>5683</v>
      </c>
      <c r="B747">
        <v>466.42</v>
      </c>
      <c r="C747">
        <v>471.44747999999998</v>
      </c>
      <c r="D747" s="1">
        <f t="shared" si="11"/>
        <v>-1.0778868830667587E-2</v>
      </c>
      <c r="E747">
        <v>467.33057000000002</v>
      </c>
      <c r="F747" s="1">
        <f>1-(Table1[[#This Row],[Predict 2]]/Table1[[#This Row],[PE]])</f>
        <v>-1.9522533339051407E-3</v>
      </c>
    </row>
    <row r="748" spans="1:6" x14ac:dyDescent="0.25">
      <c r="A748">
        <v>4382</v>
      </c>
      <c r="B748">
        <v>481.47</v>
      </c>
      <c r="C748">
        <v>476.97107</v>
      </c>
      <c r="D748" s="1">
        <f t="shared" si="11"/>
        <v>9.3441543606040955E-3</v>
      </c>
      <c r="E748">
        <v>472.23110000000003</v>
      </c>
      <c r="F748" s="1">
        <f>1-(Table1[[#This Row],[Predict 2]]/Table1[[#This Row],[PE]])</f>
        <v>1.9188942197852388E-2</v>
      </c>
    </row>
    <row r="749" spans="1:6" x14ac:dyDescent="0.25">
      <c r="A749">
        <v>2264</v>
      </c>
      <c r="B749">
        <v>443.89</v>
      </c>
      <c r="C749">
        <v>440.74245999999999</v>
      </c>
      <c r="D749" s="1">
        <f t="shared" si="11"/>
        <v>7.0908107864561254E-3</v>
      </c>
      <c r="E749">
        <v>436.22766000000001</v>
      </c>
      <c r="F749" s="1">
        <f>1-(Table1[[#This Row],[Predict 2]]/Table1[[#This Row],[PE]])</f>
        <v>1.72617990943702E-2</v>
      </c>
    </row>
    <row r="750" spans="1:6" x14ac:dyDescent="0.25">
      <c r="A750">
        <v>1181</v>
      </c>
      <c r="B750">
        <v>477.23</v>
      </c>
      <c r="C750">
        <v>470.55507999999998</v>
      </c>
      <c r="D750" s="1">
        <f t="shared" si="11"/>
        <v>1.3986798818179991E-2</v>
      </c>
      <c r="E750">
        <v>473.16660000000002</v>
      </c>
      <c r="F750" s="1">
        <f>1-(Table1[[#This Row],[Predict 2]]/Table1[[#This Row],[PE]])</f>
        <v>8.5145527313873481E-3</v>
      </c>
    </row>
    <row r="751" spans="1:6" x14ac:dyDescent="0.25">
      <c r="A751">
        <v>2417</v>
      </c>
      <c r="B751">
        <v>481.29</v>
      </c>
      <c r="C751">
        <v>475.14879999999999</v>
      </c>
      <c r="D751" s="1">
        <f t="shared" si="11"/>
        <v>1.2759874503937341E-2</v>
      </c>
      <c r="E751">
        <v>472.23203000000001</v>
      </c>
      <c r="F751" s="1">
        <f>1-(Table1[[#This Row],[Predict 2]]/Table1[[#This Row],[PE]])</f>
        <v>1.8820191568493017E-2</v>
      </c>
    </row>
    <row r="752" spans="1:6" x14ac:dyDescent="0.25">
      <c r="A752">
        <v>1038</v>
      </c>
      <c r="B752">
        <v>468.84</v>
      </c>
      <c r="C752">
        <v>463.64798000000002</v>
      </c>
      <c r="D752" s="1">
        <f t="shared" si="11"/>
        <v>1.1074183090179934E-2</v>
      </c>
      <c r="E752">
        <v>460.68959999999998</v>
      </c>
      <c r="F752" s="1">
        <f>1-(Table1[[#This Row],[Predict 2]]/Table1[[#This Row],[PE]])</f>
        <v>1.7384182237010437E-2</v>
      </c>
    </row>
    <row r="753" spans="1:6" x14ac:dyDescent="0.25">
      <c r="A753">
        <v>1554</v>
      </c>
      <c r="B753">
        <v>428.28</v>
      </c>
      <c r="C753">
        <v>438.13869999999997</v>
      </c>
      <c r="D753" s="1">
        <f t="shared" si="11"/>
        <v>-2.3019286448118015E-2</v>
      </c>
      <c r="E753">
        <v>435.84017999999998</v>
      </c>
      <c r="F753" s="1">
        <f>1-(Table1[[#This Row],[Predict 2]]/Table1[[#This Row],[PE]])</f>
        <v>-1.7652423648080617E-2</v>
      </c>
    </row>
    <row r="754" spans="1:6" x14ac:dyDescent="0.25">
      <c r="A754">
        <v>1623</v>
      </c>
      <c r="B754">
        <v>441.15</v>
      </c>
      <c r="C754">
        <v>444.70087000000001</v>
      </c>
      <c r="D754" s="1">
        <f t="shared" si="11"/>
        <v>-8.0491216139635391E-3</v>
      </c>
      <c r="E754">
        <v>439.80515000000003</v>
      </c>
      <c r="F754" s="1">
        <f>1-(Table1[[#This Row],[Predict 2]]/Table1[[#This Row],[PE]])</f>
        <v>3.0485095772412318E-3</v>
      </c>
    </row>
    <row r="755" spans="1:6" x14ac:dyDescent="0.25">
      <c r="A755">
        <v>6188</v>
      </c>
      <c r="B755">
        <v>432.71</v>
      </c>
      <c r="C755">
        <v>438.35700000000003</v>
      </c>
      <c r="D755" s="1">
        <f t="shared" si="11"/>
        <v>-1.3050310831735024E-2</v>
      </c>
      <c r="E755">
        <v>438.63864000000001</v>
      </c>
      <c r="F755" s="1">
        <f>1-(Table1[[#This Row],[Predict 2]]/Table1[[#This Row],[PE]])</f>
        <v>-1.3701185551524109E-2</v>
      </c>
    </row>
    <row r="756" spans="1:6" x14ac:dyDescent="0.25">
      <c r="A756">
        <v>3164</v>
      </c>
      <c r="B756">
        <v>432.03</v>
      </c>
      <c r="C756">
        <v>446.47951999999998</v>
      </c>
      <c r="D756" s="1">
        <f t="shared" si="11"/>
        <v>-3.3445640349049954E-2</v>
      </c>
      <c r="E756">
        <v>443.03143</v>
      </c>
      <c r="F756" s="1">
        <f>1-(Table1[[#This Row],[Predict 2]]/Table1[[#This Row],[PE]])</f>
        <v>-2.546450477976081E-2</v>
      </c>
    </row>
    <row r="757" spans="1:6" x14ac:dyDescent="0.25">
      <c r="A757">
        <v>4939</v>
      </c>
      <c r="B757">
        <v>461.15</v>
      </c>
      <c r="C757">
        <v>457.28399999999999</v>
      </c>
      <c r="D757" s="1">
        <f t="shared" si="11"/>
        <v>8.3833893527052172E-3</v>
      </c>
      <c r="E757">
        <v>452.83749999999998</v>
      </c>
      <c r="F757" s="1">
        <f>1-(Table1[[#This Row],[Predict 2]]/Table1[[#This Row],[PE]])</f>
        <v>1.8025588203404497E-2</v>
      </c>
    </row>
    <row r="758" spans="1:6" x14ac:dyDescent="0.25">
      <c r="A758">
        <v>2598</v>
      </c>
      <c r="B758">
        <v>437.02</v>
      </c>
      <c r="C758">
        <v>437.66701999999998</v>
      </c>
      <c r="D758" s="1">
        <f t="shared" si="11"/>
        <v>-1.4805272069928765E-3</v>
      </c>
      <c r="E758">
        <v>434.85640000000001</v>
      </c>
      <c r="F758" s="1">
        <f>1-(Table1[[#This Row],[Predict 2]]/Table1[[#This Row],[PE]])</f>
        <v>4.9508031669031061E-3</v>
      </c>
    </row>
    <row r="759" spans="1:6" x14ac:dyDescent="0.25">
      <c r="A759">
        <v>1192</v>
      </c>
      <c r="B759">
        <v>464.88</v>
      </c>
      <c r="C759">
        <v>462.76468</v>
      </c>
      <c r="D759" s="1">
        <f t="shared" si="11"/>
        <v>4.5502495267596421E-3</v>
      </c>
      <c r="E759">
        <v>464.35352</v>
      </c>
      <c r="F759" s="1">
        <f>1-(Table1[[#This Row],[Predict 2]]/Table1[[#This Row],[PE]])</f>
        <v>1.1325073137153918E-3</v>
      </c>
    </row>
    <row r="760" spans="1:6" x14ac:dyDescent="0.25">
      <c r="A760">
        <v>6124</v>
      </c>
      <c r="B760">
        <v>481.03</v>
      </c>
      <c r="C760">
        <v>474.74698000000001</v>
      </c>
      <c r="D760" s="1">
        <f t="shared" si="11"/>
        <v>1.3061596989792701E-2</v>
      </c>
      <c r="E760">
        <v>475.16890000000001</v>
      </c>
      <c r="F760" s="1">
        <f>1-(Table1[[#This Row],[Predict 2]]/Table1[[#This Row],[PE]])</f>
        <v>1.218447913851517E-2</v>
      </c>
    </row>
    <row r="761" spans="1:6" x14ac:dyDescent="0.25">
      <c r="A761">
        <v>5514</v>
      </c>
      <c r="B761">
        <v>461.49</v>
      </c>
      <c r="C761">
        <v>474.04552999999999</v>
      </c>
      <c r="D761" s="1">
        <f t="shared" si="11"/>
        <v>-2.7206505016359905E-2</v>
      </c>
      <c r="E761">
        <v>467.00677000000002</v>
      </c>
      <c r="F761" s="1">
        <f>1-(Table1[[#This Row],[Predict 2]]/Table1[[#This Row],[PE]])</f>
        <v>-1.1954256863637269E-2</v>
      </c>
    </row>
    <row r="762" spans="1:6" x14ac:dyDescent="0.25">
      <c r="A762">
        <v>2112</v>
      </c>
      <c r="B762">
        <v>490.78</v>
      </c>
      <c r="C762">
        <v>478.86362000000003</v>
      </c>
      <c r="D762" s="1">
        <f t="shared" si="11"/>
        <v>2.4280492277598764E-2</v>
      </c>
      <c r="E762">
        <v>472.08215000000001</v>
      </c>
      <c r="F762" s="1">
        <f>1-(Table1[[#This Row],[Predict 2]]/Table1[[#This Row],[PE]])</f>
        <v>3.8098231386772041E-2</v>
      </c>
    </row>
    <row r="763" spans="1:6" x14ac:dyDescent="0.25">
      <c r="A763">
        <v>279</v>
      </c>
      <c r="B763">
        <v>478.07</v>
      </c>
      <c r="C763">
        <v>473.05234000000002</v>
      </c>
      <c r="D763" s="1">
        <f t="shared" si="11"/>
        <v>1.0495659631434728E-2</v>
      </c>
      <c r="E763">
        <v>470.53744999999998</v>
      </c>
      <c r="F763" s="1">
        <f>1-(Table1[[#This Row],[Predict 2]]/Table1[[#This Row],[PE]])</f>
        <v>1.5756165415106604E-2</v>
      </c>
    </row>
    <row r="764" spans="1:6" x14ac:dyDescent="0.25">
      <c r="A764">
        <v>5313</v>
      </c>
      <c r="B764">
        <v>432.59</v>
      </c>
      <c r="C764">
        <v>446.22269999999997</v>
      </c>
      <c r="D764" s="1">
        <f t="shared" si="11"/>
        <v>-3.1514135786772757E-2</v>
      </c>
      <c r="E764">
        <v>445.00252999999998</v>
      </c>
      <c r="F764" s="1">
        <f>1-(Table1[[#This Row],[Predict 2]]/Table1[[#This Row],[PE]])</f>
        <v>-2.8693520423495711E-2</v>
      </c>
    </row>
    <row r="765" spans="1:6" x14ac:dyDescent="0.25">
      <c r="A765">
        <v>6131</v>
      </c>
      <c r="B765">
        <v>442.86</v>
      </c>
      <c r="C765">
        <v>441.83242999999999</v>
      </c>
      <c r="D765" s="1">
        <f t="shared" si="11"/>
        <v>2.3203043851330873E-3</v>
      </c>
      <c r="E765">
        <v>440.69290000000001</v>
      </c>
      <c r="F765" s="1">
        <f>1-(Table1[[#This Row],[Predict 2]]/Table1[[#This Row],[PE]])</f>
        <v>4.8934200424513019E-3</v>
      </c>
    </row>
    <row r="766" spans="1:6" x14ac:dyDescent="0.25">
      <c r="A766">
        <v>6329</v>
      </c>
      <c r="B766">
        <v>442.2</v>
      </c>
      <c r="C766">
        <v>445.64492999999999</v>
      </c>
      <c r="D766" s="1">
        <f t="shared" si="11"/>
        <v>-7.7904341926728904E-3</v>
      </c>
      <c r="E766">
        <v>438.91739999999999</v>
      </c>
      <c r="F766" s="1">
        <f>1-(Table1[[#This Row],[Predict 2]]/Table1[[#This Row],[PE]])</f>
        <v>7.4233378561736618E-3</v>
      </c>
    </row>
    <row r="767" spans="1:6" x14ac:dyDescent="0.25">
      <c r="A767">
        <v>1893</v>
      </c>
      <c r="B767">
        <v>438.1</v>
      </c>
      <c r="C767">
        <v>439.99007999999998</v>
      </c>
      <c r="D767" s="1">
        <f t="shared" si="11"/>
        <v>-4.3142661492809875E-3</v>
      </c>
      <c r="E767">
        <v>442.58181999999999</v>
      </c>
      <c r="F767" s="1">
        <f>1-(Table1[[#This Row],[Predict 2]]/Table1[[#This Row],[PE]])</f>
        <v>-1.0230130107281354E-2</v>
      </c>
    </row>
    <row r="768" spans="1:6" x14ac:dyDescent="0.25">
      <c r="A768">
        <v>5525</v>
      </c>
      <c r="B768">
        <v>463.44</v>
      </c>
      <c r="C768">
        <v>465.19695999999999</v>
      </c>
      <c r="D768" s="1">
        <f t="shared" si="11"/>
        <v>-3.7911272225099601E-3</v>
      </c>
      <c r="E768">
        <v>464.23833999999999</v>
      </c>
      <c r="F768" s="1">
        <f>1-(Table1[[#This Row],[Predict 2]]/Table1[[#This Row],[PE]])</f>
        <v>-1.7226393923701622E-3</v>
      </c>
    </row>
    <row r="769" spans="1:6" x14ac:dyDescent="0.25">
      <c r="A769">
        <v>4464</v>
      </c>
      <c r="B769">
        <v>432.75</v>
      </c>
      <c r="C769">
        <v>433.34433000000001</v>
      </c>
      <c r="D769" s="1">
        <f t="shared" si="11"/>
        <v>-1.3733795493935386E-3</v>
      </c>
      <c r="E769">
        <v>434.61446999999998</v>
      </c>
      <c r="F769" s="1">
        <f>1-(Table1[[#This Row],[Predict 2]]/Table1[[#This Row],[PE]])</f>
        <v>-4.308422876949658E-3</v>
      </c>
    </row>
    <row r="770" spans="1:6" x14ac:dyDescent="0.25">
      <c r="A770">
        <v>2952</v>
      </c>
      <c r="B770">
        <v>431.19</v>
      </c>
      <c r="C770">
        <v>432.95614999999998</v>
      </c>
      <c r="D770" s="1">
        <f t="shared" ref="D770:D833" si="12">1-(C770/B770)</f>
        <v>-4.0959901667478871E-3</v>
      </c>
      <c r="E770">
        <v>429.77832000000001</v>
      </c>
      <c r="F770" s="1">
        <f>1-(Table1[[#This Row],[Predict 2]]/Table1[[#This Row],[PE]])</f>
        <v>3.2739163709732955E-3</v>
      </c>
    </row>
    <row r="771" spans="1:6" x14ac:dyDescent="0.25">
      <c r="A771">
        <v>1745</v>
      </c>
      <c r="B771">
        <v>476.24</v>
      </c>
      <c r="C771">
        <v>471.02096999999998</v>
      </c>
      <c r="D771" s="1">
        <f t="shared" si="12"/>
        <v>1.0958823282378738E-2</v>
      </c>
      <c r="E771">
        <v>469.93950000000001</v>
      </c>
      <c r="F771" s="1">
        <f>1-(Table1[[#This Row],[Predict 2]]/Table1[[#This Row],[PE]])</f>
        <v>1.3229674113892198E-2</v>
      </c>
    </row>
    <row r="772" spans="1:6" x14ac:dyDescent="0.25">
      <c r="A772">
        <v>2348</v>
      </c>
      <c r="B772">
        <v>444.19</v>
      </c>
      <c r="C772">
        <v>444.49759999999998</v>
      </c>
      <c r="D772" s="1">
        <f t="shared" si="12"/>
        <v>-6.9249645422009287E-4</v>
      </c>
      <c r="E772">
        <v>443.89949999999999</v>
      </c>
      <c r="F772" s="1">
        <f>1-(Table1[[#This Row],[Predict 2]]/Table1[[#This Row],[PE]])</f>
        <v>6.5399941466492972E-4</v>
      </c>
    </row>
    <row r="773" spans="1:6" x14ac:dyDescent="0.25">
      <c r="A773">
        <v>3625</v>
      </c>
      <c r="B773">
        <v>437.01</v>
      </c>
      <c r="C773">
        <v>436.55435</v>
      </c>
      <c r="D773" s="1">
        <f t="shared" si="12"/>
        <v>1.0426534861902592E-3</v>
      </c>
      <c r="E773">
        <v>431.51028000000002</v>
      </c>
      <c r="F773" s="1">
        <f>1-(Table1[[#This Row],[Predict 2]]/Table1[[#This Row],[PE]])</f>
        <v>1.2584883641106548E-2</v>
      </c>
    </row>
    <row r="774" spans="1:6" x14ac:dyDescent="0.25">
      <c r="A774">
        <v>6003</v>
      </c>
      <c r="B774">
        <v>454.16</v>
      </c>
      <c r="C774">
        <v>464.12252999999998</v>
      </c>
      <c r="D774" s="1">
        <f t="shared" si="12"/>
        <v>-2.1936167870354017E-2</v>
      </c>
      <c r="E774">
        <v>455.15433000000002</v>
      </c>
      <c r="F774" s="1">
        <f>1-(Table1[[#This Row],[Predict 2]]/Table1[[#This Row],[PE]])</f>
        <v>-2.1893825964418578E-3</v>
      </c>
    </row>
    <row r="775" spans="1:6" x14ac:dyDescent="0.25">
      <c r="A775">
        <v>4039</v>
      </c>
      <c r="B775">
        <v>466.2</v>
      </c>
      <c r="C775">
        <v>461.83407999999997</v>
      </c>
      <c r="D775" s="1">
        <f t="shared" si="12"/>
        <v>9.3649077649078372E-3</v>
      </c>
      <c r="E775">
        <v>470.18150000000003</v>
      </c>
      <c r="F775" s="1">
        <f>1-(Table1[[#This Row],[Predict 2]]/Table1[[#This Row],[PE]])</f>
        <v>-8.5403260403260628E-3</v>
      </c>
    </row>
    <row r="776" spans="1:6" x14ac:dyDescent="0.25">
      <c r="A776">
        <v>4113</v>
      </c>
      <c r="B776">
        <v>433.26</v>
      </c>
      <c r="C776">
        <v>445.62842000000001</v>
      </c>
      <c r="D776" s="1">
        <f t="shared" si="12"/>
        <v>-2.8547338780408937E-2</v>
      </c>
      <c r="E776">
        <v>439.71172999999999</v>
      </c>
      <c r="F776" s="1">
        <f>1-(Table1[[#This Row],[Predict 2]]/Table1[[#This Row],[PE]])</f>
        <v>-1.4891127729308007E-2</v>
      </c>
    </row>
    <row r="777" spans="1:6" x14ac:dyDescent="0.25">
      <c r="A777">
        <v>5828</v>
      </c>
      <c r="B777">
        <v>431.59</v>
      </c>
      <c r="C777">
        <v>440.07033999999999</v>
      </c>
      <c r="D777" s="1">
        <f t="shared" si="12"/>
        <v>-1.9649065084918593E-2</v>
      </c>
      <c r="E777">
        <v>439.55509999999998</v>
      </c>
      <c r="F777" s="1">
        <f>1-(Table1[[#This Row],[Predict 2]]/Table1[[#This Row],[PE]])</f>
        <v>-1.845524687782385E-2</v>
      </c>
    </row>
    <row r="778" spans="1:6" x14ac:dyDescent="0.25">
      <c r="A778">
        <v>5951</v>
      </c>
      <c r="B778">
        <v>440.96</v>
      </c>
      <c r="C778">
        <v>441.61180000000002</v>
      </c>
      <c r="D778" s="1">
        <f t="shared" si="12"/>
        <v>-1.478138606676449E-3</v>
      </c>
      <c r="E778">
        <v>437.75125000000003</v>
      </c>
      <c r="F778" s="1">
        <f>1-(Table1[[#This Row],[Predict 2]]/Table1[[#This Row],[PE]])</f>
        <v>7.2767371190129992E-3</v>
      </c>
    </row>
    <row r="779" spans="1:6" x14ac:dyDescent="0.25">
      <c r="A779">
        <v>2673</v>
      </c>
      <c r="B779">
        <v>429.86</v>
      </c>
      <c r="C779">
        <v>440.59667999999999</v>
      </c>
      <c r="D779" s="1">
        <f t="shared" si="12"/>
        <v>-2.4977155352905456E-2</v>
      </c>
      <c r="E779">
        <v>437.97958</v>
      </c>
      <c r="F779" s="1">
        <f>1-(Table1[[#This Row],[Predict 2]]/Table1[[#This Row],[PE]])</f>
        <v>-1.8888894058530559E-2</v>
      </c>
    </row>
    <row r="780" spans="1:6" x14ac:dyDescent="0.25">
      <c r="A780">
        <v>2351</v>
      </c>
      <c r="B780">
        <v>466.87</v>
      </c>
      <c r="C780">
        <v>465.78179999999998</v>
      </c>
      <c r="D780" s="1">
        <f t="shared" si="12"/>
        <v>2.3308415618910061E-3</v>
      </c>
      <c r="E780">
        <v>468.71426000000002</v>
      </c>
      <c r="F780" s="1">
        <f>1-(Table1[[#This Row],[Predict 2]]/Table1[[#This Row],[PE]])</f>
        <v>-3.9502645275988346E-3</v>
      </c>
    </row>
    <row r="781" spans="1:6" x14ac:dyDescent="0.25">
      <c r="A781">
        <v>577</v>
      </c>
      <c r="B781">
        <v>439.96</v>
      </c>
      <c r="C781">
        <v>439.21312999999998</v>
      </c>
      <c r="D781" s="1">
        <f t="shared" si="12"/>
        <v>1.6975861441949069E-3</v>
      </c>
      <c r="E781">
        <v>436.63042999999999</v>
      </c>
      <c r="F781" s="1">
        <f>1-(Table1[[#This Row],[Predict 2]]/Table1[[#This Row],[PE]])</f>
        <v>7.5678925356850169E-3</v>
      </c>
    </row>
    <row r="782" spans="1:6" x14ac:dyDescent="0.25">
      <c r="A782">
        <v>3855</v>
      </c>
      <c r="B782">
        <v>432.6</v>
      </c>
      <c r="C782">
        <v>436.03607</v>
      </c>
      <c r="D782" s="1">
        <f t="shared" si="12"/>
        <v>-7.9428340268146158E-3</v>
      </c>
      <c r="E782">
        <v>435.25567999999998</v>
      </c>
      <c r="F782" s="1">
        <f>1-(Table1[[#This Row],[Predict 2]]/Table1[[#This Row],[PE]])</f>
        <v>-6.1388811835412227E-3</v>
      </c>
    </row>
    <row r="783" spans="1:6" x14ac:dyDescent="0.25">
      <c r="A783">
        <v>1559</v>
      </c>
      <c r="B783">
        <v>467.08</v>
      </c>
      <c r="C783">
        <v>468.00256000000002</v>
      </c>
      <c r="D783" s="1">
        <f t="shared" si="12"/>
        <v>-1.9751648539865219E-3</v>
      </c>
      <c r="E783">
        <v>462.64170000000001</v>
      </c>
      <c r="F783" s="1">
        <f>1-(Table1[[#This Row],[Predict 2]]/Table1[[#This Row],[PE]])</f>
        <v>9.5022265992976696E-3</v>
      </c>
    </row>
    <row r="784" spans="1:6" x14ac:dyDescent="0.25">
      <c r="A784">
        <v>5004</v>
      </c>
      <c r="B784">
        <v>436.02</v>
      </c>
      <c r="C784">
        <v>445.04140000000001</v>
      </c>
      <c r="D784" s="1">
        <f t="shared" si="12"/>
        <v>-2.0690335305719953E-2</v>
      </c>
      <c r="E784">
        <v>441.42203000000001</v>
      </c>
      <c r="F784" s="1">
        <f>1-(Table1[[#This Row],[Predict 2]]/Table1[[#This Row],[PE]])</f>
        <v>-1.2389408742718322E-2</v>
      </c>
    </row>
    <row r="785" spans="1:6" x14ac:dyDescent="0.25">
      <c r="A785">
        <v>2618</v>
      </c>
      <c r="B785">
        <v>485.26</v>
      </c>
      <c r="C785">
        <v>479.75357000000002</v>
      </c>
      <c r="D785" s="1">
        <f t="shared" si="12"/>
        <v>1.1347380785558192E-2</v>
      </c>
      <c r="E785">
        <v>476.79329999999999</v>
      </c>
      <c r="F785" s="1">
        <f>1-(Table1[[#This Row],[Predict 2]]/Table1[[#This Row],[PE]])</f>
        <v>1.7447759963730824E-2</v>
      </c>
    </row>
    <row r="786" spans="1:6" x14ac:dyDescent="0.25">
      <c r="A786">
        <v>5961</v>
      </c>
      <c r="B786">
        <v>454.42</v>
      </c>
      <c r="C786">
        <v>452.28190000000001</v>
      </c>
      <c r="D786" s="1">
        <f t="shared" si="12"/>
        <v>4.7051186127371469E-3</v>
      </c>
      <c r="E786">
        <v>450.99590000000001</v>
      </c>
      <c r="F786" s="1">
        <f>1-(Table1[[#This Row],[Predict 2]]/Table1[[#This Row],[PE]])</f>
        <v>7.5350996875137577E-3</v>
      </c>
    </row>
    <row r="787" spans="1:6" x14ac:dyDescent="0.25">
      <c r="A787">
        <v>4461</v>
      </c>
      <c r="B787">
        <v>434.99</v>
      </c>
      <c r="C787">
        <v>441.36075</v>
      </c>
      <c r="D787" s="1">
        <f t="shared" si="12"/>
        <v>-1.4645738982505208E-2</v>
      </c>
      <c r="E787">
        <v>435.28366</v>
      </c>
      <c r="F787" s="1">
        <f>1-(Table1[[#This Row],[Predict 2]]/Table1[[#This Row],[PE]])</f>
        <v>-6.7509597921788789E-4</v>
      </c>
    </row>
    <row r="788" spans="1:6" x14ac:dyDescent="0.25">
      <c r="A788">
        <v>5040</v>
      </c>
      <c r="B788">
        <v>447.93</v>
      </c>
      <c r="C788">
        <v>445.7715</v>
      </c>
      <c r="D788" s="1">
        <f t="shared" si="12"/>
        <v>4.8188332998460037E-3</v>
      </c>
      <c r="E788">
        <v>446.66323999999997</v>
      </c>
      <c r="F788" s="1">
        <f>1-(Table1[[#This Row],[Predict 2]]/Table1[[#This Row],[PE]])</f>
        <v>2.8280311655839441E-3</v>
      </c>
    </row>
    <row r="789" spans="1:6" x14ac:dyDescent="0.25">
      <c r="A789">
        <v>3479</v>
      </c>
      <c r="B789">
        <v>434.4</v>
      </c>
      <c r="C789">
        <v>436.78237999999999</v>
      </c>
      <c r="D789" s="1">
        <f t="shared" si="12"/>
        <v>-5.4843001841620165E-3</v>
      </c>
      <c r="E789">
        <v>437.28876000000002</v>
      </c>
      <c r="F789" s="1">
        <f>1-(Table1[[#This Row],[Predict 2]]/Table1[[#This Row],[PE]])</f>
        <v>-6.6500000000000448E-3</v>
      </c>
    </row>
    <row r="790" spans="1:6" x14ac:dyDescent="0.25">
      <c r="A790">
        <v>2210</v>
      </c>
      <c r="B790">
        <v>476.73</v>
      </c>
      <c r="C790">
        <v>485.38810000000001</v>
      </c>
      <c r="D790" s="1">
        <f t="shared" si="12"/>
        <v>-1.8161433096301804E-2</v>
      </c>
      <c r="E790">
        <v>474.77087</v>
      </c>
      <c r="F790" s="1">
        <f>1-(Table1[[#This Row],[Predict 2]]/Table1[[#This Row],[PE]])</f>
        <v>4.109516917332745E-3</v>
      </c>
    </row>
    <row r="791" spans="1:6" x14ac:dyDescent="0.25">
      <c r="A791">
        <v>5385</v>
      </c>
      <c r="B791">
        <v>465.22</v>
      </c>
      <c r="C791">
        <v>464.12970000000001</v>
      </c>
      <c r="D791" s="1">
        <f t="shared" si="12"/>
        <v>2.3436223722109739E-3</v>
      </c>
      <c r="E791">
        <v>463.88828000000001</v>
      </c>
      <c r="F791" s="1">
        <f>1-(Table1[[#This Row],[Predict 2]]/Table1[[#This Row],[PE]])</f>
        <v>2.8625596491982375E-3</v>
      </c>
    </row>
    <row r="792" spans="1:6" x14ac:dyDescent="0.25">
      <c r="A792">
        <v>4262</v>
      </c>
      <c r="B792">
        <v>489.79</v>
      </c>
      <c r="C792">
        <v>484.91046</v>
      </c>
      <c r="D792" s="1">
        <f t="shared" si="12"/>
        <v>9.9625145470507714E-3</v>
      </c>
      <c r="E792">
        <v>478.57089999999999</v>
      </c>
      <c r="F792" s="1">
        <f>1-(Table1[[#This Row],[Predict 2]]/Table1[[#This Row],[PE]])</f>
        <v>2.2905939280099652E-2</v>
      </c>
    </row>
    <row r="793" spans="1:6" x14ac:dyDescent="0.25">
      <c r="A793">
        <v>321</v>
      </c>
      <c r="B793">
        <v>446.2</v>
      </c>
      <c r="C793">
        <v>445.51519999999999</v>
      </c>
      <c r="D793" s="1">
        <f t="shared" si="12"/>
        <v>1.5347377857463096E-3</v>
      </c>
      <c r="E793">
        <v>443.15300000000002</v>
      </c>
      <c r="F793" s="1">
        <f>1-(Table1[[#This Row],[Predict 2]]/Table1[[#This Row],[PE]])</f>
        <v>6.8287763334826668E-3</v>
      </c>
    </row>
    <row r="794" spans="1:6" x14ac:dyDescent="0.25">
      <c r="A794">
        <v>5100</v>
      </c>
      <c r="B794">
        <v>449.94</v>
      </c>
      <c r="C794">
        <v>446.36532999999997</v>
      </c>
      <c r="D794" s="1">
        <f t="shared" si="12"/>
        <v>7.9447704138330133E-3</v>
      </c>
      <c r="E794">
        <v>446.15026999999998</v>
      </c>
      <c r="F794" s="1">
        <f>1-(Table1[[#This Row],[Predict 2]]/Table1[[#This Row],[PE]])</f>
        <v>8.4227452549229254E-3</v>
      </c>
    </row>
    <row r="795" spans="1:6" x14ac:dyDescent="0.25">
      <c r="A795">
        <v>1005</v>
      </c>
      <c r="B795">
        <v>440.15</v>
      </c>
      <c r="C795">
        <v>446.90035999999998</v>
      </c>
      <c r="D795" s="1">
        <f t="shared" si="12"/>
        <v>-1.533649892082245E-2</v>
      </c>
      <c r="E795">
        <v>441.90832999999998</v>
      </c>
      <c r="F795" s="1">
        <f>1-(Table1[[#This Row],[Predict 2]]/Table1[[#This Row],[PE]])</f>
        <v>-3.994842667272458E-3</v>
      </c>
    </row>
    <row r="796" spans="1:6" x14ac:dyDescent="0.25">
      <c r="A796">
        <v>4434</v>
      </c>
      <c r="B796">
        <v>471.79</v>
      </c>
      <c r="C796">
        <v>480.13913000000002</v>
      </c>
      <c r="D796" s="1">
        <f t="shared" si="12"/>
        <v>-1.7696708281226714E-2</v>
      </c>
      <c r="E796">
        <v>473.15026999999998</v>
      </c>
      <c r="F796" s="1">
        <f>1-(Table1[[#This Row],[Predict 2]]/Table1[[#This Row],[PE]])</f>
        <v>-2.8832107505456506E-3</v>
      </c>
    </row>
    <row r="797" spans="1:6" x14ac:dyDescent="0.25">
      <c r="A797">
        <v>2020</v>
      </c>
      <c r="B797">
        <v>466.01</v>
      </c>
      <c r="C797">
        <v>461.72043000000002</v>
      </c>
      <c r="D797" s="1">
        <f t="shared" si="12"/>
        <v>9.2048883071178533E-3</v>
      </c>
      <c r="E797">
        <v>470.42514</v>
      </c>
      <c r="F797" s="1">
        <f>1-(Table1[[#This Row],[Predict 2]]/Table1[[#This Row],[PE]])</f>
        <v>-9.474346044076265E-3</v>
      </c>
    </row>
    <row r="798" spans="1:6" x14ac:dyDescent="0.25">
      <c r="A798">
        <v>2707</v>
      </c>
      <c r="B798">
        <v>440.52</v>
      </c>
      <c r="C798">
        <v>439.27438000000001</v>
      </c>
      <c r="D798" s="1">
        <f t="shared" si="12"/>
        <v>2.827612821211245E-3</v>
      </c>
      <c r="E798">
        <v>437.93936000000002</v>
      </c>
      <c r="F798" s="1">
        <f>1-(Table1[[#This Row],[Predict 2]]/Table1[[#This Row],[PE]])</f>
        <v>5.8581676200852861E-3</v>
      </c>
    </row>
    <row r="799" spans="1:6" x14ac:dyDescent="0.25">
      <c r="A799">
        <v>5207</v>
      </c>
      <c r="B799">
        <v>475.07</v>
      </c>
      <c r="C799">
        <v>470.63055000000003</v>
      </c>
      <c r="D799" s="1">
        <f t="shared" si="12"/>
        <v>9.3448333929735394E-3</v>
      </c>
      <c r="E799">
        <v>469.24376999999998</v>
      </c>
      <c r="F799" s="1">
        <f>1-(Table1[[#This Row],[Predict 2]]/Table1[[#This Row],[PE]])</f>
        <v>1.2263940050939892E-2</v>
      </c>
    </row>
    <row r="800" spans="1:6" x14ac:dyDescent="0.25">
      <c r="A800">
        <v>1002</v>
      </c>
      <c r="B800">
        <v>475.9</v>
      </c>
      <c r="C800">
        <v>470.54880000000003</v>
      </c>
      <c r="D800" s="1">
        <f t="shared" si="12"/>
        <v>1.1244379071233324E-2</v>
      </c>
      <c r="E800">
        <v>466.13956000000002</v>
      </c>
      <c r="F800" s="1">
        <f>1-(Table1[[#This Row],[Predict 2]]/Table1[[#This Row],[PE]])</f>
        <v>2.0509434755200617E-2</v>
      </c>
    </row>
    <row r="801" spans="1:6" x14ac:dyDescent="0.25">
      <c r="A801">
        <v>2103</v>
      </c>
      <c r="B801">
        <v>469.32</v>
      </c>
      <c r="C801">
        <v>466.71343999999999</v>
      </c>
      <c r="D801" s="1">
        <f t="shared" si="12"/>
        <v>5.5539077814710236E-3</v>
      </c>
      <c r="E801">
        <v>473.00313999999997</v>
      </c>
      <c r="F801" s="1">
        <f>1-(Table1[[#This Row],[Predict 2]]/Table1[[#This Row],[PE]])</f>
        <v>-7.8478223813176484E-3</v>
      </c>
    </row>
    <row r="802" spans="1:6" x14ac:dyDescent="0.25">
      <c r="A802">
        <v>2080</v>
      </c>
      <c r="B802">
        <v>435.13</v>
      </c>
      <c r="C802">
        <v>437.0797</v>
      </c>
      <c r="D802" s="1">
        <f t="shared" si="12"/>
        <v>-4.4807298968123632E-3</v>
      </c>
      <c r="E802">
        <v>433.59102999999999</v>
      </c>
      <c r="F802" s="1">
        <f>1-(Table1[[#This Row],[Predict 2]]/Table1[[#This Row],[PE]])</f>
        <v>3.5368050927309103E-3</v>
      </c>
    </row>
    <row r="803" spans="1:6" x14ac:dyDescent="0.25">
      <c r="A803">
        <v>3557</v>
      </c>
      <c r="B803">
        <v>439.03</v>
      </c>
      <c r="C803">
        <v>441.01580000000001</v>
      </c>
      <c r="D803" s="1">
        <f t="shared" si="12"/>
        <v>-4.5231533152632064E-3</v>
      </c>
      <c r="E803">
        <v>437.06238000000002</v>
      </c>
      <c r="F803" s="1">
        <f>1-(Table1[[#This Row],[Predict 2]]/Table1[[#This Row],[PE]])</f>
        <v>4.4817438443841562E-3</v>
      </c>
    </row>
    <row r="804" spans="1:6" x14ac:dyDescent="0.25">
      <c r="A804">
        <v>1557</v>
      </c>
      <c r="B804">
        <v>463.67</v>
      </c>
      <c r="C804">
        <v>455.4545</v>
      </c>
      <c r="D804" s="1">
        <f t="shared" si="12"/>
        <v>1.7718420428321946E-2</v>
      </c>
      <c r="E804">
        <v>460.62270000000001</v>
      </c>
      <c r="F804" s="1">
        <f>1-(Table1[[#This Row],[Predict 2]]/Table1[[#This Row],[PE]])</f>
        <v>6.5721310414734724E-3</v>
      </c>
    </row>
    <row r="805" spans="1:6" x14ac:dyDescent="0.25">
      <c r="A805">
        <v>2842</v>
      </c>
      <c r="B805">
        <v>472.17</v>
      </c>
      <c r="C805">
        <v>468.12804999999997</v>
      </c>
      <c r="D805" s="1">
        <f t="shared" si="12"/>
        <v>8.5603702056463726E-3</v>
      </c>
      <c r="E805">
        <v>468.09660000000002</v>
      </c>
      <c r="F805" s="1">
        <f>1-(Table1[[#This Row],[Predict 2]]/Table1[[#This Row],[PE]])</f>
        <v>8.6269775716373287E-3</v>
      </c>
    </row>
    <row r="806" spans="1:6" x14ac:dyDescent="0.25">
      <c r="A806">
        <v>4385</v>
      </c>
      <c r="B806">
        <v>472.32</v>
      </c>
      <c r="C806">
        <v>473.15429999999998</v>
      </c>
      <c r="D806" s="1">
        <f t="shared" si="12"/>
        <v>-1.766387195121899E-3</v>
      </c>
      <c r="E806">
        <v>467.80682000000002</v>
      </c>
      <c r="F806" s="1">
        <f>1-(Table1[[#This Row],[Predict 2]]/Table1[[#This Row],[PE]])</f>
        <v>9.5553438346882569E-3</v>
      </c>
    </row>
    <row r="807" spans="1:6" x14ac:dyDescent="0.25">
      <c r="A807">
        <v>1720</v>
      </c>
      <c r="B807">
        <v>435.2</v>
      </c>
      <c r="C807">
        <v>444.63330000000002</v>
      </c>
      <c r="D807" s="1">
        <f t="shared" si="12"/>
        <v>-2.1675781250000137E-2</v>
      </c>
      <c r="E807">
        <v>441.88704999999999</v>
      </c>
      <c r="F807" s="1">
        <f>1-(Table1[[#This Row],[Predict 2]]/Table1[[#This Row],[PE]])</f>
        <v>-1.5365464154411868E-2</v>
      </c>
    </row>
    <row r="808" spans="1:6" x14ac:dyDescent="0.25">
      <c r="A808">
        <v>245</v>
      </c>
      <c r="B808">
        <v>441.32</v>
      </c>
      <c r="C808">
        <v>445.47446000000002</v>
      </c>
      <c r="D808" s="1">
        <f t="shared" si="12"/>
        <v>-9.4137134052389992E-3</v>
      </c>
      <c r="E808">
        <v>447.05304000000001</v>
      </c>
      <c r="F808" s="1">
        <f>1-(Table1[[#This Row],[Predict 2]]/Table1[[#This Row],[PE]])</f>
        <v>-1.2990664370524874E-2</v>
      </c>
    </row>
    <row r="809" spans="1:6" x14ac:dyDescent="0.25">
      <c r="A809">
        <v>420</v>
      </c>
      <c r="B809">
        <v>439.67</v>
      </c>
      <c r="C809">
        <v>446.07711999999998</v>
      </c>
      <c r="D809" s="1">
        <f t="shared" si="12"/>
        <v>-1.4572565787977165E-2</v>
      </c>
      <c r="E809">
        <v>441.75772000000001</v>
      </c>
      <c r="F809" s="1">
        <f>1-(Table1[[#This Row],[Predict 2]]/Table1[[#This Row],[PE]])</f>
        <v>-4.7483794664180401E-3</v>
      </c>
    </row>
    <row r="810" spans="1:6" x14ac:dyDescent="0.25">
      <c r="A810">
        <v>4962</v>
      </c>
      <c r="B810">
        <v>450.31</v>
      </c>
      <c r="C810">
        <v>449.00150000000002</v>
      </c>
      <c r="D810" s="1">
        <f t="shared" si="12"/>
        <v>2.9057760209633132E-3</v>
      </c>
      <c r="E810">
        <v>445.59231999999997</v>
      </c>
      <c r="F810" s="1">
        <f>1-(Table1[[#This Row],[Predict 2]]/Table1[[#This Row],[PE]])</f>
        <v>1.0476516177744255E-2</v>
      </c>
    </row>
    <row r="811" spans="1:6" x14ac:dyDescent="0.25">
      <c r="A811">
        <v>553</v>
      </c>
      <c r="B811">
        <v>437.55</v>
      </c>
      <c r="C811">
        <v>438.56603999999999</v>
      </c>
      <c r="D811" s="1">
        <f t="shared" si="12"/>
        <v>-2.3221117586560425E-3</v>
      </c>
      <c r="E811">
        <v>433.32170000000002</v>
      </c>
      <c r="F811" s="1">
        <f>1-(Table1[[#This Row],[Predict 2]]/Table1[[#This Row],[PE]])</f>
        <v>9.6635813049936736E-3</v>
      </c>
    </row>
    <row r="812" spans="1:6" x14ac:dyDescent="0.25">
      <c r="A812">
        <v>373</v>
      </c>
      <c r="B812">
        <v>480.63</v>
      </c>
      <c r="C812">
        <v>475.27</v>
      </c>
      <c r="D812" s="1">
        <f t="shared" si="12"/>
        <v>1.115202962778028E-2</v>
      </c>
      <c r="E812">
        <v>473.94107000000002</v>
      </c>
      <c r="F812" s="1">
        <f>1-(Table1[[#This Row],[Predict 2]]/Table1[[#This Row],[PE]])</f>
        <v>1.3917004764579799E-2</v>
      </c>
    </row>
    <row r="813" spans="1:6" x14ac:dyDescent="0.25">
      <c r="A813">
        <v>2291</v>
      </c>
      <c r="B813">
        <v>449.67</v>
      </c>
      <c r="C813">
        <v>444.76434</v>
      </c>
      <c r="D813" s="1">
        <f t="shared" si="12"/>
        <v>1.0909466942424451E-2</v>
      </c>
      <c r="E813">
        <v>442.27681999999999</v>
      </c>
      <c r="F813" s="1">
        <f>1-(Table1[[#This Row],[Predict 2]]/Table1[[#This Row],[PE]])</f>
        <v>1.6441345875864544E-2</v>
      </c>
    </row>
    <row r="814" spans="1:6" x14ac:dyDescent="0.25">
      <c r="A814">
        <v>736</v>
      </c>
      <c r="B814">
        <v>489.05</v>
      </c>
      <c r="C814">
        <v>482.86635999999999</v>
      </c>
      <c r="D814" s="1">
        <f t="shared" si="12"/>
        <v>1.264418771086806E-2</v>
      </c>
      <c r="E814">
        <v>480.39400000000001</v>
      </c>
      <c r="F814" s="1">
        <f>1-(Table1[[#This Row],[Predict 2]]/Table1[[#This Row],[PE]])</f>
        <v>1.7699621715571046E-2</v>
      </c>
    </row>
    <row r="815" spans="1:6" x14ac:dyDescent="0.25">
      <c r="A815">
        <v>1119</v>
      </c>
      <c r="B815">
        <v>442.4</v>
      </c>
      <c r="C815">
        <v>444.20891999999998</v>
      </c>
      <c r="D815" s="1">
        <f t="shared" si="12"/>
        <v>-4.0888788426762801E-3</v>
      </c>
      <c r="E815">
        <v>440.65433000000002</v>
      </c>
      <c r="F815" s="1">
        <f>1-(Table1[[#This Row],[Predict 2]]/Table1[[#This Row],[PE]])</f>
        <v>3.9459086799276122E-3</v>
      </c>
    </row>
    <row r="816" spans="1:6" x14ac:dyDescent="0.25">
      <c r="A816">
        <v>4317</v>
      </c>
      <c r="B816">
        <v>450.57</v>
      </c>
      <c r="C816">
        <v>448.34190000000001</v>
      </c>
      <c r="D816" s="1">
        <f t="shared" si="12"/>
        <v>4.9450695785338006E-3</v>
      </c>
      <c r="E816">
        <v>444.90598</v>
      </c>
      <c r="F816" s="1">
        <f>1-(Table1[[#This Row],[Predict 2]]/Table1[[#This Row],[PE]])</f>
        <v>1.2570788112834852E-2</v>
      </c>
    </row>
    <row r="817" spans="1:6" x14ac:dyDescent="0.25">
      <c r="A817">
        <v>1487</v>
      </c>
      <c r="B817">
        <v>440.44</v>
      </c>
      <c r="C817">
        <v>439.17507999999998</v>
      </c>
      <c r="D817" s="1">
        <f t="shared" si="12"/>
        <v>2.8719462355826231E-3</v>
      </c>
      <c r="E817">
        <v>444.72859999999997</v>
      </c>
      <c r="F817" s="1">
        <f>1-(Table1[[#This Row],[Predict 2]]/Table1[[#This Row],[PE]])</f>
        <v>-9.7370811007173597E-3</v>
      </c>
    </row>
    <row r="818" spans="1:6" x14ac:dyDescent="0.25">
      <c r="A818">
        <v>2273</v>
      </c>
      <c r="B818">
        <v>441.22</v>
      </c>
      <c r="C818">
        <v>448.57227</v>
      </c>
      <c r="D818" s="1">
        <f t="shared" si="12"/>
        <v>-1.6663501201214848E-2</v>
      </c>
      <c r="E818">
        <v>444.0403</v>
      </c>
      <c r="F818" s="1">
        <f>1-(Table1[[#This Row],[Predict 2]]/Table1[[#This Row],[PE]])</f>
        <v>-6.3920493178006854E-3</v>
      </c>
    </row>
    <row r="819" spans="1:6" x14ac:dyDescent="0.25">
      <c r="A819">
        <v>2127</v>
      </c>
      <c r="B819">
        <v>462.58</v>
      </c>
      <c r="C819">
        <v>457.04201999999998</v>
      </c>
      <c r="D819" s="1">
        <f t="shared" si="12"/>
        <v>1.1971939988758673E-2</v>
      </c>
      <c r="E819">
        <v>459.04172</v>
      </c>
      <c r="F819" s="1">
        <f>1-(Table1[[#This Row],[Predict 2]]/Table1[[#This Row],[PE]])</f>
        <v>7.6490120627783487E-3</v>
      </c>
    </row>
    <row r="820" spans="1:6" x14ac:dyDescent="0.25">
      <c r="A820">
        <v>2185</v>
      </c>
      <c r="B820">
        <v>442.19</v>
      </c>
      <c r="C820">
        <v>439.54649999999998</v>
      </c>
      <c r="D820" s="1">
        <f t="shared" si="12"/>
        <v>5.9781994165404306E-3</v>
      </c>
      <c r="E820">
        <v>433.79665999999997</v>
      </c>
      <c r="F820" s="1">
        <f>1-(Table1[[#This Row],[Predict 2]]/Table1[[#This Row],[PE]])</f>
        <v>1.8981297632239547E-2</v>
      </c>
    </row>
    <row r="821" spans="1:6" x14ac:dyDescent="0.25">
      <c r="A821">
        <v>2754</v>
      </c>
      <c r="B821">
        <v>427.35</v>
      </c>
      <c r="C821">
        <v>436.8347</v>
      </c>
      <c r="D821" s="1">
        <f t="shared" si="12"/>
        <v>-2.2194220194220238E-2</v>
      </c>
      <c r="E821">
        <v>435.75576999999998</v>
      </c>
      <c r="F821" s="1">
        <f>1-(Table1[[#This Row],[Predict 2]]/Table1[[#This Row],[PE]])</f>
        <v>-1.9669521469521278E-2</v>
      </c>
    </row>
    <row r="822" spans="1:6" x14ac:dyDescent="0.25">
      <c r="A822">
        <v>3494</v>
      </c>
      <c r="B822">
        <v>486.81</v>
      </c>
      <c r="C822">
        <v>484.28084999999999</v>
      </c>
      <c r="D822" s="1">
        <f t="shared" si="12"/>
        <v>5.1953534233069032E-3</v>
      </c>
      <c r="E822">
        <v>479.76895000000002</v>
      </c>
      <c r="F822" s="1">
        <f>1-(Table1[[#This Row],[Predict 2]]/Table1[[#This Row],[PE]])</f>
        <v>1.4463651116451981E-2</v>
      </c>
    </row>
    <row r="823" spans="1:6" x14ac:dyDescent="0.25">
      <c r="A823">
        <v>2789</v>
      </c>
      <c r="B823">
        <v>428.75</v>
      </c>
      <c r="C823">
        <v>439.11574999999999</v>
      </c>
      <c r="D823" s="1">
        <f t="shared" si="12"/>
        <v>-2.4176676384839668E-2</v>
      </c>
      <c r="E823">
        <v>437.26967999999999</v>
      </c>
      <c r="F823" s="1">
        <f>1-(Table1[[#This Row],[Predict 2]]/Table1[[#This Row],[PE]])</f>
        <v>-1.9870973760932831E-2</v>
      </c>
    </row>
    <row r="824" spans="1:6" x14ac:dyDescent="0.25">
      <c r="A824">
        <v>2798</v>
      </c>
      <c r="B824">
        <v>444.87</v>
      </c>
      <c r="C824">
        <v>450.36752000000001</v>
      </c>
      <c r="D824" s="1">
        <f t="shared" si="12"/>
        <v>-1.2357587609863607E-2</v>
      </c>
      <c r="E824">
        <v>444.47012000000001</v>
      </c>
      <c r="F824" s="1">
        <f>1-(Table1[[#This Row],[Predict 2]]/Table1[[#This Row],[PE]])</f>
        <v>8.9886933261396074E-4</v>
      </c>
    </row>
    <row r="825" spans="1:6" x14ac:dyDescent="0.25">
      <c r="A825">
        <v>4974</v>
      </c>
      <c r="B825">
        <v>473.23</v>
      </c>
      <c r="C825">
        <v>474.74973</v>
      </c>
      <c r="D825" s="1">
        <f t="shared" si="12"/>
        <v>-3.2113982630010973E-3</v>
      </c>
      <c r="E825">
        <v>468.67829999999998</v>
      </c>
      <c r="F825" s="1">
        <f>1-(Table1[[#This Row],[Predict 2]]/Table1[[#This Row],[PE]])</f>
        <v>9.6183673900641642E-3</v>
      </c>
    </row>
    <row r="826" spans="1:6" x14ac:dyDescent="0.25">
      <c r="A826">
        <v>1183</v>
      </c>
      <c r="B826">
        <v>458.26</v>
      </c>
      <c r="C826">
        <v>464.33030000000002</v>
      </c>
      <c r="D826" s="1">
        <f t="shared" si="12"/>
        <v>-1.3246410334744496E-2</v>
      </c>
      <c r="E826">
        <v>462.79160000000002</v>
      </c>
      <c r="F826" s="1">
        <f>1-(Table1[[#This Row],[Predict 2]]/Table1[[#This Row],[PE]])</f>
        <v>-9.888709466241874E-3</v>
      </c>
    </row>
    <row r="827" spans="1:6" x14ac:dyDescent="0.25">
      <c r="A827">
        <v>4837</v>
      </c>
      <c r="B827">
        <v>487.33</v>
      </c>
      <c r="C827">
        <v>479.71456999999998</v>
      </c>
      <c r="D827" s="1">
        <f t="shared" si="12"/>
        <v>1.5626844232860648E-2</v>
      </c>
      <c r="E827">
        <v>478.53714000000002</v>
      </c>
      <c r="F827" s="1">
        <f>1-(Table1[[#This Row],[Predict 2]]/Table1[[#This Row],[PE]])</f>
        <v>1.8042927790203667E-2</v>
      </c>
    </row>
    <row r="828" spans="1:6" x14ac:dyDescent="0.25">
      <c r="A828">
        <v>6336</v>
      </c>
      <c r="B828">
        <v>450.89</v>
      </c>
      <c r="C828">
        <v>456.06833</v>
      </c>
      <c r="D828" s="1">
        <f t="shared" si="12"/>
        <v>-1.1484685843553999E-2</v>
      </c>
      <c r="E828">
        <v>448.58974999999998</v>
      </c>
      <c r="F828" s="1">
        <f>1-(Table1[[#This Row],[Predict 2]]/Table1[[#This Row],[PE]])</f>
        <v>5.1015768812792128E-3</v>
      </c>
    </row>
    <row r="829" spans="1:6" x14ac:dyDescent="0.25">
      <c r="A829">
        <v>6218</v>
      </c>
      <c r="B829">
        <v>482.36</v>
      </c>
      <c r="C829">
        <v>477.39960000000002</v>
      </c>
      <c r="D829" s="1">
        <f t="shared" si="12"/>
        <v>1.0283605605771573E-2</v>
      </c>
      <c r="E829">
        <v>472.86577999999997</v>
      </c>
      <c r="F829" s="1">
        <f>1-(Table1[[#This Row],[Predict 2]]/Table1[[#This Row],[PE]])</f>
        <v>1.9682850982668643E-2</v>
      </c>
    </row>
    <row r="830" spans="1:6" x14ac:dyDescent="0.25">
      <c r="A830">
        <v>181</v>
      </c>
      <c r="B830">
        <v>449.63</v>
      </c>
      <c r="C830">
        <v>444.14370000000002</v>
      </c>
      <c r="D830" s="1">
        <f t="shared" si="12"/>
        <v>1.2201810377421407E-2</v>
      </c>
      <c r="E830">
        <v>447.88632000000001</v>
      </c>
      <c r="F830" s="1">
        <f>1-(Table1[[#This Row],[Predict 2]]/Table1[[#This Row],[PE]])</f>
        <v>3.8780330493961568E-3</v>
      </c>
    </row>
    <row r="831" spans="1:6" x14ac:dyDescent="0.25">
      <c r="A831">
        <v>794</v>
      </c>
      <c r="B831">
        <v>437.6</v>
      </c>
      <c r="C831">
        <v>443.42367999999999</v>
      </c>
      <c r="D831" s="1">
        <f t="shared" si="12"/>
        <v>-1.3308226691042035E-2</v>
      </c>
      <c r="E831">
        <v>440.13846000000001</v>
      </c>
      <c r="F831" s="1">
        <f>1-(Table1[[#This Row],[Predict 2]]/Table1[[#This Row],[PE]])</f>
        <v>-5.8008683729433574E-3</v>
      </c>
    </row>
    <row r="832" spans="1:6" x14ac:dyDescent="0.25">
      <c r="A832">
        <v>4907</v>
      </c>
      <c r="B832">
        <v>449.05</v>
      </c>
      <c r="C832">
        <v>448.71719999999999</v>
      </c>
      <c r="D832" s="1">
        <f t="shared" si="12"/>
        <v>7.4112014252314395E-4</v>
      </c>
      <c r="E832">
        <v>446.40499999999997</v>
      </c>
      <c r="F832" s="1">
        <f>1-(Table1[[#This Row],[Predict 2]]/Table1[[#This Row],[PE]])</f>
        <v>5.8902126711948277E-3</v>
      </c>
    </row>
    <row r="833" spans="1:6" x14ac:dyDescent="0.25">
      <c r="A833">
        <v>5754</v>
      </c>
      <c r="B833">
        <v>460.34</v>
      </c>
      <c r="C833">
        <v>464.85687000000001</v>
      </c>
      <c r="D833" s="1">
        <f t="shared" si="12"/>
        <v>-9.812030238519398E-3</v>
      </c>
      <c r="E833">
        <v>466.72012000000001</v>
      </c>
      <c r="F833" s="1">
        <f>1-(Table1[[#This Row],[Predict 2]]/Table1[[#This Row],[PE]])</f>
        <v>-1.38595820480516E-2</v>
      </c>
    </row>
    <row r="834" spans="1:6" x14ac:dyDescent="0.25">
      <c r="A834">
        <v>4556</v>
      </c>
      <c r="B834">
        <v>478.12</v>
      </c>
      <c r="C834">
        <v>482.66858000000002</v>
      </c>
      <c r="D834" s="1">
        <f t="shared" ref="D834:D897" si="13">1-(C834/B834)</f>
        <v>-9.5134694219025651E-3</v>
      </c>
      <c r="E834">
        <v>472.39571999999998</v>
      </c>
      <c r="F834" s="1">
        <f>1-(Table1[[#This Row],[Predict 2]]/Table1[[#This Row],[PE]])</f>
        <v>1.1972475529155924E-2</v>
      </c>
    </row>
    <row r="835" spans="1:6" x14ac:dyDescent="0.25">
      <c r="A835">
        <v>960</v>
      </c>
      <c r="B835">
        <v>455.49</v>
      </c>
      <c r="C835">
        <v>460.26101999999997</v>
      </c>
      <c r="D835" s="1">
        <f t="shared" si="13"/>
        <v>-1.0474478034643964E-2</v>
      </c>
      <c r="E835">
        <v>453.74295000000001</v>
      </c>
      <c r="F835" s="1">
        <f>1-(Table1[[#This Row],[Predict 2]]/Table1[[#This Row],[PE]])</f>
        <v>3.8355397484027831E-3</v>
      </c>
    </row>
    <row r="836" spans="1:6" x14ac:dyDescent="0.25">
      <c r="A836">
        <v>2284</v>
      </c>
      <c r="B836">
        <v>432.72</v>
      </c>
      <c r="C836">
        <v>441.04244999999997</v>
      </c>
      <c r="D836" s="1">
        <f t="shared" si="13"/>
        <v>-1.9232875762617674E-2</v>
      </c>
      <c r="E836">
        <v>436.45190000000002</v>
      </c>
      <c r="F836" s="1">
        <f>1-(Table1[[#This Row],[Predict 2]]/Table1[[#This Row],[PE]])</f>
        <v>-8.6242836014049917E-3</v>
      </c>
    </row>
    <row r="837" spans="1:6" x14ac:dyDescent="0.25">
      <c r="A837">
        <v>5395</v>
      </c>
      <c r="B837">
        <v>471.78</v>
      </c>
      <c r="C837">
        <v>473.69922000000003</v>
      </c>
      <c r="D837" s="1">
        <f t="shared" si="13"/>
        <v>-4.0680401882233763E-3</v>
      </c>
      <c r="E837">
        <v>469.78300000000002</v>
      </c>
      <c r="F837" s="1">
        <f>1-(Table1[[#This Row],[Predict 2]]/Table1[[#This Row],[PE]])</f>
        <v>4.2329051676628371E-3</v>
      </c>
    </row>
    <row r="838" spans="1:6" x14ac:dyDescent="0.25">
      <c r="A838">
        <v>4019</v>
      </c>
      <c r="B838">
        <v>466.4</v>
      </c>
      <c r="C838">
        <v>452.69565</v>
      </c>
      <c r="D838" s="1">
        <f t="shared" si="13"/>
        <v>2.9383254716981111E-2</v>
      </c>
      <c r="E838">
        <v>457.74887000000001</v>
      </c>
      <c r="F838" s="1">
        <f>1-(Table1[[#This Row],[Predict 2]]/Table1[[#This Row],[PE]])</f>
        <v>1.8548734991423621E-2</v>
      </c>
    </row>
    <row r="839" spans="1:6" x14ac:dyDescent="0.25">
      <c r="A839">
        <v>6253</v>
      </c>
      <c r="B839">
        <v>470.13</v>
      </c>
      <c r="C839">
        <v>463.20468</v>
      </c>
      <c r="D839" s="1">
        <f t="shared" si="13"/>
        <v>1.473064896943399E-2</v>
      </c>
      <c r="E839">
        <v>465.84343999999999</v>
      </c>
      <c r="F839" s="1">
        <f>1-(Table1[[#This Row],[Predict 2]]/Table1[[#This Row],[PE]])</f>
        <v>9.1178184757407799E-3</v>
      </c>
    </row>
    <row r="840" spans="1:6" x14ac:dyDescent="0.25">
      <c r="A840">
        <v>4725</v>
      </c>
      <c r="B840">
        <v>476.29</v>
      </c>
      <c r="C840">
        <v>480.70062000000001</v>
      </c>
      <c r="D840" s="1">
        <f t="shared" si="13"/>
        <v>-9.2603665833841387E-3</v>
      </c>
      <c r="E840">
        <v>473.2158</v>
      </c>
      <c r="F840" s="1">
        <f>1-(Table1[[#This Row],[Predict 2]]/Table1[[#This Row],[PE]])</f>
        <v>6.4544710155577389E-3</v>
      </c>
    </row>
    <row r="841" spans="1:6" x14ac:dyDescent="0.25">
      <c r="A841">
        <v>4308</v>
      </c>
      <c r="B841">
        <v>452.68</v>
      </c>
      <c r="C841">
        <v>454.59282999999999</v>
      </c>
      <c r="D841" s="1">
        <f t="shared" si="13"/>
        <v>-4.2255677299636307E-3</v>
      </c>
      <c r="E841">
        <v>447.75414999999998</v>
      </c>
      <c r="F841" s="1">
        <f>1-(Table1[[#This Row],[Predict 2]]/Table1[[#This Row],[PE]])</f>
        <v>1.0881527790050471E-2</v>
      </c>
    </row>
    <row r="842" spans="1:6" x14ac:dyDescent="0.25">
      <c r="A842">
        <v>530</v>
      </c>
      <c r="B842">
        <v>440</v>
      </c>
      <c r="C842">
        <v>444.41840000000002</v>
      </c>
      <c r="D842" s="1">
        <f t="shared" si="13"/>
        <v>-1.0041818181818263E-2</v>
      </c>
      <c r="E842">
        <v>438.84305000000001</v>
      </c>
      <c r="F842" s="1">
        <f>1-(Table1[[#This Row],[Predict 2]]/Table1[[#This Row],[PE]])</f>
        <v>2.62943181818176E-3</v>
      </c>
    </row>
    <row r="843" spans="1:6" x14ac:dyDescent="0.25">
      <c r="A843">
        <v>1220</v>
      </c>
      <c r="B843">
        <v>469</v>
      </c>
      <c r="C843">
        <v>461.54640000000001</v>
      </c>
      <c r="D843" s="1">
        <f t="shared" si="13"/>
        <v>1.5892537313432875E-2</v>
      </c>
      <c r="E843">
        <v>462.4896</v>
      </c>
      <c r="F843" s="1">
        <f>1-(Table1[[#This Row],[Predict 2]]/Table1[[#This Row],[PE]])</f>
        <v>1.3881449893390241E-2</v>
      </c>
    </row>
    <row r="844" spans="1:6" x14ac:dyDescent="0.25">
      <c r="A844">
        <v>3703</v>
      </c>
      <c r="B844">
        <v>449.48</v>
      </c>
      <c r="C844">
        <v>448.16135000000003</v>
      </c>
      <c r="D844" s="1">
        <f t="shared" si="13"/>
        <v>2.9337234137225554E-3</v>
      </c>
      <c r="E844">
        <v>446.48642000000001</v>
      </c>
      <c r="F844" s="1">
        <f>1-(Table1[[#This Row],[Predict 2]]/Table1[[#This Row],[PE]])</f>
        <v>6.6600961110616641E-3</v>
      </c>
    </row>
    <row r="845" spans="1:6" x14ac:dyDescent="0.25">
      <c r="A845">
        <v>5972</v>
      </c>
      <c r="B845">
        <v>459.73</v>
      </c>
      <c r="C845">
        <v>460.84699999999998</v>
      </c>
      <c r="D845" s="1">
        <f t="shared" si="13"/>
        <v>-2.429686990189861E-3</v>
      </c>
      <c r="E845">
        <v>457.16030000000001</v>
      </c>
      <c r="F845" s="1">
        <f>1-(Table1[[#This Row],[Predict 2]]/Table1[[#This Row],[PE]])</f>
        <v>5.589585191307922E-3</v>
      </c>
    </row>
    <row r="846" spans="1:6" x14ac:dyDescent="0.25">
      <c r="A846">
        <v>3552</v>
      </c>
      <c r="B846">
        <v>430.26</v>
      </c>
      <c r="C846">
        <v>443.76755000000003</v>
      </c>
      <c r="D846" s="1">
        <f t="shared" si="13"/>
        <v>-3.139392460372803E-2</v>
      </c>
      <c r="E846">
        <v>442.27933000000002</v>
      </c>
      <c r="F846" s="1">
        <f>1-(Table1[[#This Row],[Predict 2]]/Table1[[#This Row],[PE]])</f>
        <v>-2.7935039278575768E-2</v>
      </c>
    </row>
    <row r="847" spans="1:6" x14ac:dyDescent="0.25">
      <c r="A847">
        <v>1965</v>
      </c>
      <c r="B847">
        <v>474.59</v>
      </c>
      <c r="C847">
        <v>467.63434000000001</v>
      </c>
      <c r="D847" s="1">
        <f t="shared" si="13"/>
        <v>1.4656145304367874E-2</v>
      </c>
      <c r="E847">
        <v>466.06533999999999</v>
      </c>
      <c r="F847" s="1">
        <f>1-(Table1[[#This Row],[Predict 2]]/Table1[[#This Row],[PE]])</f>
        <v>1.7962156809035124E-2</v>
      </c>
    </row>
    <row r="848" spans="1:6" x14ac:dyDescent="0.25">
      <c r="A848">
        <v>710</v>
      </c>
      <c r="B848">
        <v>451.06</v>
      </c>
      <c r="C848">
        <v>444.89035000000001</v>
      </c>
      <c r="D848" s="1">
        <f t="shared" si="13"/>
        <v>1.3678113776437684E-2</v>
      </c>
      <c r="E848">
        <v>448.81412</v>
      </c>
      <c r="F848" s="1">
        <f>1-(Table1[[#This Row],[Predict 2]]/Table1[[#This Row],[PE]])</f>
        <v>4.97911586041766E-3</v>
      </c>
    </row>
    <row r="849" spans="1:6" x14ac:dyDescent="0.25">
      <c r="A849">
        <v>3406</v>
      </c>
      <c r="B849">
        <v>449.11</v>
      </c>
      <c r="C849">
        <v>454.55676</v>
      </c>
      <c r="D849" s="1">
        <f t="shared" si="13"/>
        <v>-1.2127897397074205E-2</v>
      </c>
      <c r="E849">
        <v>448.57022000000001</v>
      </c>
      <c r="F849" s="1">
        <f>1-(Table1[[#This Row],[Predict 2]]/Table1[[#This Row],[PE]])</f>
        <v>1.2018881788425917E-3</v>
      </c>
    </row>
    <row r="850" spans="1:6" x14ac:dyDescent="0.25">
      <c r="A850">
        <v>1242</v>
      </c>
      <c r="B850">
        <v>432.53</v>
      </c>
      <c r="C850">
        <v>436.20870000000002</v>
      </c>
      <c r="D850" s="1">
        <f t="shared" si="13"/>
        <v>-8.5050747924999559E-3</v>
      </c>
      <c r="E850">
        <v>434.09737999999999</v>
      </c>
      <c r="F850" s="1">
        <f>1-(Table1[[#This Row],[Predict 2]]/Table1[[#This Row],[PE]])</f>
        <v>-3.6237486417127762E-3</v>
      </c>
    </row>
    <row r="851" spans="1:6" x14ac:dyDescent="0.25">
      <c r="A851">
        <v>4896</v>
      </c>
      <c r="B851">
        <v>458.05</v>
      </c>
      <c r="C851">
        <v>455.85162000000003</v>
      </c>
      <c r="D851" s="1">
        <f t="shared" si="13"/>
        <v>4.7994323763781432E-3</v>
      </c>
      <c r="E851">
        <v>455.38839999999999</v>
      </c>
      <c r="F851" s="1">
        <f>1-(Table1[[#This Row],[Predict 2]]/Table1[[#This Row],[PE]])</f>
        <v>5.810719353782412E-3</v>
      </c>
    </row>
    <row r="852" spans="1:6" x14ac:dyDescent="0.25">
      <c r="A852">
        <v>5386</v>
      </c>
      <c r="B852">
        <v>464.09</v>
      </c>
      <c r="C852">
        <v>465.67755</v>
      </c>
      <c r="D852" s="1">
        <f t="shared" si="13"/>
        <v>-3.4207804520676177E-3</v>
      </c>
      <c r="E852">
        <v>463.82479999999998</v>
      </c>
      <c r="F852" s="1">
        <f>1-(Table1[[#This Row],[Predict 2]]/Table1[[#This Row],[PE]])</f>
        <v>5.7144088431126949E-4</v>
      </c>
    </row>
    <row r="853" spans="1:6" x14ac:dyDescent="0.25">
      <c r="A853">
        <v>5516</v>
      </c>
      <c r="B853">
        <v>430.6</v>
      </c>
      <c r="C853">
        <v>431.29500000000002</v>
      </c>
      <c r="D853" s="1">
        <f t="shared" si="13"/>
        <v>-1.6140269391546891E-3</v>
      </c>
      <c r="E853">
        <v>430.08438000000001</v>
      </c>
      <c r="F853" s="1">
        <f>1-(Table1[[#This Row],[Predict 2]]/Table1[[#This Row],[PE]])</f>
        <v>1.1974454249884525E-3</v>
      </c>
    </row>
    <row r="854" spans="1:6" x14ac:dyDescent="0.25">
      <c r="A854">
        <v>6251</v>
      </c>
      <c r="B854">
        <v>484.45</v>
      </c>
      <c r="C854">
        <v>481.26195999999999</v>
      </c>
      <c r="D854" s="1">
        <f t="shared" si="13"/>
        <v>6.5807410465476002E-3</v>
      </c>
      <c r="E854">
        <v>479.61365000000001</v>
      </c>
      <c r="F854" s="1">
        <f>1-(Table1[[#This Row],[Predict 2]]/Table1[[#This Row],[PE]])</f>
        <v>9.9831767984311925E-3</v>
      </c>
    </row>
    <row r="855" spans="1:6" x14ac:dyDescent="0.25">
      <c r="A855">
        <v>5218</v>
      </c>
      <c r="B855">
        <v>462.65</v>
      </c>
      <c r="C855">
        <v>466.51080000000002</v>
      </c>
      <c r="D855" s="1">
        <f t="shared" si="13"/>
        <v>-8.34496919917882E-3</v>
      </c>
      <c r="E855">
        <v>466.70159999999998</v>
      </c>
      <c r="F855" s="1">
        <f>1-(Table1[[#This Row],[Predict 2]]/Table1[[#This Row],[PE]])</f>
        <v>-8.757375986166771E-3</v>
      </c>
    </row>
    <row r="856" spans="1:6" x14ac:dyDescent="0.25">
      <c r="A856">
        <v>5756</v>
      </c>
      <c r="B856">
        <v>446.34</v>
      </c>
      <c r="C856">
        <v>450.42725000000002</v>
      </c>
      <c r="D856" s="1">
        <f t="shared" si="13"/>
        <v>-9.1572567997491028E-3</v>
      </c>
      <c r="E856">
        <v>445.64170000000001</v>
      </c>
      <c r="F856" s="1">
        <f>1-(Table1[[#This Row],[Predict 2]]/Table1[[#This Row],[PE]])</f>
        <v>1.5645023972755689E-3</v>
      </c>
    </row>
    <row r="857" spans="1:6" x14ac:dyDescent="0.25">
      <c r="A857">
        <v>4367</v>
      </c>
      <c r="B857">
        <v>443.1</v>
      </c>
      <c r="C857">
        <v>440.69015999999999</v>
      </c>
      <c r="D857" s="1">
        <f t="shared" si="13"/>
        <v>5.4385917400135986E-3</v>
      </c>
      <c r="E857">
        <v>440.25454999999999</v>
      </c>
      <c r="F857" s="1">
        <f>1-(Table1[[#This Row],[Predict 2]]/Table1[[#This Row],[PE]])</f>
        <v>6.4216881065223275E-3</v>
      </c>
    </row>
    <row r="858" spans="1:6" x14ac:dyDescent="0.25">
      <c r="A858">
        <v>4622</v>
      </c>
      <c r="B858">
        <v>483.49</v>
      </c>
      <c r="C858">
        <v>483.44675000000001</v>
      </c>
      <c r="D858" s="1">
        <f t="shared" si="13"/>
        <v>8.9453763262969943E-5</v>
      </c>
      <c r="E858">
        <v>482.73827999999997</v>
      </c>
      <c r="F858" s="1">
        <f>1-(Table1[[#This Row],[Predict 2]]/Table1[[#This Row],[PE]])</f>
        <v>1.5547787958386516E-3</v>
      </c>
    </row>
    <row r="859" spans="1:6" x14ac:dyDescent="0.25">
      <c r="A859">
        <v>2505</v>
      </c>
      <c r="B859">
        <v>450.17</v>
      </c>
      <c r="C859">
        <v>453.66120000000001</v>
      </c>
      <c r="D859" s="1">
        <f t="shared" si="13"/>
        <v>-7.7552924450763339E-3</v>
      </c>
      <c r="E859">
        <v>447.62374999999997</v>
      </c>
      <c r="F859" s="1">
        <f>1-(Table1[[#This Row],[Predict 2]]/Table1[[#This Row],[PE]])</f>
        <v>5.6561965479708931E-3</v>
      </c>
    </row>
    <row r="860" spans="1:6" x14ac:dyDescent="0.25">
      <c r="A860">
        <v>5422</v>
      </c>
      <c r="B860">
        <v>479.92</v>
      </c>
      <c r="C860">
        <v>471.84775000000002</v>
      </c>
      <c r="D860" s="1">
        <f t="shared" si="13"/>
        <v>1.6819990831805298E-2</v>
      </c>
      <c r="E860">
        <v>471.38780000000003</v>
      </c>
      <c r="F860" s="1">
        <f>1-(Table1[[#This Row],[Predict 2]]/Table1[[#This Row],[PE]])</f>
        <v>1.7778379729954996E-2</v>
      </c>
    </row>
    <row r="861" spans="1:6" x14ac:dyDescent="0.25">
      <c r="A861">
        <v>3011</v>
      </c>
      <c r="B861">
        <v>441.47</v>
      </c>
      <c r="C861">
        <v>442.71613000000002</v>
      </c>
      <c r="D861" s="1">
        <f t="shared" si="13"/>
        <v>-2.8226833080391422E-3</v>
      </c>
      <c r="E861">
        <v>438.14114000000001</v>
      </c>
      <c r="F861" s="1">
        <f>1-(Table1[[#This Row],[Predict 2]]/Table1[[#This Row],[PE]])</f>
        <v>7.5403991211181465E-3</v>
      </c>
    </row>
    <row r="862" spans="1:6" x14ac:dyDescent="0.25">
      <c r="A862">
        <v>1253</v>
      </c>
      <c r="B862">
        <v>458.93</v>
      </c>
      <c r="C862">
        <v>456.70987000000002</v>
      </c>
      <c r="D862" s="1">
        <f t="shared" si="13"/>
        <v>4.8376222953391279E-3</v>
      </c>
      <c r="E862">
        <v>453.95794999999998</v>
      </c>
      <c r="F862" s="1">
        <f>1-(Table1[[#This Row],[Predict 2]]/Table1[[#This Row],[PE]])</f>
        <v>1.0834005185976103E-2</v>
      </c>
    </row>
    <row r="863" spans="1:6" x14ac:dyDescent="0.25">
      <c r="A863">
        <v>1615</v>
      </c>
      <c r="B863">
        <v>430.56</v>
      </c>
      <c r="C863">
        <v>427.78951999999998</v>
      </c>
      <c r="D863" s="1">
        <f t="shared" si="13"/>
        <v>6.4345968041620294E-3</v>
      </c>
      <c r="E863">
        <v>437.74795999999998</v>
      </c>
      <c r="F863" s="1">
        <f>1-(Table1[[#This Row],[Predict 2]]/Table1[[#This Row],[PE]])</f>
        <v>-1.6694444444444345E-2</v>
      </c>
    </row>
    <row r="864" spans="1:6" x14ac:dyDescent="0.25">
      <c r="A864">
        <v>5680</v>
      </c>
      <c r="B864">
        <v>434.81</v>
      </c>
      <c r="C864">
        <v>443.48572000000001</v>
      </c>
      <c r="D864" s="1">
        <f t="shared" si="13"/>
        <v>-1.9952898967365185E-2</v>
      </c>
      <c r="E864">
        <v>435.94234999999998</v>
      </c>
      <c r="F864" s="1">
        <f>1-(Table1[[#This Row],[Predict 2]]/Table1[[#This Row],[PE]])</f>
        <v>-2.604240932821078E-3</v>
      </c>
    </row>
    <row r="865" spans="1:6" x14ac:dyDescent="0.25">
      <c r="A865">
        <v>6304</v>
      </c>
      <c r="B865">
        <v>445.55</v>
      </c>
      <c r="C865">
        <v>444.75754000000001</v>
      </c>
      <c r="D865" s="1">
        <f t="shared" si="13"/>
        <v>1.7786107058691547E-3</v>
      </c>
      <c r="E865">
        <v>450.86185</v>
      </c>
      <c r="F865" s="1">
        <f>1-(Table1[[#This Row],[Predict 2]]/Table1[[#This Row],[PE]])</f>
        <v>-1.1922006508809257E-2</v>
      </c>
    </row>
    <row r="866" spans="1:6" x14ac:dyDescent="0.25">
      <c r="A866">
        <v>3784</v>
      </c>
      <c r="B866">
        <v>462.48</v>
      </c>
      <c r="C866">
        <v>468.38702000000001</v>
      </c>
      <c r="D866" s="1">
        <f t="shared" si="13"/>
        <v>-1.2772487458917015E-2</v>
      </c>
      <c r="E866">
        <v>466.23586999999998</v>
      </c>
      <c r="F866" s="1">
        <f>1-(Table1[[#This Row],[Predict 2]]/Table1[[#This Row],[PE]])</f>
        <v>-8.1211511849159645E-3</v>
      </c>
    </row>
    <row r="867" spans="1:6" x14ac:dyDescent="0.25">
      <c r="A867">
        <v>4315</v>
      </c>
      <c r="B867">
        <v>472.99</v>
      </c>
      <c r="C867">
        <v>482.92712</v>
      </c>
      <c r="D867" s="1">
        <f t="shared" si="13"/>
        <v>-2.1009154527579899E-2</v>
      </c>
      <c r="E867">
        <v>472.25261999999998</v>
      </c>
      <c r="F867" s="1">
        <f>1-(Table1[[#This Row],[Predict 2]]/Table1[[#This Row],[PE]])</f>
        <v>1.5589758768684847E-3</v>
      </c>
    </row>
    <row r="868" spans="1:6" x14ac:dyDescent="0.25">
      <c r="A868">
        <v>15</v>
      </c>
      <c r="B868">
        <v>484.67</v>
      </c>
      <c r="C868">
        <v>479.06569999999999</v>
      </c>
      <c r="D868" s="1">
        <f t="shared" si="13"/>
        <v>1.1563125425547383E-2</v>
      </c>
      <c r="E868">
        <v>476.32891999999998</v>
      </c>
      <c r="F868" s="1">
        <f>1-(Table1[[#This Row],[Predict 2]]/Table1[[#This Row],[PE]])</f>
        <v>1.7209812862360008E-2</v>
      </c>
    </row>
    <row r="869" spans="1:6" x14ac:dyDescent="0.25">
      <c r="A869">
        <v>5790</v>
      </c>
      <c r="B869">
        <v>449.01</v>
      </c>
      <c r="C869">
        <v>441.56943000000001</v>
      </c>
      <c r="D869" s="1">
        <f t="shared" si="13"/>
        <v>1.6571056323912536E-2</v>
      </c>
      <c r="E869">
        <v>438.68203999999997</v>
      </c>
      <c r="F869" s="1">
        <f>1-(Table1[[#This Row],[Predict 2]]/Table1[[#This Row],[PE]])</f>
        <v>2.3001625798980019E-2</v>
      </c>
    </row>
    <row r="870" spans="1:6" x14ac:dyDescent="0.25">
      <c r="A870">
        <v>2951</v>
      </c>
      <c r="B870">
        <v>482.98</v>
      </c>
      <c r="C870">
        <v>484.72732999999999</v>
      </c>
      <c r="D870" s="1">
        <f t="shared" si="13"/>
        <v>-3.6178102612944851E-3</v>
      </c>
      <c r="E870">
        <v>481.87362999999999</v>
      </c>
      <c r="F870" s="1">
        <f>1-(Table1[[#This Row],[Predict 2]]/Table1[[#This Row],[PE]])</f>
        <v>2.2907159716758496E-3</v>
      </c>
    </row>
    <row r="871" spans="1:6" x14ac:dyDescent="0.25">
      <c r="A871">
        <v>4405</v>
      </c>
      <c r="B871">
        <v>438.77</v>
      </c>
      <c r="C871">
        <v>433.60358000000002</v>
      </c>
      <c r="D871" s="1">
        <f t="shared" si="13"/>
        <v>1.1774779497230825E-2</v>
      </c>
      <c r="E871">
        <v>436.96976000000001</v>
      </c>
      <c r="F871" s="1">
        <f>1-(Table1[[#This Row],[Predict 2]]/Table1[[#This Row],[PE]])</f>
        <v>4.1029240832326508E-3</v>
      </c>
    </row>
    <row r="872" spans="1:6" x14ac:dyDescent="0.25">
      <c r="A872">
        <v>315</v>
      </c>
      <c r="B872">
        <v>437.95</v>
      </c>
      <c r="C872">
        <v>437.48415999999997</v>
      </c>
      <c r="D872" s="1">
        <f t="shared" si="13"/>
        <v>1.0636830688435239E-3</v>
      </c>
      <c r="E872">
        <v>434.66617000000002</v>
      </c>
      <c r="F872" s="1">
        <f>1-(Table1[[#This Row],[Predict 2]]/Table1[[#This Row],[PE]])</f>
        <v>7.4981847242835409E-3</v>
      </c>
    </row>
    <row r="873" spans="1:6" x14ac:dyDescent="0.25">
      <c r="A873">
        <v>1992</v>
      </c>
      <c r="B873">
        <v>460.03</v>
      </c>
      <c r="C873">
        <v>459.49216000000001</v>
      </c>
      <c r="D873" s="1">
        <f t="shared" si="13"/>
        <v>1.1691411429688436E-3</v>
      </c>
      <c r="E873">
        <v>455.37063999999998</v>
      </c>
      <c r="F873" s="1">
        <f>1-(Table1[[#This Row],[Predict 2]]/Table1[[#This Row],[PE]])</f>
        <v>1.0128382931547941E-2</v>
      </c>
    </row>
    <row r="874" spans="1:6" x14ac:dyDescent="0.25">
      <c r="A874">
        <v>4546</v>
      </c>
      <c r="B874">
        <v>443.46</v>
      </c>
      <c r="C874">
        <v>441.77181999999999</v>
      </c>
      <c r="D874" s="1">
        <f t="shared" si="13"/>
        <v>3.8068371442745441E-3</v>
      </c>
      <c r="E874">
        <v>439.33699999999999</v>
      </c>
      <c r="F874" s="1">
        <f>1-(Table1[[#This Row],[Predict 2]]/Table1[[#This Row],[PE]])</f>
        <v>9.2973436161096767E-3</v>
      </c>
    </row>
    <row r="875" spans="1:6" x14ac:dyDescent="0.25">
      <c r="A875">
        <v>2441</v>
      </c>
      <c r="B875">
        <v>468.64</v>
      </c>
      <c r="C875">
        <v>468.67806999999999</v>
      </c>
      <c r="D875" s="1">
        <f t="shared" si="13"/>
        <v>-8.1235063161599896E-5</v>
      </c>
      <c r="E875">
        <v>463.08413999999999</v>
      </c>
      <c r="F875" s="1">
        <f>1-(Table1[[#This Row],[Predict 2]]/Table1[[#This Row],[PE]])</f>
        <v>1.1855283373164882E-2</v>
      </c>
    </row>
    <row r="876" spans="1:6" x14ac:dyDescent="0.25">
      <c r="A876">
        <v>2197</v>
      </c>
      <c r="B876">
        <v>467.91</v>
      </c>
      <c r="C876">
        <v>472.04406999999998</v>
      </c>
      <c r="D876" s="1">
        <f t="shared" si="13"/>
        <v>-8.8351819794403319E-3</v>
      </c>
      <c r="E876">
        <v>468.65836000000002</v>
      </c>
      <c r="F876" s="1">
        <f>1-(Table1[[#This Row],[Predict 2]]/Table1[[#This Row],[PE]])</f>
        <v>-1.5993673997136693E-3</v>
      </c>
    </row>
    <row r="877" spans="1:6" x14ac:dyDescent="0.25">
      <c r="A877">
        <v>5451</v>
      </c>
      <c r="B877">
        <v>440.09</v>
      </c>
      <c r="C877">
        <v>446.12714</v>
      </c>
      <c r="D877" s="1">
        <f t="shared" si="13"/>
        <v>-1.3717966779522417E-2</v>
      </c>
      <c r="E877">
        <v>443.46017000000001</v>
      </c>
      <c r="F877" s="1">
        <f>1-(Table1[[#This Row],[Predict 2]]/Table1[[#This Row],[PE]])</f>
        <v>-7.657910881865071E-3</v>
      </c>
    </row>
    <row r="878" spans="1:6" x14ac:dyDescent="0.25">
      <c r="A878">
        <v>6091</v>
      </c>
      <c r="B878">
        <v>431.95</v>
      </c>
      <c r="C878">
        <v>431.55493000000001</v>
      </c>
      <c r="D878" s="1">
        <f t="shared" si="13"/>
        <v>9.1461974765594256E-4</v>
      </c>
      <c r="E878">
        <v>430.65366</v>
      </c>
      <c r="F878" s="1">
        <f>1-(Table1[[#This Row],[Predict 2]]/Table1[[#This Row],[PE]])</f>
        <v>3.001134390554383E-3</v>
      </c>
    </row>
    <row r="879" spans="1:6" x14ac:dyDescent="0.25">
      <c r="A879">
        <v>3688</v>
      </c>
      <c r="B879">
        <v>464.03</v>
      </c>
      <c r="C879">
        <v>456.97561999999999</v>
      </c>
      <c r="D879" s="1">
        <f t="shared" si="13"/>
        <v>1.5202422257181603E-2</v>
      </c>
      <c r="E879">
        <v>463.38083</v>
      </c>
      <c r="F879" s="1">
        <f>1-(Table1[[#This Row],[Predict 2]]/Table1[[#This Row],[PE]])</f>
        <v>1.39898282438633E-3</v>
      </c>
    </row>
    <row r="880" spans="1:6" x14ac:dyDescent="0.25">
      <c r="A880">
        <v>5952</v>
      </c>
      <c r="B880">
        <v>453.46</v>
      </c>
      <c r="C880">
        <v>451.6524</v>
      </c>
      <c r="D880" s="1">
        <f t="shared" si="13"/>
        <v>3.9862391390640406E-3</v>
      </c>
      <c r="E880">
        <v>455.27947999999998</v>
      </c>
      <c r="F880" s="1">
        <f>1-(Table1[[#This Row],[Predict 2]]/Table1[[#This Row],[PE]])</f>
        <v>-4.0124377012304979E-3</v>
      </c>
    </row>
    <row r="881" spans="1:6" x14ac:dyDescent="0.25">
      <c r="A881">
        <v>6147</v>
      </c>
      <c r="B881">
        <v>447</v>
      </c>
      <c r="C881">
        <v>453.60278</v>
      </c>
      <c r="D881" s="1">
        <f t="shared" si="13"/>
        <v>-1.4771319910514613E-2</v>
      </c>
      <c r="E881">
        <v>446.80257999999998</v>
      </c>
      <c r="F881" s="1">
        <f>1-(Table1[[#This Row],[Predict 2]]/Table1[[#This Row],[PE]])</f>
        <v>4.4165548098440421E-4</v>
      </c>
    </row>
    <row r="882" spans="1:6" x14ac:dyDescent="0.25">
      <c r="A882">
        <v>4119</v>
      </c>
      <c r="B882">
        <v>463.2</v>
      </c>
      <c r="C882">
        <v>459.71042</v>
      </c>
      <c r="D882" s="1">
        <f t="shared" si="13"/>
        <v>7.533635578583775E-3</v>
      </c>
      <c r="E882">
        <v>467.47127999999998</v>
      </c>
      <c r="F882" s="1">
        <f>1-(Table1[[#This Row],[Predict 2]]/Table1[[#This Row],[PE]])</f>
        <v>-9.2212435233161028E-3</v>
      </c>
    </row>
    <row r="883" spans="1:6" x14ac:dyDescent="0.25">
      <c r="A883">
        <v>1699</v>
      </c>
      <c r="B883">
        <v>480.4</v>
      </c>
      <c r="C883">
        <v>477.55164000000002</v>
      </c>
      <c r="D883" s="1">
        <f t="shared" si="13"/>
        <v>5.9291423813487842E-3</v>
      </c>
      <c r="E883">
        <v>482.75170000000003</v>
      </c>
      <c r="F883" s="1">
        <f>1-(Table1[[#This Row],[Predict 2]]/Table1[[#This Row],[PE]])</f>
        <v>-4.8952955870109616E-3</v>
      </c>
    </row>
    <row r="884" spans="1:6" x14ac:dyDescent="0.25">
      <c r="A884">
        <v>3646</v>
      </c>
      <c r="B884">
        <v>485.2</v>
      </c>
      <c r="C884">
        <v>475.16107</v>
      </c>
      <c r="D884" s="1">
        <f t="shared" si="13"/>
        <v>2.0690292662819409E-2</v>
      </c>
      <c r="E884">
        <v>482.22989999999999</v>
      </c>
      <c r="F884" s="1">
        <f>1-(Table1[[#This Row],[Predict 2]]/Table1[[#This Row],[PE]])</f>
        <v>6.1213932399011295E-3</v>
      </c>
    </row>
    <row r="885" spans="1:6" x14ac:dyDescent="0.25">
      <c r="A885">
        <v>5686</v>
      </c>
      <c r="B885">
        <v>430.71</v>
      </c>
      <c r="C885">
        <v>436.90262000000001</v>
      </c>
      <c r="D885" s="1">
        <f t="shared" si="13"/>
        <v>-1.4377701934016107E-2</v>
      </c>
      <c r="E885">
        <v>435.32670000000002</v>
      </c>
      <c r="F885" s="1">
        <f>1-(Table1[[#This Row],[Predict 2]]/Table1[[#This Row],[PE]])</f>
        <v>-1.0718813122518656E-2</v>
      </c>
    </row>
    <row r="886" spans="1:6" x14ac:dyDescent="0.25">
      <c r="A886">
        <v>3567</v>
      </c>
      <c r="B886">
        <v>441.74</v>
      </c>
      <c r="C886">
        <v>448.29329999999999</v>
      </c>
      <c r="D886" s="1">
        <f t="shared" si="13"/>
        <v>-1.4835197174808634E-2</v>
      </c>
      <c r="E886">
        <v>444.58864999999997</v>
      </c>
      <c r="F886" s="1">
        <f>1-(Table1[[#This Row],[Predict 2]]/Table1[[#This Row],[PE]])</f>
        <v>-6.4487028568840365E-3</v>
      </c>
    </row>
    <row r="887" spans="1:6" x14ac:dyDescent="0.25">
      <c r="A887">
        <v>3630</v>
      </c>
      <c r="B887">
        <v>450.7</v>
      </c>
      <c r="C887">
        <v>449.28372000000002</v>
      </c>
      <c r="D887" s="1">
        <f t="shared" si="13"/>
        <v>3.1424007100065987E-3</v>
      </c>
      <c r="E887">
        <v>444.32393999999999</v>
      </c>
      <c r="F887" s="1">
        <f>1-(Table1[[#This Row],[Predict 2]]/Table1[[#This Row],[PE]])</f>
        <v>1.4147015753272707E-2</v>
      </c>
    </row>
    <row r="888" spans="1:6" x14ac:dyDescent="0.25">
      <c r="A888">
        <v>1108</v>
      </c>
      <c r="B888">
        <v>465.25</v>
      </c>
      <c r="C888">
        <v>457.71530000000001</v>
      </c>
      <c r="D888" s="1">
        <f t="shared" si="13"/>
        <v>1.6194948952176214E-2</v>
      </c>
      <c r="E888">
        <v>463.01742999999999</v>
      </c>
      <c r="F888" s="1">
        <f>1-(Table1[[#This Row],[Predict 2]]/Table1[[#This Row],[PE]])</f>
        <v>4.7986458893068962E-3</v>
      </c>
    </row>
    <row r="889" spans="1:6" x14ac:dyDescent="0.25">
      <c r="A889">
        <v>5660</v>
      </c>
      <c r="B889">
        <v>433.83</v>
      </c>
      <c r="C889">
        <v>437.22086000000002</v>
      </c>
      <c r="D889" s="1">
        <f t="shared" si="13"/>
        <v>-7.8161030818524324E-3</v>
      </c>
      <c r="E889">
        <v>438.26566000000003</v>
      </c>
      <c r="F889" s="1">
        <f>1-(Table1[[#This Row],[Predict 2]]/Table1[[#This Row],[PE]])</f>
        <v>-1.0224419703570575E-2</v>
      </c>
    </row>
    <row r="890" spans="1:6" x14ac:dyDescent="0.25">
      <c r="A890">
        <v>1894</v>
      </c>
      <c r="B890">
        <v>445.6</v>
      </c>
      <c r="C890">
        <v>443.87400000000002</v>
      </c>
      <c r="D890" s="1">
        <f t="shared" si="13"/>
        <v>3.8734290843805974E-3</v>
      </c>
      <c r="E890">
        <v>440.93966999999998</v>
      </c>
      <c r="F890" s="1">
        <f>1-(Table1[[#This Row],[Predict 2]]/Table1[[#This Row],[PE]])</f>
        <v>1.0458550269299871E-2</v>
      </c>
    </row>
    <row r="891" spans="1:6" x14ac:dyDescent="0.25">
      <c r="A891">
        <v>6407</v>
      </c>
      <c r="B891">
        <v>435.06</v>
      </c>
      <c r="C891">
        <v>444.29090000000002</v>
      </c>
      <c r="D891" s="1">
        <f t="shared" si="13"/>
        <v>-2.1217533213809592E-2</v>
      </c>
      <c r="E891">
        <v>442.04012999999998</v>
      </c>
      <c r="F891" s="1">
        <f>1-(Table1[[#This Row],[Predict 2]]/Table1[[#This Row],[PE]])</f>
        <v>-1.6044062887877519E-2</v>
      </c>
    </row>
    <row r="892" spans="1:6" x14ac:dyDescent="0.25">
      <c r="A892">
        <v>6306</v>
      </c>
      <c r="B892">
        <v>446.75</v>
      </c>
      <c r="C892">
        <v>458.74669999999998</v>
      </c>
      <c r="D892" s="1">
        <f t="shared" si="13"/>
        <v>-2.685327364297696E-2</v>
      </c>
      <c r="E892">
        <v>448.36417</v>
      </c>
      <c r="F892" s="1">
        <f>1-(Table1[[#This Row],[Predict 2]]/Table1[[#This Row],[PE]])</f>
        <v>-3.6131393396754419E-3</v>
      </c>
    </row>
    <row r="893" spans="1:6" x14ac:dyDescent="0.25">
      <c r="A893">
        <v>2272</v>
      </c>
      <c r="B893">
        <v>458.59</v>
      </c>
      <c r="C893">
        <v>454.22820000000002</v>
      </c>
      <c r="D893" s="1">
        <f t="shared" si="13"/>
        <v>9.5113282016615619E-3</v>
      </c>
      <c r="E893">
        <v>464.31936999999999</v>
      </c>
      <c r="F893" s="1">
        <f>1-(Table1[[#This Row],[Predict 2]]/Table1[[#This Row],[PE]])</f>
        <v>-1.2493447305872429E-2</v>
      </c>
    </row>
    <row r="894" spans="1:6" x14ac:dyDescent="0.25">
      <c r="A894">
        <v>4245</v>
      </c>
      <c r="B894">
        <v>453.96</v>
      </c>
      <c r="C894">
        <v>455.44121999999999</v>
      </c>
      <c r="D894" s="1">
        <f t="shared" si="13"/>
        <v>-3.2628865979380528E-3</v>
      </c>
      <c r="E894">
        <v>447.84694999999999</v>
      </c>
      <c r="F894" s="1">
        <f>1-(Table1[[#This Row],[Predict 2]]/Table1[[#This Row],[PE]])</f>
        <v>1.3466054277909922E-2</v>
      </c>
    </row>
    <row r="895" spans="1:6" x14ac:dyDescent="0.25">
      <c r="A895">
        <v>3821</v>
      </c>
      <c r="B895">
        <v>450.07</v>
      </c>
      <c r="C895">
        <v>451.96496999999999</v>
      </c>
      <c r="D895" s="1">
        <f t="shared" si="13"/>
        <v>-4.210389494967437E-3</v>
      </c>
      <c r="E895">
        <v>448.88920000000002</v>
      </c>
      <c r="F895" s="1">
        <f>1-(Table1[[#This Row],[Predict 2]]/Table1[[#This Row],[PE]])</f>
        <v>2.6235918857065998E-3</v>
      </c>
    </row>
    <row r="896" spans="1:6" x14ac:dyDescent="0.25">
      <c r="A896">
        <v>5941</v>
      </c>
      <c r="B896">
        <v>477.01</v>
      </c>
      <c r="C896">
        <v>482.73624000000001</v>
      </c>
      <c r="D896" s="1">
        <f t="shared" si="13"/>
        <v>-1.2004444351271459E-2</v>
      </c>
      <c r="E896">
        <v>472.15249999999997</v>
      </c>
      <c r="F896" s="1">
        <f>1-(Table1[[#This Row],[Predict 2]]/Table1[[#This Row],[PE]])</f>
        <v>1.0183224670342383E-2</v>
      </c>
    </row>
    <row r="897" spans="1:6" x14ac:dyDescent="0.25">
      <c r="A897">
        <v>4369</v>
      </c>
      <c r="B897">
        <v>489.59</v>
      </c>
      <c r="C897">
        <v>479.76508000000001</v>
      </c>
      <c r="D897" s="1">
        <f t="shared" si="13"/>
        <v>2.0067648440531771E-2</v>
      </c>
      <c r="E897">
        <v>485.69308000000001</v>
      </c>
      <c r="F897" s="1">
        <f>1-(Table1[[#This Row],[Predict 2]]/Table1[[#This Row],[PE]])</f>
        <v>7.9595579975080266E-3</v>
      </c>
    </row>
    <row r="898" spans="1:6" x14ac:dyDescent="0.25">
      <c r="A898">
        <v>4801</v>
      </c>
      <c r="B898">
        <v>471.86</v>
      </c>
      <c r="C898">
        <v>477.28183000000001</v>
      </c>
      <c r="D898" s="1">
        <f t="shared" ref="D898:D961" si="14">1-(C898/B898)</f>
        <v>-1.1490336116644739E-2</v>
      </c>
      <c r="E898">
        <v>476.34044999999998</v>
      </c>
      <c r="F898" s="1">
        <f>1-(Table1[[#This Row],[Predict 2]]/Table1[[#This Row],[PE]])</f>
        <v>-9.4952952146822867E-3</v>
      </c>
    </row>
    <row r="899" spans="1:6" x14ac:dyDescent="0.25">
      <c r="A899">
        <v>3882</v>
      </c>
      <c r="B899">
        <v>454.89</v>
      </c>
      <c r="C899">
        <v>452.80703999999997</v>
      </c>
      <c r="D899" s="1">
        <f t="shared" si="14"/>
        <v>4.5790410868561393E-3</v>
      </c>
      <c r="E899">
        <v>447.21048000000002</v>
      </c>
      <c r="F899" s="1">
        <f>1-(Table1[[#This Row],[Predict 2]]/Table1[[#This Row],[PE]])</f>
        <v>1.6882147332322073E-2</v>
      </c>
    </row>
    <row r="900" spans="1:6" x14ac:dyDescent="0.25">
      <c r="A900">
        <v>1869</v>
      </c>
      <c r="B900">
        <v>427.91</v>
      </c>
      <c r="C900">
        <v>430.82452000000001</v>
      </c>
      <c r="D900" s="1">
        <f t="shared" si="14"/>
        <v>-6.8110584001308538E-3</v>
      </c>
      <c r="E900">
        <v>433.64492999999999</v>
      </c>
      <c r="F900" s="1">
        <f>1-(Table1[[#This Row],[Predict 2]]/Table1[[#This Row],[PE]])</f>
        <v>-1.3402187375850083E-2</v>
      </c>
    </row>
    <row r="901" spans="1:6" x14ac:dyDescent="0.25">
      <c r="A901">
        <v>3003</v>
      </c>
      <c r="B901">
        <v>464.87</v>
      </c>
      <c r="C901">
        <v>459.28928000000002</v>
      </c>
      <c r="D901" s="1">
        <f t="shared" si="14"/>
        <v>1.2004904596984112E-2</v>
      </c>
      <c r="E901">
        <v>459.31779999999998</v>
      </c>
      <c r="F901" s="1">
        <f>1-(Table1[[#This Row],[Predict 2]]/Table1[[#This Row],[PE]])</f>
        <v>1.1943554111902288E-2</v>
      </c>
    </row>
    <row r="902" spans="1:6" x14ac:dyDescent="0.25">
      <c r="A902">
        <v>1188</v>
      </c>
      <c r="B902">
        <v>433.43</v>
      </c>
      <c r="C902">
        <v>432.60635000000002</v>
      </c>
      <c r="D902" s="1">
        <f t="shared" si="14"/>
        <v>1.9003068546247226E-3</v>
      </c>
      <c r="E902">
        <v>429.11696999999998</v>
      </c>
      <c r="F902" s="1">
        <f>1-(Table1[[#This Row],[Predict 2]]/Table1[[#This Row],[PE]])</f>
        <v>9.9509263318183772E-3</v>
      </c>
    </row>
    <row r="903" spans="1:6" x14ac:dyDescent="0.25">
      <c r="A903">
        <v>676</v>
      </c>
      <c r="B903">
        <v>425.12</v>
      </c>
      <c r="C903">
        <v>436.75747999999999</v>
      </c>
      <c r="D903" s="1">
        <f t="shared" si="14"/>
        <v>-2.7374576590139199E-2</v>
      </c>
      <c r="E903">
        <v>435.52087</v>
      </c>
      <c r="F903" s="1">
        <f>1-(Table1[[#This Row],[Predict 2]]/Table1[[#This Row],[PE]])</f>
        <v>-2.4465727324049613E-2</v>
      </c>
    </row>
    <row r="904" spans="1:6" x14ac:dyDescent="0.25">
      <c r="A904">
        <v>586</v>
      </c>
      <c r="B904">
        <v>461.96</v>
      </c>
      <c r="C904">
        <v>459.34246999999999</v>
      </c>
      <c r="D904" s="1">
        <f t="shared" si="14"/>
        <v>5.6661399255346634E-3</v>
      </c>
      <c r="E904">
        <v>457.33807000000002</v>
      </c>
      <c r="F904" s="1">
        <f>1-(Table1[[#This Row],[Predict 2]]/Table1[[#This Row],[PE]])</f>
        <v>1.0005043726729501E-2</v>
      </c>
    </row>
    <row r="905" spans="1:6" x14ac:dyDescent="0.25">
      <c r="A905">
        <v>2087</v>
      </c>
      <c r="B905">
        <v>472.95</v>
      </c>
      <c r="C905">
        <v>466.18747000000002</v>
      </c>
      <c r="D905" s="1">
        <f t="shared" si="14"/>
        <v>1.4298615075589272E-2</v>
      </c>
      <c r="E905">
        <v>469.54406999999998</v>
      </c>
      <c r="F905" s="1">
        <f>1-(Table1[[#This Row],[Predict 2]]/Table1[[#This Row],[PE]])</f>
        <v>7.2014589280050556E-3</v>
      </c>
    </row>
    <row r="906" spans="1:6" x14ac:dyDescent="0.25">
      <c r="A906">
        <v>1918</v>
      </c>
      <c r="B906">
        <v>430.98</v>
      </c>
      <c r="C906">
        <v>439.6782</v>
      </c>
      <c r="D906" s="1">
        <f t="shared" si="14"/>
        <v>-2.0182375052206547E-2</v>
      </c>
      <c r="E906">
        <v>438.68585000000002</v>
      </c>
      <c r="F906" s="1">
        <f>1-(Table1[[#This Row],[Predict 2]]/Table1[[#This Row],[PE]])</f>
        <v>-1.7879832010766261E-2</v>
      </c>
    </row>
    <row r="907" spans="1:6" x14ac:dyDescent="0.25">
      <c r="A907">
        <v>2895</v>
      </c>
      <c r="B907">
        <v>494.87</v>
      </c>
      <c r="C907">
        <v>488.29464999999999</v>
      </c>
      <c r="D907" s="1">
        <f t="shared" si="14"/>
        <v>1.3287024875219822E-2</v>
      </c>
      <c r="E907">
        <v>486.61104999999998</v>
      </c>
      <c r="F907" s="1">
        <f>1-(Table1[[#This Row],[Predict 2]]/Table1[[#This Row],[PE]])</f>
        <v>1.6689130478711678E-2</v>
      </c>
    </row>
    <row r="908" spans="1:6" x14ac:dyDescent="0.25">
      <c r="A908">
        <v>5378</v>
      </c>
      <c r="B908">
        <v>447.05</v>
      </c>
      <c r="C908">
        <v>450.24020000000002</v>
      </c>
      <c r="D908" s="1">
        <f t="shared" si="14"/>
        <v>-7.1361145285762095E-3</v>
      </c>
      <c r="E908">
        <v>444.41849999999999</v>
      </c>
      <c r="F908" s="1">
        <f>1-(Table1[[#This Row],[Predict 2]]/Table1[[#This Row],[PE]])</f>
        <v>5.8863661782798671E-3</v>
      </c>
    </row>
    <row r="909" spans="1:6" x14ac:dyDescent="0.25">
      <c r="A909">
        <v>2517</v>
      </c>
      <c r="B909">
        <v>451.13</v>
      </c>
      <c r="C909">
        <v>453.52050000000003</v>
      </c>
      <c r="D909" s="1">
        <f t="shared" si="14"/>
        <v>-5.2989160552392445E-3</v>
      </c>
      <c r="E909">
        <v>448.08954</v>
      </c>
      <c r="F909" s="1">
        <f>1-(Table1[[#This Row],[Predict 2]]/Table1[[#This Row],[PE]])</f>
        <v>6.7396537583401805E-3</v>
      </c>
    </row>
    <row r="910" spans="1:6" x14ac:dyDescent="0.25">
      <c r="A910">
        <v>2574</v>
      </c>
      <c r="B910">
        <v>442.65</v>
      </c>
      <c r="C910">
        <v>441.24117999999999</v>
      </c>
      <c r="D910" s="1">
        <f t="shared" si="14"/>
        <v>3.1826951315937491E-3</v>
      </c>
      <c r="E910">
        <v>438.27575999999999</v>
      </c>
      <c r="F910" s="1">
        <f>1-(Table1[[#This Row],[Predict 2]]/Table1[[#This Row],[PE]])</f>
        <v>9.8819383259911575E-3</v>
      </c>
    </row>
    <row r="911" spans="1:6" x14ac:dyDescent="0.25">
      <c r="A911">
        <v>3524</v>
      </c>
      <c r="B911">
        <v>442.64</v>
      </c>
      <c r="C911">
        <v>446.45197000000002</v>
      </c>
      <c r="D911" s="1">
        <f t="shared" si="14"/>
        <v>-8.6118968010122643E-3</v>
      </c>
      <c r="E911">
        <v>445.1182</v>
      </c>
      <c r="F911" s="1">
        <f>1-(Table1[[#This Row],[Predict 2]]/Table1[[#This Row],[PE]])</f>
        <v>-5.5986806434122904E-3</v>
      </c>
    </row>
    <row r="912" spans="1:6" x14ac:dyDescent="0.25">
      <c r="A912">
        <v>8</v>
      </c>
      <c r="B912">
        <v>464.68</v>
      </c>
      <c r="C912">
        <v>462.26729999999998</v>
      </c>
      <c r="D912" s="1">
        <f t="shared" si="14"/>
        <v>5.1921752603942828E-3</v>
      </c>
      <c r="E912">
        <v>462.55106000000001</v>
      </c>
      <c r="F912" s="1">
        <f>1-(Table1[[#This Row],[Predict 2]]/Table1[[#This Row],[PE]])</f>
        <v>4.5815184643195339E-3</v>
      </c>
    </row>
    <row r="913" spans="1:6" x14ac:dyDescent="0.25">
      <c r="A913">
        <v>4619</v>
      </c>
      <c r="B913">
        <v>469.18</v>
      </c>
      <c r="C913">
        <v>470.56760000000003</v>
      </c>
      <c r="D913" s="1">
        <f t="shared" si="14"/>
        <v>-2.9575003197068739E-3</v>
      </c>
      <c r="E913">
        <v>468.27645999999999</v>
      </c>
      <c r="F913" s="1">
        <f>1-(Table1[[#This Row],[Predict 2]]/Table1[[#This Row],[PE]])</f>
        <v>1.9257854128480467E-3</v>
      </c>
    </row>
    <row r="914" spans="1:6" x14ac:dyDescent="0.25">
      <c r="A914">
        <v>5886</v>
      </c>
      <c r="B914">
        <v>430.29</v>
      </c>
      <c r="C914">
        <v>437.6146</v>
      </c>
      <c r="D914" s="1">
        <f t="shared" si="14"/>
        <v>-1.7022473215738243E-2</v>
      </c>
      <c r="E914">
        <v>435.73270000000002</v>
      </c>
      <c r="F914" s="1">
        <f>1-(Table1[[#This Row],[Predict 2]]/Table1[[#This Row],[PE]])</f>
        <v>-1.2648911199423685E-2</v>
      </c>
    </row>
    <row r="915" spans="1:6" x14ac:dyDescent="0.25">
      <c r="A915">
        <v>2937</v>
      </c>
      <c r="B915">
        <v>433.74</v>
      </c>
      <c r="C915">
        <v>443.71197999999998</v>
      </c>
      <c r="D915" s="1">
        <f t="shared" si="14"/>
        <v>-2.2990685664222799E-2</v>
      </c>
      <c r="E915">
        <v>443.09710000000001</v>
      </c>
      <c r="F915" s="1">
        <f>1-(Table1[[#This Row],[Predict 2]]/Table1[[#This Row],[PE]])</f>
        <v>-2.1573062203163129E-2</v>
      </c>
    </row>
    <row r="916" spans="1:6" x14ac:dyDescent="0.25">
      <c r="A916">
        <v>1161</v>
      </c>
      <c r="B916">
        <v>449.27</v>
      </c>
      <c r="C916">
        <v>447.80612000000002</v>
      </c>
      <c r="D916" s="1">
        <f t="shared" si="14"/>
        <v>3.2583524384000029E-3</v>
      </c>
      <c r="E916">
        <v>453.78951999999998</v>
      </c>
      <c r="F916" s="1">
        <f>1-(Table1[[#This Row],[Predict 2]]/Table1[[#This Row],[PE]])</f>
        <v>-1.0059696841542953E-2</v>
      </c>
    </row>
    <row r="917" spans="1:6" x14ac:dyDescent="0.25">
      <c r="A917">
        <v>1042</v>
      </c>
      <c r="B917">
        <v>426.76</v>
      </c>
      <c r="C917">
        <v>436.98430000000002</v>
      </c>
      <c r="D917" s="1">
        <f t="shared" si="14"/>
        <v>-2.3957962320742432E-2</v>
      </c>
      <c r="E917">
        <v>436.26434</v>
      </c>
      <c r="F917" s="1">
        <f>1-(Table1[[#This Row],[Predict 2]]/Table1[[#This Row],[PE]])</f>
        <v>-2.2270925110132289E-2</v>
      </c>
    </row>
    <row r="918" spans="1:6" x14ac:dyDescent="0.25">
      <c r="A918">
        <v>2370</v>
      </c>
      <c r="B918">
        <v>433.13</v>
      </c>
      <c r="C918">
        <v>437.39508000000001</v>
      </c>
      <c r="D918" s="1">
        <f t="shared" si="14"/>
        <v>-9.8471128760417859E-3</v>
      </c>
      <c r="E918">
        <v>440.26306</v>
      </c>
      <c r="F918" s="1">
        <f>1-(Table1[[#This Row],[Predict 2]]/Table1[[#This Row],[PE]])</f>
        <v>-1.6468635282709476E-2</v>
      </c>
    </row>
    <row r="919" spans="1:6" x14ac:dyDescent="0.25">
      <c r="A919">
        <v>549</v>
      </c>
      <c r="B919">
        <v>448.47</v>
      </c>
      <c r="C919">
        <v>447.10433999999998</v>
      </c>
      <c r="D919" s="1">
        <f t="shared" si="14"/>
        <v>3.0451535219748749E-3</v>
      </c>
      <c r="E919">
        <v>440.69009999999997</v>
      </c>
      <c r="F919" s="1">
        <f>1-(Table1[[#This Row],[Predict 2]]/Table1[[#This Row],[PE]])</f>
        <v>1.7347648672152105E-2</v>
      </c>
    </row>
    <row r="920" spans="1:6" x14ac:dyDescent="0.25">
      <c r="A920">
        <v>5132</v>
      </c>
      <c r="B920">
        <v>455.86</v>
      </c>
      <c r="C920">
        <v>452.75704999999999</v>
      </c>
      <c r="D920" s="1">
        <f t="shared" si="14"/>
        <v>6.8068047207476834E-3</v>
      </c>
      <c r="E920">
        <v>450.89605999999998</v>
      </c>
      <c r="F920" s="1">
        <f>1-(Table1[[#This Row],[Predict 2]]/Table1[[#This Row],[PE]])</f>
        <v>1.0889176501557629E-2</v>
      </c>
    </row>
    <row r="921" spans="1:6" x14ac:dyDescent="0.25">
      <c r="A921">
        <v>742</v>
      </c>
      <c r="B921">
        <v>467.51</v>
      </c>
      <c r="C921">
        <v>472.77030000000002</v>
      </c>
      <c r="D921" s="1">
        <f t="shared" si="14"/>
        <v>-1.1251737930739525E-2</v>
      </c>
      <c r="E921">
        <v>473.70681999999999</v>
      </c>
      <c r="F921" s="1">
        <f>1-(Table1[[#This Row],[Predict 2]]/Table1[[#This Row],[PE]])</f>
        <v>-1.3254946418258529E-2</v>
      </c>
    </row>
    <row r="922" spans="1:6" x14ac:dyDescent="0.25">
      <c r="A922">
        <v>1056</v>
      </c>
      <c r="B922">
        <v>463.09</v>
      </c>
      <c r="C922">
        <v>467.52530000000002</v>
      </c>
      <c r="D922" s="1">
        <f t="shared" si="14"/>
        <v>-9.577619901099288E-3</v>
      </c>
      <c r="E922">
        <v>463.93277</v>
      </c>
      <c r="F922" s="1">
        <f>1-(Table1[[#This Row],[Predict 2]]/Table1[[#This Row],[PE]])</f>
        <v>-1.8198838238787651E-3</v>
      </c>
    </row>
    <row r="923" spans="1:6" x14ac:dyDescent="0.25">
      <c r="A923">
        <v>3347</v>
      </c>
      <c r="B923">
        <v>434.26</v>
      </c>
      <c r="C923">
        <v>439.56754000000001</v>
      </c>
      <c r="D923" s="1">
        <f t="shared" si="14"/>
        <v>-1.2222032883526079E-2</v>
      </c>
      <c r="E923">
        <v>434.37166999999999</v>
      </c>
      <c r="F923" s="1">
        <f>1-(Table1[[#This Row],[Predict 2]]/Table1[[#This Row],[PE]])</f>
        <v>-2.5715009441351633E-4</v>
      </c>
    </row>
    <row r="924" spans="1:6" x14ac:dyDescent="0.25">
      <c r="A924">
        <v>691</v>
      </c>
      <c r="B924">
        <v>478.76</v>
      </c>
      <c r="C924">
        <v>474.14587</v>
      </c>
      <c r="D924" s="1">
        <f t="shared" si="14"/>
        <v>9.6376681427019495E-3</v>
      </c>
      <c r="E924">
        <v>469.85692999999998</v>
      </c>
      <c r="F924" s="1">
        <f>1-(Table1[[#This Row],[Predict 2]]/Table1[[#This Row],[PE]])</f>
        <v>1.8596102431280848E-2</v>
      </c>
    </row>
    <row r="925" spans="1:6" x14ac:dyDescent="0.25">
      <c r="A925">
        <v>2271</v>
      </c>
      <c r="B925">
        <v>467.18</v>
      </c>
      <c r="C925">
        <v>468.35214000000002</v>
      </c>
      <c r="D925" s="1">
        <f t="shared" si="14"/>
        <v>-2.5089687058521548E-3</v>
      </c>
      <c r="E925">
        <v>461.11966000000001</v>
      </c>
      <c r="F925" s="1">
        <f>1-(Table1[[#This Row],[Predict 2]]/Table1[[#This Row],[PE]])</f>
        <v>1.2972173466329839E-2</v>
      </c>
    </row>
    <row r="926" spans="1:6" x14ac:dyDescent="0.25">
      <c r="A926">
        <v>5614</v>
      </c>
      <c r="B926">
        <v>434.57</v>
      </c>
      <c r="C926">
        <v>444.83382999999998</v>
      </c>
      <c r="D926" s="1">
        <f t="shared" si="14"/>
        <v>-2.3618358377246462E-2</v>
      </c>
      <c r="E926">
        <v>440.99155000000002</v>
      </c>
      <c r="F926" s="1">
        <f>1-(Table1[[#This Row],[Predict 2]]/Table1[[#This Row],[PE]])</f>
        <v>-1.477679085072614E-2</v>
      </c>
    </row>
    <row r="927" spans="1:6" x14ac:dyDescent="0.25">
      <c r="A927">
        <v>2934</v>
      </c>
      <c r="B927">
        <v>428.61</v>
      </c>
      <c r="C927">
        <v>435.10595999999998</v>
      </c>
      <c r="D927" s="1">
        <f t="shared" si="14"/>
        <v>-1.5155875971162525E-2</v>
      </c>
      <c r="E927">
        <v>433.23856000000001</v>
      </c>
      <c r="F927" s="1">
        <f>1-(Table1[[#This Row],[Predict 2]]/Table1[[#This Row],[PE]])</f>
        <v>-1.0799001423205334E-2</v>
      </c>
    </row>
    <row r="928" spans="1:6" x14ac:dyDescent="0.25">
      <c r="A928">
        <v>4126</v>
      </c>
      <c r="B928">
        <v>478.29</v>
      </c>
      <c r="C928">
        <v>486.05637000000002</v>
      </c>
      <c r="D928" s="1">
        <f t="shared" si="14"/>
        <v>-1.6237784607664896E-2</v>
      </c>
      <c r="E928">
        <v>477.10311999999999</v>
      </c>
      <c r="F928" s="1">
        <f>1-(Table1[[#This Row],[Predict 2]]/Table1[[#This Row],[PE]])</f>
        <v>2.4815070354806679E-3</v>
      </c>
    </row>
    <row r="929" spans="1:6" x14ac:dyDescent="0.25">
      <c r="A929">
        <v>2337</v>
      </c>
      <c r="B929">
        <v>442.98</v>
      </c>
      <c r="C929">
        <v>443.78417999999999</v>
      </c>
      <c r="D929" s="1">
        <f t="shared" si="14"/>
        <v>-1.8153866991736933E-3</v>
      </c>
      <c r="E929">
        <v>439.88765999999998</v>
      </c>
      <c r="F929" s="1">
        <f>1-(Table1[[#This Row],[Predict 2]]/Table1[[#This Row],[PE]])</f>
        <v>6.9807666260328638E-3</v>
      </c>
    </row>
    <row r="930" spans="1:6" x14ac:dyDescent="0.25">
      <c r="A930">
        <v>426</v>
      </c>
      <c r="B930">
        <v>443.85</v>
      </c>
      <c r="C930">
        <v>449.5265</v>
      </c>
      <c r="D930" s="1">
        <f t="shared" si="14"/>
        <v>-1.2789230595922074E-2</v>
      </c>
      <c r="E930">
        <v>445.07184000000001</v>
      </c>
      <c r="F930" s="1">
        <f>1-(Table1[[#This Row],[Predict 2]]/Table1[[#This Row],[PE]])</f>
        <v>-2.7528218992902698E-3</v>
      </c>
    </row>
    <row r="931" spans="1:6" x14ac:dyDescent="0.25">
      <c r="A931">
        <v>652</v>
      </c>
      <c r="B931">
        <v>470.44</v>
      </c>
      <c r="C931">
        <v>463.67624000000001</v>
      </c>
      <c r="D931" s="1">
        <f t="shared" si="14"/>
        <v>1.4377518918459287E-2</v>
      </c>
      <c r="E931">
        <v>465.19380000000001</v>
      </c>
      <c r="F931" s="1">
        <f>1-(Table1[[#This Row],[Predict 2]]/Table1[[#This Row],[PE]])</f>
        <v>1.1151687781651209E-2</v>
      </c>
    </row>
    <row r="932" spans="1:6" x14ac:dyDescent="0.25">
      <c r="A932">
        <v>33</v>
      </c>
      <c r="B932">
        <v>448.51</v>
      </c>
      <c r="C932">
        <v>455.7389</v>
      </c>
      <c r="D932" s="1">
        <f t="shared" si="14"/>
        <v>-1.6117589351408057E-2</v>
      </c>
      <c r="E932">
        <v>450.09805</v>
      </c>
      <c r="F932" s="1">
        <f>1-(Table1[[#This Row],[Predict 2]]/Table1[[#This Row],[PE]])</f>
        <v>-3.5407237296827265E-3</v>
      </c>
    </row>
    <row r="933" spans="1:6" x14ac:dyDescent="0.25">
      <c r="A933">
        <v>3429</v>
      </c>
      <c r="B933">
        <v>475.58</v>
      </c>
      <c r="C933">
        <v>484.43657999999999</v>
      </c>
      <c r="D933" s="1">
        <f t="shared" si="14"/>
        <v>-1.8622692291517806E-2</v>
      </c>
      <c r="E933">
        <v>475.1875</v>
      </c>
      <c r="F933" s="1">
        <f>1-(Table1[[#This Row],[Predict 2]]/Table1[[#This Row],[PE]])</f>
        <v>8.2530804491354193E-4</v>
      </c>
    </row>
    <row r="934" spans="1:6" x14ac:dyDescent="0.25">
      <c r="A934">
        <v>5079</v>
      </c>
      <c r="B934">
        <v>446.91</v>
      </c>
      <c r="C934">
        <v>449.56259999999997</v>
      </c>
      <c r="D934" s="1">
        <f t="shared" si="14"/>
        <v>-5.9354232395782969E-3</v>
      </c>
      <c r="E934">
        <v>444.11367999999999</v>
      </c>
      <c r="F934" s="1">
        <f>1-(Table1[[#This Row],[Predict 2]]/Table1[[#This Row],[PE]])</f>
        <v>6.2570092412342904E-3</v>
      </c>
    </row>
    <row r="935" spans="1:6" x14ac:dyDescent="0.25">
      <c r="A935">
        <v>44</v>
      </c>
      <c r="B935">
        <v>477.9</v>
      </c>
      <c r="C935">
        <v>480.25702000000001</v>
      </c>
      <c r="D935" s="1">
        <f t="shared" si="14"/>
        <v>-4.932035990793171E-3</v>
      </c>
      <c r="E935">
        <v>478.0847</v>
      </c>
      <c r="F935" s="1">
        <f>1-(Table1[[#This Row],[Predict 2]]/Table1[[#This Row],[PE]])</f>
        <v>-3.8648252772555125E-4</v>
      </c>
    </row>
    <row r="936" spans="1:6" x14ac:dyDescent="0.25">
      <c r="A936">
        <v>6025</v>
      </c>
      <c r="B936">
        <v>472.34</v>
      </c>
      <c r="C936">
        <v>470.80257999999998</v>
      </c>
      <c r="D936" s="1">
        <f t="shared" si="14"/>
        <v>3.2549011305414988E-3</v>
      </c>
      <c r="E936">
        <v>470.79892000000001</v>
      </c>
      <c r="F936" s="1">
        <f>1-(Table1[[#This Row],[Predict 2]]/Table1[[#This Row],[PE]])</f>
        <v>3.262649786170857E-3</v>
      </c>
    </row>
    <row r="937" spans="1:6" x14ac:dyDescent="0.25">
      <c r="A937">
        <v>3721</v>
      </c>
      <c r="B937">
        <v>462.59</v>
      </c>
      <c r="C937">
        <v>460.44623000000001</v>
      </c>
      <c r="D937" s="1">
        <f t="shared" si="14"/>
        <v>4.6342765732072522E-3</v>
      </c>
      <c r="E937">
        <v>462.3383</v>
      </c>
      <c r="F937" s="1">
        <f>1-(Table1[[#This Row],[Predict 2]]/Table1[[#This Row],[PE]])</f>
        <v>5.4411033528600772E-4</v>
      </c>
    </row>
    <row r="938" spans="1:6" x14ac:dyDescent="0.25">
      <c r="A938">
        <v>4767</v>
      </c>
      <c r="B938">
        <v>439.79</v>
      </c>
      <c r="C938">
        <v>440.30016999999998</v>
      </c>
      <c r="D938" s="1">
        <f t="shared" si="14"/>
        <v>-1.1600309238499751E-3</v>
      </c>
      <c r="E938">
        <v>440.98502000000002</v>
      </c>
      <c r="F938" s="1">
        <f>1-(Table1[[#This Row],[Predict 2]]/Table1[[#This Row],[PE]])</f>
        <v>-2.7172514154483185E-3</v>
      </c>
    </row>
    <row r="939" spans="1:6" x14ac:dyDescent="0.25">
      <c r="A939">
        <v>5548</v>
      </c>
      <c r="B939">
        <v>438.5</v>
      </c>
      <c r="C939">
        <v>439.09769999999997</v>
      </c>
      <c r="D939" s="1">
        <f t="shared" si="14"/>
        <v>-1.3630558722919073E-3</v>
      </c>
      <c r="E939">
        <v>438.11572000000001</v>
      </c>
      <c r="F939" s="1">
        <f>1-(Table1[[#This Row],[Predict 2]]/Table1[[#This Row],[PE]])</f>
        <v>8.7635119726336974E-4</v>
      </c>
    </row>
    <row r="940" spans="1:6" x14ac:dyDescent="0.25">
      <c r="A940">
        <v>1477</v>
      </c>
      <c r="B940">
        <v>437.4</v>
      </c>
      <c r="C940">
        <v>441.62607000000003</v>
      </c>
      <c r="D940" s="1">
        <f t="shared" si="14"/>
        <v>-9.6617969821675143E-3</v>
      </c>
      <c r="E940">
        <v>439.6096</v>
      </c>
      <c r="F940" s="1">
        <f>1-(Table1[[#This Row],[Predict 2]]/Table1[[#This Row],[PE]])</f>
        <v>-5.051668952903654E-3</v>
      </c>
    </row>
    <row r="941" spans="1:6" x14ac:dyDescent="0.25">
      <c r="A941">
        <v>2859</v>
      </c>
      <c r="B941">
        <v>447.16</v>
      </c>
      <c r="C941">
        <v>449.19936999999999</v>
      </c>
      <c r="D941" s="1">
        <f t="shared" si="14"/>
        <v>-4.5607165220502566E-3</v>
      </c>
      <c r="E941">
        <v>443.06304999999998</v>
      </c>
      <c r="F941" s="1">
        <f>1-(Table1[[#This Row],[Predict 2]]/Table1[[#This Row],[PE]])</f>
        <v>9.1621567224260403E-3</v>
      </c>
    </row>
    <row r="942" spans="1:6" x14ac:dyDescent="0.25">
      <c r="A942">
        <v>3426</v>
      </c>
      <c r="B942">
        <v>445.54</v>
      </c>
      <c r="C942">
        <v>445.44666000000001</v>
      </c>
      <c r="D942" s="1">
        <f t="shared" si="14"/>
        <v>2.0949858598562354E-4</v>
      </c>
      <c r="E942">
        <v>445.87015000000002</v>
      </c>
      <c r="F942" s="1">
        <f>1-(Table1[[#This Row],[Predict 2]]/Table1[[#This Row],[PE]])</f>
        <v>-7.410109081114058E-4</v>
      </c>
    </row>
    <row r="943" spans="1:6" x14ac:dyDescent="0.25">
      <c r="A943">
        <v>4154</v>
      </c>
      <c r="B943">
        <v>446.93</v>
      </c>
      <c r="C943">
        <v>444.18252999999999</v>
      </c>
      <c r="D943" s="1">
        <f t="shared" si="14"/>
        <v>6.1474280088604782E-3</v>
      </c>
      <c r="E943">
        <v>443.46782999999999</v>
      </c>
      <c r="F943" s="1">
        <f>1-(Table1[[#This Row],[Predict 2]]/Table1[[#This Row],[PE]])</f>
        <v>7.746559863960778E-3</v>
      </c>
    </row>
    <row r="944" spans="1:6" x14ac:dyDescent="0.25">
      <c r="A944">
        <v>5982</v>
      </c>
      <c r="B944">
        <v>426.18</v>
      </c>
      <c r="C944">
        <v>432.12216000000001</v>
      </c>
      <c r="D944" s="1">
        <f t="shared" si="14"/>
        <v>-1.3942841053076194E-2</v>
      </c>
      <c r="E944">
        <v>431.20846999999998</v>
      </c>
      <c r="F944" s="1">
        <f>1-(Table1[[#This Row],[Predict 2]]/Table1[[#This Row],[PE]])</f>
        <v>-1.1798934722417664E-2</v>
      </c>
    </row>
    <row r="945" spans="1:6" x14ac:dyDescent="0.25">
      <c r="A945">
        <v>2347</v>
      </c>
      <c r="B945">
        <v>438.92</v>
      </c>
      <c r="C945">
        <v>445.74457000000001</v>
      </c>
      <c r="D945" s="1">
        <f t="shared" si="14"/>
        <v>-1.554855098879071E-2</v>
      </c>
      <c r="E945">
        <v>440.89821999999998</v>
      </c>
      <c r="F945" s="1">
        <f>1-(Table1[[#This Row],[Predict 2]]/Table1[[#This Row],[PE]])</f>
        <v>-4.507017224095522E-3</v>
      </c>
    </row>
    <row r="946" spans="1:6" x14ac:dyDescent="0.25">
      <c r="A946">
        <v>5345</v>
      </c>
      <c r="B946">
        <v>437.29</v>
      </c>
      <c r="C946">
        <v>441.14260000000002</v>
      </c>
      <c r="D946" s="1">
        <f t="shared" si="14"/>
        <v>-8.8101717395778767E-3</v>
      </c>
      <c r="E946">
        <v>440.79021999999998</v>
      </c>
      <c r="F946" s="1">
        <f>1-(Table1[[#This Row],[Predict 2]]/Table1[[#This Row],[PE]])</f>
        <v>-8.0043449427151803E-3</v>
      </c>
    </row>
    <row r="947" spans="1:6" x14ac:dyDescent="0.25">
      <c r="A947">
        <v>4606</v>
      </c>
      <c r="B947">
        <v>447.42</v>
      </c>
      <c r="C947">
        <v>447.18560000000002</v>
      </c>
      <c r="D947" s="1">
        <f t="shared" si="14"/>
        <v>5.2389253944840064E-4</v>
      </c>
      <c r="E947">
        <v>446.24905000000001</v>
      </c>
      <c r="F947" s="1">
        <f>1-(Table1[[#This Row],[Predict 2]]/Table1[[#This Row],[PE]])</f>
        <v>2.6171159089892759E-3</v>
      </c>
    </row>
    <row r="948" spans="1:6" x14ac:dyDescent="0.25">
      <c r="A948">
        <v>4765</v>
      </c>
      <c r="B948">
        <v>454.53</v>
      </c>
      <c r="C948">
        <v>459.97323999999998</v>
      </c>
      <c r="D948" s="1">
        <f t="shared" si="14"/>
        <v>-1.1975535168195828E-2</v>
      </c>
      <c r="E948">
        <v>454.50959999999998</v>
      </c>
      <c r="F948" s="1">
        <f>1-(Table1[[#This Row],[Predict 2]]/Table1[[#This Row],[PE]])</f>
        <v>4.488152597181827E-5</v>
      </c>
    </row>
    <row r="949" spans="1:6" x14ac:dyDescent="0.25">
      <c r="A949">
        <v>3541</v>
      </c>
      <c r="B949">
        <v>475.43</v>
      </c>
      <c r="C949">
        <v>479.82310000000001</v>
      </c>
      <c r="D949" s="1">
        <f t="shared" si="14"/>
        <v>-9.2402667059294785E-3</v>
      </c>
      <c r="E949">
        <v>480.07596000000001</v>
      </c>
      <c r="F949" s="1">
        <f>1-(Table1[[#This Row],[Predict 2]]/Table1[[#This Row],[PE]])</f>
        <v>-9.7721220789601659E-3</v>
      </c>
    </row>
    <row r="950" spans="1:6" x14ac:dyDescent="0.25">
      <c r="A950">
        <v>5672</v>
      </c>
      <c r="B950">
        <v>420.26</v>
      </c>
      <c r="C950">
        <v>452.39722</v>
      </c>
      <c r="D950" s="1">
        <f t="shared" si="14"/>
        <v>-7.646985199638312E-2</v>
      </c>
      <c r="E950">
        <v>447.44925000000001</v>
      </c>
      <c r="F950" s="1">
        <f>1-(Table1[[#This Row],[Predict 2]]/Table1[[#This Row],[PE]])</f>
        <v>-6.4696259458430605E-2</v>
      </c>
    </row>
    <row r="951" spans="1:6" x14ac:dyDescent="0.25">
      <c r="A951">
        <v>3931</v>
      </c>
      <c r="B951">
        <v>433.24</v>
      </c>
      <c r="C951">
        <v>437.30444</v>
      </c>
      <c r="D951" s="1">
        <f t="shared" si="14"/>
        <v>-9.3814975533190736E-3</v>
      </c>
      <c r="E951">
        <v>435.39882999999998</v>
      </c>
      <c r="F951" s="1">
        <f>1-(Table1[[#This Row],[Predict 2]]/Table1[[#This Row],[PE]])</f>
        <v>-4.9829886437078308E-3</v>
      </c>
    </row>
    <row r="952" spans="1:6" x14ac:dyDescent="0.25">
      <c r="A952">
        <v>63</v>
      </c>
      <c r="B952">
        <v>465.14</v>
      </c>
      <c r="C952">
        <v>474.46033</v>
      </c>
      <c r="D952" s="1">
        <f t="shared" si="14"/>
        <v>-2.0037687577933561E-2</v>
      </c>
      <c r="E952">
        <v>466.74227999999999</v>
      </c>
      <c r="F952" s="1">
        <f>1-(Table1[[#This Row],[Predict 2]]/Table1[[#This Row],[PE]])</f>
        <v>-3.4447263189576471E-3</v>
      </c>
    </row>
    <row r="953" spans="1:6" x14ac:dyDescent="0.25">
      <c r="A953">
        <v>6169</v>
      </c>
      <c r="B953">
        <v>438.5</v>
      </c>
      <c r="C953">
        <v>446.69630000000001</v>
      </c>
      <c r="D953" s="1">
        <f t="shared" si="14"/>
        <v>-1.8691676168757221E-2</v>
      </c>
      <c r="E953">
        <v>443.80410000000001</v>
      </c>
      <c r="F953" s="1">
        <f>1-(Table1[[#This Row],[Predict 2]]/Table1[[#This Row],[PE]])</f>
        <v>-1.2096009122006812E-2</v>
      </c>
    </row>
    <row r="954" spans="1:6" x14ac:dyDescent="0.25">
      <c r="A954">
        <v>2223</v>
      </c>
      <c r="B954">
        <v>467.96</v>
      </c>
      <c r="C954">
        <v>453.80743000000001</v>
      </c>
      <c r="D954" s="1">
        <f t="shared" si="14"/>
        <v>3.0243119070005875E-2</v>
      </c>
      <c r="E954">
        <v>465.89157</v>
      </c>
      <c r="F954" s="1">
        <f>1-(Table1[[#This Row],[Predict 2]]/Table1[[#This Row],[PE]])</f>
        <v>4.420100008547645E-3</v>
      </c>
    </row>
    <row r="955" spans="1:6" x14ac:dyDescent="0.25">
      <c r="A955">
        <v>2617</v>
      </c>
      <c r="B955">
        <v>435.89</v>
      </c>
      <c r="C955">
        <v>445.76967999999999</v>
      </c>
      <c r="D955" s="1">
        <f t="shared" si="14"/>
        <v>-2.2665534882653882E-2</v>
      </c>
      <c r="E955">
        <v>439.39929999999998</v>
      </c>
      <c r="F955" s="1">
        <f>1-(Table1[[#This Row],[Predict 2]]/Table1[[#This Row],[PE]])</f>
        <v>-8.0508843974396171E-3</v>
      </c>
    </row>
    <row r="956" spans="1:6" x14ac:dyDescent="0.25">
      <c r="A956">
        <v>6274</v>
      </c>
      <c r="B956">
        <v>483.94</v>
      </c>
      <c r="C956">
        <v>483.63891999999998</v>
      </c>
      <c r="D956" s="1">
        <f t="shared" si="14"/>
        <v>6.2214324089771011E-4</v>
      </c>
      <c r="E956">
        <v>482.43216000000001</v>
      </c>
      <c r="F956" s="1">
        <f>1-(Table1[[#This Row],[Predict 2]]/Table1[[#This Row],[PE]])</f>
        <v>3.1157581518369559E-3</v>
      </c>
    </row>
    <row r="957" spans="1:6" x14ac:dyDescent="0.25">
      <c r="A957">
        <v>435</v>
      </c>
      <c r="B957">
        <v>444.04</v>
      </c>
      <c r="C957">
        <v>448.00112999999999</v>
      </c>
      <c r="D957" s="1">
        <f t="shared" si="14"/>
        <v>-8.920660300873795E-3</v>
      </c>
      <c r="E957">
        <v>445.02289999999999</v>
      </c>
      <c r="F957" s="1">
        <f>1-(Table1[[#This Row],[Predict 2]]/Table1[[#This Row],[PE]])</f>
        <v>-2.2135393207818321E-3</v>
      </c>
    </row>
    <row r="958" spans="1:6" x14ac:dyDescent="0.25">
      <c r="A958">
        <v>4082</v>
      </c>
      <c r="B958">
        <v>442.34</v>
      </c>
      <c r="C958">
        <v>448.86847</v>
      </c>
      <c r="D958" s="1">
        <f t="shared" si="14"/>
        <v>-1.4758941086042476E-2</v>
      </c>
      <c r="E958">
        <v>446.50693000000001</v>
      </c>
      <c r="F958" s="1">
        <f>1-(Table1[[#This Row],[Predict 2]]/Table1[[#This Row],[PE]])</f>
        <v>-9.4201971334268997E-3</v>
      </c>
    </row>
    <row r="959" spans="1:6" x14ac:dyDescent="0.25">
      <c r="A959">
        <v>1046</v>
      </c>
      <c r="B959">
        <v>447.06</v>
      </c>
      <c r="C959">
        <v>454.71053999999998</v>
      </c>
      <c r="D959" s="1">
        <f t="shared" si="14"/>
        <v>-1.7113004965776391E-2</v>
      </c>
      <c r="E959">
        <v>448.50528000000003</v>
      </c>
      <c r="F959" s="1">
        <f>1-(Table1[[#This Row],[Predict 2]]/Table1[[#This Row],[PE]])</f>
        <v>-3.2328546503825883E-3</v>
      </c>
    </row>
    <row r="960" spans="1:6" x14ac:dyDescent="0.25">
      <c r="A960">
        <v>227</v>
      </c>
      <c r="B960">
        <v>452.8</v>
      </c>
      <c r="C960">
        <v>442.10187000000002</v>
      </c>
      <c r="D960" s="1">
        <f t="shared" si="14"/>
        <v>2.3626612190812746E-2</v>
      </c>
      <c r="E960">
        <v>440.03820000000002</v>
      </c>
      <c r="F960" s="1">
        <f>1-(Table1[[#This Row],[Predict 2]]/Table1[[#This Row],[PE]])</f>
        <v>2.8184187279151951E-2</v>
      </c>
    </row>
    <row r="961" spans="1:6" x14ac:dyDescent="0.25">
      <c r="A961">
        <v>1414</v>
      </c>
      <c r="B961">
        <v>431.29</v>
      </c>
      <c r="C961">
        <v>440.11002000000002</v>
      </c>
      <c r="D961" s="1">
        <f t="shared" si="14"/>
        <v>-2.0450323448259811E-2</v>
      </c>
      <c r="E961">
        <v>435.07706000000002</v>
      </c>
      <c r="F961" s="1">
        <f>1-(Table1[[#This Row],[Predict 2]]/Table1[[#This Row],[PE]])</f>
        <v>-8.780773957198118E-3</v>
      </c>
    </row>
    <row r="962" spans="1:6" x14ac:dyDescent="0.25">
      <c r="A962">
        <v>3100</v>
      </c>
      <c r="B962">
        <v>437.96</v>
      </c>
      <c r="C962">
        <v>435.73899999999998</v>
      </c>
      <c r="D962" s="1">
        <f t="shared" ref="D962:D1025" si="15">1-(C962/B962)</f>
        <v>5.0712393825920188E-3</v>
      </c>
      <c r="E962">
        <v>438.46559999999999</v>
      </c>
      <c r="F962" s="1">
        <f>1-(Table1[[#This Row],[Predict 2]]/Table1[[#This Row],[PE]])</f>
        <v>-1.1544433281578392E-3</v>
      </c>
    </row>
    <row r="963" spans="1:6" x14ac:dyDescent="0.25">
      <c r="A963">
        <v>2548</v>
      </c>
      <c r="B963">
        <v>435.09</v>
      </c>
      <c r="C963">
        <v>440.27224999999999</v>
      </c>
      <c r="D963" s="1">
        <f t="shared" si="15"/>
        <v>-1.1910754096853493E-2</v>
      </c>
      <c r="E963">
        <v>440.40917999999999</v>
      </c>
      <c r="F963" s="1">
        <f>1-(Table1[[#This Row],[Predict 2]]/Table1[[#This Row],[PE]])</f>
        <v>-1.2225470592291288E-2</v>
      </c>
    </row>
    <row r="964" spans="1:6" x14ac:dyDescent="0.25">
      <c r="A964">
        <v>4674</v>
      </c>
      <c r="B964">
        <v>444.16</v>
      </c>
      <c r="C964">
        <v>450.74430000000001</v>
      </c>
      <c r="D964" s="1">
        <f t="shared" si="15"/>
        <v>-1.4824162463976887E-2</v>
      </c>
      <c r="E964">
        <v>447.77103</v>
      </c>
      <c r="F964" s="1">
        <f>1-(Table1[[#This Row],[Predict 2]]/Table1[[#This Row],[PE]])</f>
        <v>-8.130020713256414E-3</v>
      </c>
    </row>
    <row r="965" spans="1:6" x14ac:dyDescent="0.25">
      <c r="A965">
        <v>5944</v>
      </c>
      <c r="B965">
        <v>467.71</v>
      </c>
      <c r="C965">
        <v>459.77805000000001</v>
      </c>
      <c r="D965" s="1">
        <f t="shared" si="15"/>
        <v>1.6959119967501213E-2</v>
      </c>
      <c r="E965">
        <v>463.26179999999999</v>
      </c>
      <c r="F965" s="1">
        <f>1-(Table1[[#This Row],[Predict 2]]/Table1[[#This Row],[PE]])</f>
        <v>9.5105941716020492E-3</v>
      </c>
    </row>
    <row r="966" spans="1:6" x14ac:dyDescent="0.25">
      <c r="A966">
        <v>4650</v>
      </c>
      <c r="B966">
        <v>463.62</v>
      </c>
      <c r="C966">
        <v>472.25635</v>
      </c>
      <c r="D966" s="1">
        <f t="shared" si="15"/>
        <v>-1.8628079030240219E-2</v>
      </c>
      <c r="E966">
        <v>467.93306999999999</v>
      </c>
      <c r="F966" s="1">
        <f>1-(Table1[[#This Row],[Predict 2]]/Table1[[#This Row],[PE]])</f>
        <v>-9.3030283421766669E-3</v>
      </c>
    </row>
    <row r="967" spans="1:6" x14ac:dyDescent="0.25">
      <c r="A967">
        <v>179</v>
      </c>
      <c r="B967">
        <v>478.74</v>
      </c>
      <c r="C967">
        <v>476.63099999999997</v>
      </c>
      <c r="D967" s="1">
        <f t="shared" si="15"/>
        <v>4.4053139491164739E-3</v>
      </c>
      <c r="E967">
        <v>474.05383</v>
      </c>
      <c r="F967" s="1">
        <f>1-(Table1[[#This Row],[Predict 2]]/Table1[[#This Row],[PE]])</f>
        <v>9.7885491080753617E-3</v>
      </c>
    </row>
    <row r="968" spans="1:6" x14ac:dyDescent="0.25">
      <c r="A968">
        <v>5505</v>
      </c>
      <c r="B968">
        <v>451.38</v>
      </c>
      <c r="C968">
        <v>453.99880000000002</v>
      </c>
      <c r="D968" s="1">
        <f t="shared" si="15"/>
        <v>-5.801763480880906E-3</v>
      </c>
      <c r="E968">
        <v>456.59897000000001</v>
      </c>
      <c r="F968" s="1">
        <f>1-(Table1[[#This Row],[Predict 2]]/Table1[[#This Row],[PE]])</f>
        <v>-1.156225353360818E-2</v>
      </c>
    </row>
    <row r="969" spans="1:6" x14ac:dyDescent="0.25">
      <c r="A969">
        <v>4200</v>
      </c>
      <c r="B969">
        <v>481.74</v>
      </c>
      <c r="C969">
        <v>485.27512000000002</v>
      </c>
      <c r="D969" s="1">
        <f t="shared" si="15"/>
        <v>-7.3382322414581314E-3</v>
      </c>
      <c r="E969">
        <v>476.66683999999998</v>
      </c>
      <c r="F969" s="1">
        <f>1-(Table1[[#This Row],[Predict 2]]/Table1[[#This Row],[PE]])</f>
        <v>1.0530908788973337E-2</v>
      </c>
    </row>
    <row r="970" spans="1:6" x14ac:dyDescent="0.25">
      <c r="A970">
        <v>4182</v>
      </c>
      <c r="B970">
        <v>430.45</v>
      </c>
      <c r="C970">
        <v>445.47797000000003</v>
      </c>
      <c r="D970" s="1">
        <f t="shared" si="15"/>
        <v>-3.4912231385759274E-2</v>
      </c>
      <c r="E970">
        <v>447.28183000000001</v>
      </c>
      <c r="F970" s="1">
        <f>1-(Table1[[#This Row],[Predict 2]]/Table1[[#This Row],[PE]])</f>
        <v>-3.9102869090486658E-2</v>
      </c>
    </row>
    <row r="971" spans="1:6" x14ac:dyDescent="0.25">
      <c r="A971">
        <v>2229</v>
      </c>
      <c r="B971">
        <v>437.19</v>
      </c>
      <c r="C971">
        <v>436.53397000000001</v>
      </c>
      <c r="D971" s="1">
        <f t="shared" si="15"/>
        <v>1.5005603970813519E-3</v>
      </c>
      <c r="E971">
        <v>439.35406</v>
      </c>
      <c r="F971" s="1">
        <f>1-(Table1[[#This Row],[Predict 2]]/Table1[[#This Row],[PE]])</f>
        <v>-4.9499302362816522E-3</v>
      </c>
    </row>
    <row r="972" spans="1:6" x14ac:dyDescent="0.25">
      <c r="A972">
        <v>6398</v>
      </c>
      <c r="B972">
        <v>480.41</v>
      </c>
      <c r="C972">
        <v>479.03992</v>
      </c>
      <c r="D972" s="1">
        <f t="shared" si="15"/>
        <v>2.8518973376907564E-3</v>
      </c>
      <c r="E972">
        <v>475.20400000000001</v>
      </c>
      <c r="F972" s="1">
        <f>1-(Table1[[#This Row],[Predict 2]]/Table1[[#This Row],[PE]])</f>
        <v>1.0836577090401978E-2</v>
      </c>
    </row>
    <row r="973" spans="1:6" x14ac:dyDescent="0.25">
      <c r="A973">
        <v>3534</v>
      </c>
      <c r="B973">
        <v>446.01</v>
      </c>
      <c r="C973">
        <v>443.29903999999999</v>
      </c>
      <c r="D973" s="1">
        <f t="shared" si="15"/>
        <v>6.0782493666061699E-3</v>
      </c>
      <c r="E973">
        <v>443.08690000000001</v>
      </c>
      <c r="F973" s="1">
        <f>1-(Table1[[#This Row],[Predict 2]]/Table1[[#This Row],[PE]])</f>
        <v>6.5538889262571898E-3</v>
      </c>
    </row>
    <row r="974" spans="1:6" x14ac:dyDescent="0.25">
      <c r="A974">
        <v>3123</v>
      </c>
      <c r="B974">
        <v>472.59</v>
      </c>
      <c r="C974">
        <v>468.84302000000002</v>
      </c>
      <c r="D974" s="1">
        <f t="shared" si="15"/>
        <v>7.9286061914132233E-3</v>
      </c>
      <c r="E974">
        <v>466.55997000000002</v>
      </c>
      <c r="F974" s="1">
        <f>1-(Table1[[#This Row],[Predict 2]]/Table1[[#This Row],[PE]])</f>
        <v>1.2759537865803194E-2</v>
      </c>
    </row>
    <row r="975" spans="1:6" x14ac:dyDescent="0.25">
      <c r="A975">
        <v>3692</v>
      </c>
      <c r="B975">
        <v>438.96</v>
      </c>
      <c r="C975">
        <v>436.39474000000001</v>
      </c>
      <c r="D975" s="1">
        <f t="shared" si="15"/>
        <v>5.8439493347912652E-3</v>
      </c>
      <c r="E975">
        <v>434.63643999999999</v>
      </c>
      <c r="F975" s="1">
        <f>1-(Table1[[#This Row],[Predict 2]]/Table1[[#This Row],[PE]])</f>
        <v>9.849553490067442E-3</v>
      </c>
    </row>
    <row r="976" spans="1:6" x14ac:dyDescent="0.25">
      <c r="A976">
        <v>2542</v>
      </c>
      <c r="B976">
        <v>467.33</v>
      </c>
      <c r="C976">
        <v>453.08166999999997</v>
      </c>
      <c r="D976" s="1">
        <f t="shared" si="15"/>
        <v>3.0488798065606781E-2</v>
      </c>
      <c r="E976">
        <v>460.51319999999998</v>
      </c>
      <c r="F976" s="1">
        <f>1-(Table1[[#This Row],[Predict 2]]/Table1[[#This Row],[PE]])</f>
        <v>1.4586694626923191E-2</v>
      </c>
    </row>
    <row r="977" spans="1:6" x14ac:dyDescent="0.25">
      <c r="A977">
        <v>3593</v>
      </c>
      <c r="B977">
        <v>477.91</v>
      </c>
      <c r="C977">
        <v>474.76004</v>
      </c>
      <c r="D977" s="1">
        <f t="shared" si="15"/>
        <v>6.5911154819945361E-3</v>
      </c>
      <c r="E977">
        <v>471.29539999999997</v>
      </c>
      <c r="F977" s="1">
        <f>1-(Table1[[#This Row],[Predict 2]]/Table1[[#This Row],[PE]])</f>
        <v>1.3840681299826407E-2</v>
      </c>
    </row>
    <row r="978" spans="1:6" x14ac:dyDescent="0.25">
      <c r="A978">
        <v>3026</v>
      </c>
      <c r="B978">
        <v>475.14</v>
      </c>
      <c r="C978">
        <v>474.99831999999998</v>
      </c>
      <c r="D978" s="1">
        <f t="shared" si="15"/>
        <v>2.9818579787010968E-4</v>
      </c>
      <c r="E978">
        <v>470.73782</v>
      </c>
      <c r="F978" s="1">
        <f>1-(Table1[[#This Row],[Predict 2]]/Table1[[#This Row],[PE]])</f>
        <v>9.2650166266784462E-3</v>
      </c>
    </row>
    <row r="979" spans="1:6" x14ac:dyDescent="0.25">
      <c r="A979">
        <v>2988</v>
      </c>
      <c r="B979">
        <v>441.4</v>
      </c>
      <c r="C979">
        <v>451.14603</v>
      </c>
      <c r="D979" s="1">
        <f t="shared" si="15"/>
        <v>-2.2079814227458083E-2</v>
      </c>
      <c r="E979">
        <v>448.10703000000001</v>
      </c>
      <c r="F979" s="1">
        <f>1-(Table1[[#This Row],[Predict 2]]/Table1[[#This Row],[PE]])</f>
        <v>-1.5194902582691405E-2</v>
      </c>
    </row>
    <row r="980" spans="1:6" x14ac:dyDescent="0.25">
      <c r="A980">
        <v>3728</v>
      </c>
      <c r="B980">
        <v>451.64</v>
      </c>
      <c r="C980">
        <v>465.35608000000002</v>
      </c>
      <c r="D980" s="1">
        <f t="shared" si="15"/>
        <v>-3.0369497830130321E-2</v>
      </c>
      <c r="E980">
        <v>462.14127000000002</v>
      </c>
      <c r="F980" s="1">
        <f>1-(Table1[[#This Row],[Predict 2]]/Table1[[#This Row],[PE]])</f>
        <v>-2.3251417057833734E-2</v>
      </c>
    </row>
    <row r="981" spans="1:6" x14ac:dyDescent="0.25">
      <c r="A981">
        <v>1650</v>
      </c>
      <c r="B981">
        <v>437.42</v>
      </c>
      <c r="C981">
        <v>441.82547</v>
      </c>
      <c r="D981" s="1">
        <f t="shared" si="15"/>
        <v>-1.0071487357688147E-2</v>
      </c>
      <c r="E981">
        <v>439.89713</v>
      </c>
      <c r="F981" s="1">
        <f>1-(Table1[[#This Row],[Predict 2]]/Table1[[#This Row],[PE]])</f>
        <v>-5.6630469571579134E-3</v>
      </c>
    </row>
    <row r="982" spans="1:6" x14ac:dyDescent="0.25">
      <c r="A982">
        <v>3801</v>
      </c>
      <c r="B982">
        <v>477.45</v>
      </c>
      <c r="C982">
        <v>484.40372000000002</v>
      </c>
      <c r="D982" s="1">
        <f t="shared" si="15"/>
        <v>-1.4564289454393142E-2</v>
      </c>
      <c r="E982">
        <v>475.24777</v>
      </c>
      <c r="F982" s="1">
        <f>1-(Table1[[#This Row],[Predict 2]]/Table1[[#This Row],[PE]])</f>
        <v>4.6124829825112679E-3</v>
      </c>
    </row>
    <row r="983" spans="1:6" x14ac:dyDescent="0.25">
      <c r="A983">
        <v>4840</v>
      </c>
      <c r="B983">
        <v>439.55</v>
      </c>
      <c r="C983">
        <v>445.55563000000001</v>
      </c>
      <c r="D983" s="1">
        <f t="shared" si="15"/>
        <v>-1.3663132749402784E-2</v>
      </c>
      <c r="E983">
        <v>443.52620000000002</v>
      </c>
      <c r="F983" s="1">
        <f>1-(Table1[[#This Row],[Predict 2]]/Table1[[#This Row],[PE]])</f>
        <v>-9.0460698441587883E-3</v>
      </c>
    </row>
    <row r="984" spans="1:6" x14ac:dyDescent="0.25">
      <c r="A984">
        <v>3789</v>
      </c>
      <c r="B984">
        <v>458.04</v>
      </c>
      <c r="C984">
        <v>454.18221999999997</v>
      </c>
      <c r="D984" s="1">
        <f t="shared" si="15"/>
        <v>8.4223648589644151E-3</v>
      </c>
      <c r="E984">
        <v>451.79575</v>
      </c>
      <c r="F984" s="1">
        <f>1-(Table1[[#This Row],[Predict 2]]/Table1[[#This Row],[PE]])</f>
        <v>1.3632543009344245E-2</v>
      </c>
    </row>
    <row r="985" spans="1:6" x14ac:dyDescent="0.25">
      <c r="A985">
        <v>5593</v>
      </c>
      <c r="B985">
        <v>445.75</v>
      </c>
      <c r="C985">
        <v>450.64505000000003</v>
      </c>
      <c r="D985" s="1">
        <f t="shared" si="15"/>
        <v>-1.0981604038138082E-2</v>
      </c>
      <c r="E985">
        <v>447.40660000000003</v>
      </c>
      <c r="F985" s="1">
        <f>1-(Table1[[#This Row],[Predict 2]]/Table1[[#This Row],[PE]])</f>
        <v>-3.716432978126738E-3</v>
      </c>
    </row>
    <row r="986" spans="1:6" x14ac:dyDescent="0.25">
      <c r="A986">
        <v>3866</v>
      </c>
      <c r="B986">
        <v>436.53</v>
      </c>
      <c r="C986">
        <v>434.41802999999999</v>
      </c>
      <c r="D986" s="1">
        <f t="shared" si="15"/>
        <v>4.838086729434421E-3</v>
      </c>
      <c r="E986">
        <v>430.57256999999998</v>
      </c>
      <c r="F986" s="1">
        <f>1-(Table1[[#This Row],[Predict 2]]/Table1[[#This Row],[PE]])</f>
        <v>1.3647240739468103E-2</v>
      </c>
    </row>
    <row r="987" spans="1:6" x14ac:dyDescent="0.25">
      <c r="A987">
        <v>4715</v>
      </c>
      <c r="B987">
        <v>466.75</v>
      </c>
      <c r="C987">
        <v>472.13974000000002</v>
      </c>
      <c r="D987" s="1">
        <f t="shared" si="15"/>
        <v>-1.1547380824852738E-2</v>
      </c>
      <c r="E987">
        <v>465.12639999999999</v>
      </c>
      <c r="F987" s="1">
        <f>1-(Table1[[#This Row],[Predict 2]]/Table1[[#This Row],[PE]])</f>
        <v>3.4785216925549145E-3</v>
      </c>
    </row>
    <row r="988" spans="1:6" x14ac:dyDescent="0.25">
      <c r="A988">
        <v>4253</v>
      </c>
      <c r="B988">
        <v>452.27</v>
      </c>
      <c r="C988">
        <v>454.32144</v>
      </c>
      <c r="D988" s="1">
        <f t="shared" si="15"/>
        <v>-4.5358745881884932E-3</v>
      </c>
      <c r="E988">
        <v>449.65030000000002</v>
      </c>
      <c r="F988" s="1">
        <f>1-(Table1[[#This Row],[Predict 2]]/Table1[[#This Row],[PE]])</f>
        <v>5.7923364361995855E-3</v>
      </c>
    </row>
    <row r="989" spans="1:6" x14ac:dyDescent="0.25">
      <c r="A989">
        <v>2149</v>
      </c>
      <c r="B989">
        <v>473.88</v>
      </c>
      <c r="C989">
        <v>460.11353000000003</v>
      </c>
      <c r="D989" s="1">
        <f t="shared" si="15"/>
        <v>2.9050540221152943E-2</v>
      </c>
      <c r="E989">
        <v>477.28253000000001</v>
      </c>
      <c r="F989" s="1">
        <f>1-(Table1[[#This Row],[Predict 2]]/Table1[[#This Row],[PE]])</f>
        <v>-7.1801510931037704E-3</v>
      </c>
    </row>
    <row r="990" spans="1:6" x14ac:dyDescent="0.25">
      <c r="A990">
        <v>4139</v>
      </c>
      <c r="B990">
        <v>463.71</v>
      </c>
      <c r="C990">
        <v>467.53489999999999</v>
      </c>
      <c r="D990" s="1">
        <f t="shared" si="15"/>
        <v>-8.2484742619308715E-3</v>
      </c>
      <c r="E990">
        <v>463.18682999999999</v>
      </c>
      <c r="F990" s="1">
        <f>1-(Table1[[#This Row],[Predict 2]]/Table1[[#This Row],[PE]])</f>
        <v>1.128226693407508E-3</v>
      </c>
    </row>
    <row r="991" spans="1:6" x14ac:dyDescent="0.25">
      <c r="A991">
        <v>4442</v>
      </c>
      <c r="B991">
        <v>446.42</v>
      </c>
      <c r="C991">
        <v>450.90676999999999</v>
      </c>
      <c r="D991" s="1">
        <f t="shared" si="15"/>
        <v>-1.0050557770709068E-2</v>
      </c>
      <c r="E991">
        <v>446.2835</v>
      </c>
      <c r="F991" s="1">
        <f>1-(Table1[[#This Row],[Predict 2]]/Table1[[#This Row],[PE]])</f>
        <v>3.0576587070474393E-4</v>
      </c>
    </row>
    <row r="992" spans="1:6" x14ac:dyDescent="0.25">
      <c r="A992">
        <v>3941</v>
      </c>
      <c r="B992">
        <v>470.57</v>
      </c>
      <c r="C992">
        <v>468.81493999999998</v>
      </c>
      <c r="D992" s="1">
        <f t="shared" si="15"/>
        <v>3.7296470238221691E-3</v>
      </c>
      <c r="E992">
        <v>467.19619999999998</v>
      </c>
      <c r="F992" s="1">
        <f>1-(Table1[[#This Row],[Predict 2]]/Table1[[#This Row],[PE]])</f>
        <v>7.1696028221094332E-3</v>
      </c>
    </row>
    <row r="993" spans="1:6" x14ac:dyDescent="0.25">
      <c r="A993">
        <v>5180</v>
      </c>
      <c r="B993">
        <v>445.51</v>
      </c>
      <c r="C993">
        <v>449.72622999999999</v>
      </c>
      <c r="D993" s="1">
        <f t="shared" si="15"/>
        <v>-9.4638279724361674E-3</v>
      </c>
      <c r="E993">
        <v>446.56362999999999</v>
      </c>
      <c r="F993" s="1">
        <f>1-(Table1[[#This Row],[Predict 2]]/Table1[[#This Row],[PE]])</f>
        <v>-2.3649974186887857E-3</v>
      </c>
    </row>
    <row r="994" spans="1:6" x14ac:dyDescent="0.25">
      <c r="A994">
        <v>4401</v>
      </c>
      <c r="B994">
        <v>465.67</v>
      </c>
      <c r="C994">
        <v>465.93457000000001</v>
      </c>
      <c r="D994" s="1">
        <f t="shared" si="15"/>
        <v>-5.6814911847435923E-4</v>
      </c>
      <c r="E994">
        <v>467.17038000000002</v>
      </c>
      <c r="F994" s="1">
        <f>1-(Table1[[#This Row],[Predict 2]]/Table1[[#This Row],[PE]])</f>
        <v>-3.2219812313440954E-3</v>
      </c>
    </row>
    <row r="995" spans="1:6" x14ac:dyDescent="0.25">
      <c r="A995">
        <v>6016</v>
      </c>
      <c r="B995">
        <v>432.07</v>
      </c>
      <c r="C995">
        <v>428.78796</v>
      </c>
      <c r="D995" s="1">
        <f t="shared" si="15"/>
        <v>7.5960839678755887E-3</v>
      </c>
      <c r="E995">
        <v>433.67043999999999</v>
      </c>
      <c r="F995" s="1">
        <f>1-(Table1[[#This Row],[Predict 2]]/Table1[[#This Row],[PE]])</f>
        <v>-3.7041220172657763E-3</v>
      </c>
    </row>
    <row r="996" spans="1:6" x14ac:dyDescent="0.25">
      <c r="A996">
        <v>3379</v>
      </c>
      <c r="B996">
        <v>434.6</v>
      </c>
      <c r="C996">
        <v>437.59910000000002</v>
      </c>
      <c r="D996" s="1">
        <f t="shared" si="15"/>
        <v>-6.9008283479061738E-3</v>
      </c>
      <c r="E996">
        <v>433.41771999999997</v>
      </c>
      <c r="F996" s="1">
        <f>1-(Table1[[#This Row],[Predict 2]]/Table1[[#This Row],[PE]])</f>
        <v>2.7203865623562917E-3</v>
      </c>
    </row>
    <row r="997" spans="1:6" x14ac:dyDescent="0.25">
      <c r="A997">
        <v>3659</v>
      </c>
      <c r="B997">
        <v>459.75</v>
      </c>
      <c r="C997">
        <v>470.1619</v>
      </c>
      <c r="D997" s="1">
        <f t="shared" si="15"/>
        <v>-2.2646873300706805E-2</v>
      </c>
      <c r="E997">
        <v>467.64846999999997</v>
      </c>
      <c r="F997" s="1">
        <f>1-(Table1[[#This Row],[Predict 2]]/Table1[[#This Row],[PE]])</f>
        <v>-1.7179923871669223E-2</v>
      </c>
    </row>
    <row r="998" spans="1:6" x14ac:dyDescent="0.25">
      <c r="A998">
        <v>3063</v>
      </c>
      <c r="B998">
        <v>440.61</v>
      </c>
      <c r="C998">
        <v>445.02954</v>
      </c>
      <c r="D998" s="1">
        <f t="shared" si="15"/>
        <v>-1.0030503166065241E-2</v>
      </c>
      <c r="E998">
        <v>444.13828000000001</v>
      </c>
      <c r="F998" s="1">
        <f>1-(Table1[[#This Row],[Predict 2]]/Table1[[#This Row],[PE]])</f>
        <v>-8.0077165747485246E-3</v>
      </c>
    </row>
    <row r="999" spans="1:6" x14ac:dyDescent="0.25">
      <c r="A999">
        <v>6317</v>
      </c>
      <c r="B999">
        <v>470.96</v>
      </c>
      <c r="C999">
        <v>471.63146999999998</v>
      </c>
      <c r="D999" s="1">
        <f t="shared" si="15"/>
        <v>-1.425747409546485E-3</v>
      </c>
      <c r="E999">
        <v>474.23987</v>
      </c>
      <c r="F999" s="1">
        <f>1-(Table1[[#This Row],[Predict 2]]/Table1[[#This Row],[PE]])</f>
        <v>-6.9642220146084455E-3</v>
      </c>
    </row>
    <row r="1000" spans="1:6" x14ac:dyDescent="0.25">
      <c r="A1000">
        <v>3970</v>
      </c>
      <c r="B1000">
        <v>481.44</v>
      </c>
      <c r="C1000">
        <v>483.27332000000001</v>
      </c>
      <c r="D1000" s="1">
        <f t="shared" si="15"/>
        <v>-3.8079926886009918E-3</v>
      </c>
      <c r="E1000">
        <v>476.76566000000003</v>
      </c>
      <c r="F1000" s="1">
        <f>1-(Table1[[#This Row],[Predict 2]]/Table1[[#This Row],[PE]])</f>
        <v>9.7090810900630764E-3</v>
      </c>
    </row>
    <row r="1001" spans="1:6" x14ac:dyDescent="0.25">
      <c r="A1001">
        <v>6132</v>
      </c>
      <c r="B1001">
        <v>430.29</v>
      </c>
      <c r="C1001">
        <v>444.11057</v>
      </c>
      <c r="D1001" s="1">
        <f t="shared" si="15"/>
        <v>-3.2119198679960048E-2</v>
      </c>
      <c r="E1001">
        <v>441.97546</v>
      </c>
      <c r="F1001" s="1">
        <f>1-(Table1[[#This Row],[Predict 2]]/Table1[[#This Row],[PE]])</f>
        <v>-2.7157173069325191E-2</v>
      </c>
    </row>
    <row r="1002" spans="1:6" x14ac:dyDescent="0.25">
      <c r="A1002">
        <v>4920</v>
      </c>
      <c r="B1002">
        <v>428.77</v>
      </c>
      <c r="C1002">
        <v>438.97059999999999</v>
      </c>
      <c r="D1002" s="1">
        <f t="shared" si="15"/>
        <v>-2.3790377125265216E-2</v>
      </c>
      <c r="E1002">
        <v>441.76175000000001</v>
      </c>
      <c r="F1002" s="1">
        <f>1-(Table1[[#This Row],[Predict 2]]/Table1[[#This Row],[PE]])</f>
        <v>-3.0300044312801866E-2</v>
      </c>
    </row>
    <row r="1003" spans="1:6" x14ac:dyDescent="0.25">
      <c r="A1003">
        <v>4710</v>
      </c>
      <c r="B1003">
        <v>451</v>
      </c>
      <c r="C1003">
        <v>454.91660000000002</v>
      </c>
      <c r="D1003" s="1">
        <f t="shared" si="15"/>
        <v>-8.6842572062084677E-3</v>
      </c>
      <c r="E1003">
        <v>447.97293000000002</v>
      </c>
      <c r="F1003" s="1">
        <f>1-(Table1[[#This Row],[Predict 2]]/Table1[[#This Row],[PE]])</f>
        <v>6.7119068736141152E-3</v>
      </c>
    </row>
    <row r="1004" spans="1:6" x14ac:dyDescent="0.25">
      <c r="A1004">
        <v>3254</v>
      </c>
      <c r="B1004">
        <v>481.23</v>
      </c>
      <c r="C1004">
        <v>472.50265999999999</v>
      </c>
      <c r="D1004" s="1">
        <f t="shared" si="15"/>
        <v>1.8135486150073876E-2</v>
      </c>
      <c r="E1004">
        <v>474.38607999999999</v>
      </c>
      <c r="F1004" s="1">
        <f>1-(Table1[[#This Row],[Predict 2]]/Table1[[#This Row],[PE]])</f>
        <v>1.4221723500197458E-2</v>
      </c>
    </row>
    <row r="1005" spans="1:6" x14ac:dyDescent="0.25">
      <c r="A1005">
        <v>4863</v>
      </c>
      <c r="B1005">
        <v>452.94</v>
      </c>
      <c r="C1005">
        <v>463.02733999999998</v>
      </c>
      <c r="D1005" s="1">
        <f t="shared" si="15"/>
        <v>-2.2270808495606476E-2</v>
      </c>
      <c r="E1005">
        <v>458.24441999999999</v>
      </c>
      <c r="F1005" s="1">
        <f>1-(Table1[[#This Row],[Predict 2]]/Table1[[#This Row],[PE]])</f>
        <v>-1.1711087561266487E-2</v>
      </c>
    </row>
    <row r="1006" spans="1:6" x14ac:dyDescent="0.25">
      <c r="A1006">
        <v>4031</v>
      </c>
      <c r="B1006">
        <v>432.94</v>
      </c>
      <c r="C1006">
        <v>436.6071</v>
      </c>
      <c r="D1006" s="1">
        <f t="shared" si="15"/>
        <v>-8.4702268212686338E-3</v>
      </c>
      <c r="E1006">
        <v>432.63335999999998</v>
      </c>
      <c r="F1006" s="1">
        <f>1-(Table1[[#This Row],[Predict 2]]/Table1[[#This Row],[PE]])</f>
        <v>7.0827366378711787E-4</v>
      </c>
    </row>
    <row r="1007" spans="1:6" x14ac:dyDescent="0.25">
      <c r="A1007">
        <v>473</v>
      </c>
      <c r="B1007">
        <v>435.39</v>
      </c>
      <c r="C1007">
        <v>447.86594000000002</v>
      </c>
      <c r="D1007" s="1">
        <f t="shared" si="15"/>
        <v>-2.8654631479822834E-2</v>
      </c>
      <c r="E1007">
        <v>444.28253000000001</v>
      </c>
      <c r="F1007" s="1">
        <f>1-(Table1[[#This Row],[Predict 2]]/Table1[[#This Row],[PE]])</f>
        <v>-2.042428627207804E-2</v>
      </c>
    </row>
    <row r="1008" spans="1:6" x14ac:dyDescent="0.25">
      <c r="A1008">
        <v>641</v>
      </c>
      <c r="B1008">
        <v>432.97</v>
      </c>
      <c r="C1008">
        <v>436.67250000000001</v>
      </c>
      <c r="D1008" s="1">
        <f t="shared" si="15"/>
        <v>-8.5514007898930267E-3</v>
      </c>
      <c r="E1008">
        <v>437.40267999999998</v>
      </c>
      <c r="F1008" s="1">
        <f>1-(Table1[[#This Row],[Predict 2]]/Table1[[#This Row],[PE]])</f>
        <v>-1.0237845578215499E-2</v>
      </c>
    </row>
    <row r="1009" spans="1:6" x14ac:dyDescent="0.25">
      <c r="A1009">
        <v>1512</v>
      </c>
      <c r="B1009">
        <v>469.75</v>
      </c>
      <c r="C1009">
        <v>463.23052999999999</v>
      </c>
      <c r="D1009" s="1">
        <f t="shared" si="15"/>
        <v>1.3878594997339011E-2</v>
      </c>
      <c r="E1009">
        <v>466.06857000000002</v>
      </c>
      <c r="F1009" s="1">
        <f>1-(Table1[[#This Row],[Predict 2]]/Table1[[#This Row],[PE]])</f>
        <v>7.8369984034060147E-3</v>
      </c>
    </row>
    <row r="1010" spans="1:6" x14ac:dyDescent="0.25">
      <c r="A1010">
        <v>1832</v>
      </c>
      <c r="B1010">
        <v>491.37</v>
      </c>
      <c r="C1010">
        <v>479.61541999999997</v>
      </c>
      <c r="D1010" s="1">
        <f t="shared" si="15"/>
        <v>2.3922054663491954E-2</v>
      </c>
      <c r="E1010">
        <v>479.26979999999998</v>
      </c>
      <c r="F1010" s="1">
        <f>1-(Table1[[#This Row],[Predict 2]]/Table1[[#This Row],[PE]])</f>
        <v>2.4625435008242325E-2</v>
      </c>
    </row>
    <row r="1011" spans="1:6" x14ac:dyDescent="0.25">
      <c r="A1011">
        <v>3428</v>
      </c>
      <c r="B1011">
        <v>437.17</v>
      </c>
      <c r="C1011">
        <v>440.79300000000001</v>
      </c>
      <c r="D1011" s="1">
        <f t="shared" si="15"/>
        <v>-8.2873939199852309E-3</v>
      </c>
      <c r="E1011">
        <v>442.47784000000001</v>
      </c>
      <c r="F1011" s="1">
        <f>1-(Table1[[#This Row],[Predict 2]]/Table1[[#This Row],[PE]])</f>
        <v>-1.2141363771530633E-2</v>
      </c>
    </row>
    <row r="1012" spans="1:6" x14ac:dyDescent="0.25">
      <c r="A1012">
        <v>3734</v>
      </c>
      <c r="B1012">
        <v>432.13</v>
      </c>
      <c r="C1012">
        <v>439.68610000000001</v>
      </c>
      <c r="D1012" s="1">
        <f t="shared" si="15"/>
        <v>-1.7485710318654091E-2</v>
      </c>
      <c r="E1012">
        <v>440.79793999999998</v>
      </c>
      <c r="F1012" s="1">
        <f>1-(Table1[[#This Row],[Predict 2]]/Table1[[#This Row],[PE]])</f>
        <v>-2.005863976118305E-2</v>
      </c>
    </row>
    <row r="1013" spans="1:6" x14ac:dyDescent="0.25">
      <c r="A1013">
        <v>1305</v>
      </c>
      <c r="B1013">
        <v>441.07</v>
      </c>
      <c r="C1013">
        <v>439.70096000000001</v>
      </c>
      <c r="D1013" s="1">
        <f t="shared" si="15"/>
        <v>3.1039064094133817E-3</v>
      </c>
      <c r="E1013">
        <v>435.75713999999999</v>
      </c>
      <c r="F1013" s="1">
        <f>1-(Table1[[#This Row],[Predict 2]]/Table1[[#This Row],[PE]])</f>
        <v>1.2045389620695124E-2</v>
      </c>
    </row>
    <row r="1014" spans="1:6" x14ac:dyDescent="0.25">
      <c r="A1014">
        <v>5697</v>
      </c>
      <c r="B1014">
        <v>479.8</v>
      </c>
      <c r="C1014">
        <v>482.66012999999998</v>
      </c>
      <c r="D1014" s="1">
        <f t="shared" si="15"/>
        <v>-5.9610879533138483E-3</v>
      </c>
      <c r="E1014">
        <v>481.62576000000001</v>
      </c>
      <c r="F1014" s="1">
        <f>1-(Table1[[#This Row],[Predict 2]]/Table1[[#This Row],[PE]])</f>
        <v>-3.8052521884117674E-3</v>
      </c>
    </row>
    <row r="1015" spans="1:6" x14ac:dyDescent="0.25">
      <c r="A1015">
        <v>297</v>
      </c>
      <c r="B1015">
        <v>457.41</v>
      </c>
      <c r="C1015">
        <v>456.45575000000002</v>
      </c>
      <c r="D1015" s="1">
        <f t="shared" si="15"/>
        <v>2.0862027502678293E-3</v>
      </c>
      <c r="E1015">
        <v>458.99112000000002</v>
      </c>
      <c r="F1015" s="1">
        <f>1-(Table1[[#This Row],[Predict 2]]/Table1[[#This Row],[PE]])</f>
        <v>-3.4566800026234468E-3</v>
      </c>
    </row>
    <row r="1016" spans="1:6" x14ac:dyDescent="0.25">
      <c r="A1016">
        <v>303</v>
      </c>
      <c r="B1016">
        <v>459.16</v>
      </c>
      <c r="C1016">
        <v>461.91098</v>
      </c>
      <c r="D1016" s="1">
        <f t="shared" si="15"/>
        <v>-5.9913319975606338E-3</v>
      </c>
      <c r="E1016">
        <v>459.72480000000002</v>
      </c>
      <c r="F1016" s="1">
        <f>1-(Table1[[#This Row],[Predict 2]]/Table1[[#This Row],[PE]])</f>
        <v>-1.2300723059499585E-3</v>
      </c>
    </row>
    <row r="1017" spans="1:6" x14ac:dyDescent="0.25">
      <c r="A1017">
        <v>2414</v>
      </c>
      <c r="B1017">
        <v>434.1</v>
      </c>
      <c r="C1017">
        <v>441.44630000000001</v>
      </c>
      <c r="D1017" s="1">
        <f t="shared" si="15"/>
        <v>-1.6923059202948565E-2</v>
      </c>
      <c r="E1017">
        <v>438.07040000000001</v>
      </c>
      <c r="F1017" s="1">
        <f>1-(Table1[[#This Row],[Predict 2]]/Table1[[#This Row],[PE]])</f>
        <v>-9.1462796590646711E-3</v>
      </c>
    </row>
    <row r="1018" spans="1:6" x14ac:dyDescent="0.25">
      <c r="A1018">
        <v>2755</v>
      </c>
      <c r="B1018">
        <v>467.22</v>
      </c>
      <c r="C1018">
        <v>473.78</v>
      </c>
      <c r="D1018" s="1">
        <f t="shared" si="15"/>
        <v>-1.4040494841830231E-2</v>
      </c>
      <c r="E1018">
        <v>466.32089999999999</v>
      </c>
      <c r="F1018" s="1">
        <f>1-(Table1[[#This Row],[Predict 2]]/Table1[[#This Row],[PE]])</f>
        <v>1.924361114678419E-3</v>
      </c>
    </row>
    <row r="1019" spans="1:6" x14ac:dyDescent="0.25">
      <c r="A1019">
        <v>6302</v>
      </c>
      <c r="B1019">
        <v>481.83</v>
      </c>
      <c r="C1019">
        <v>484.4228</v>
      </c>
      <c r="D1019" s="1">
        <f t="shared" si="15"/>
        <v>-5.3811510283710007E-3</v>
      </c>
      <c r="E1019">
        <v>478.85915999999997</v>
      </c>
      <c r="F1019" s="1">
        <f>1-(Table1[[#This Row],[Predict 2]]/Table1[[#This Row],[PE]])</f>
        <v>6.1657431044144229E-3</v>
      </c>
    </row>
    <row r="1020" spans="1:6" x14ac:dyDescent="0.25">
      <c r="A1020">
        <v>1706</v>
      </c>
      <c r="B1020">
        <v>436.74</v>
      </c>
      <c r="C1020">
        <v>438.24056999999999</v>
      </c>
      <c r="D1020" s="1">
        <f t="shared" si="15"/>
        <v>-3.4358428355543147E-3</v>
      </c>
      <c r="E1020">
        <v>434.50072999999998</v>
      </c>
      <c r="F1020" s="1">
        <f>1-(Table1[[#This Row],[Predict 2]]/Table1[[#This Row],[PE]])</f>
        <v>5.1272381737419437E-3</v>
      </c>
    </row>
    <row r="1021" spans="1:6" x14ac:dyDescent="0.25">
      <c r="A1021">
        <v>5507</v>
      </c>
      <c r="B1021">
        <v>469.37</v>
      </c>
      <c r="C1021">
        <v>473.86212</v>
      </c>
      <c r="D1021" s="1">
        <f t="shared" si="15"/>
        <v>-9.5705307113791438E-3</v>
      </c>
      <c r="E1021">
        <v>466.86917</v>
      </c>
      <c r="F1021" s="1">
        <f>1-(Table1[[#This Row],[Predict 2]]/Table1[[#This Row],[PE]])</f>
        <v>5.328056756929489E-3</v>
      </c>
    </row>
    <row r="1022" spans="1:6" x14ac:dyDescent="0.25">
      <c r="A1022">
        <v>2638</v>
      </c>
      <c r="B1022">
        <v>469.12</v>
      </c>
      <c r="C1022">
        <v>472.46114999999998</v>
      </c>
      <c r="D1022" s="1">
        <f t="shared" si="15"/>
        <v>-7.1221649045019042E-3</v>
      </c>
      <c r="E1022">
        <v>472.85329999999999</v>
      </c>
      <c r="F1022" s="1">
        <f>1-(Table1[[#This Row],[Predict 2]]/Table1[[#This Row],[PE]])</f>
        <v>-7.9580917462482859E-3</v>
      </c>
    </row>
    <row r="1023" spans="1:6" x14ac:dyDescent="0.25">
      <c r="A1023">
        <v>655</v>
      </c>
      <c r="B1023">
        <v>432.85</v>
      </c>
      <c r="C1023">
        <v>437.05392000000001</v>
      </c>
      <c r="D1023" s="1">
        <f t="shared" si="15"/>
        <v>-9.7121866697469361E-3</v>
      </c>
      <c r="E1023">
        <v>434.45407</v>
      </c>
      <c r="F1023" s="1">
        <f>1-(Table1[[#This Row],[Predict 2]]/Table1[[#This Row],[PE]])</f>
        <v>-3.7058334295945183E-3</v>
      </c>
    </row>
    <row r="1024" spans="1:6" x14ac:dyDescent="0.25">
      <c r="A1024">
        <v>2407</v>
      </c>
      <c r="B1024">
        <v>435.73</v>
      </c>
      <c r="C1024">
        <v>442.23367000000002</v>
      </c>
      <c r="D1024" s="1">
        <f t="shared" si="15"/>
        <v>-1.4925917425928859E-2</v>
      </c>
      <c r="E1024">
        <v>439.9468</v>
      </c>
      <c r="F1024" s="1">
        <f>1-(Table1[[#This Row],[Predict 2]]/Table1[[#This Row],[PE]])</f>
        <v>-9.6775526128565215E-3</v>
      </c>
    </row>
    <row r="1025" spans="1:6" x14ac:dyDescent="0.25">
      <c r="A1025">
        <v>5506</v>
      </c>
      <c r="B1025">
        <v>438.76</v>
      </c>
      <c r="C1025">
        <v>437.67020000000002</v>
      </c>
      <c r="D1025" s="1">
        <f t="shared" si="15"/>
        <v>2.4838180326373083E-3</v>
      </c>
      <c r="E1025">
        <v>442.529</v>
      </c>
      <c r="F1025" s="1">
        <f>1-(Table1[[#This Row],[Predict 2]]/Table1[[#This Row],[PE]])</f>
        <v>-8.590117604157177E-3</v>
      </c>
    </row>
    <row r="1026" spans="1:6" x14ac:dyDescent="0.25">
      <c r="A1026">
        <v>5438</v>
      </c>
      <c r="B1026">
        <v>432.45</v>
      </c>
      <c r="C1026">
        <v>433.10897999999997</v>
      </c>
      <c r="D1026" s="1">
        <f t="shared" ref="D1026:D1089" si="16">1-(C1026/B1026)</f>
        <v>-1.5238293444328477E-3</v>
      </c>
      <c r="E1026">
        <v>430.57625999999999</v>
      </c>
      <c r="F1026" s="1">
        <f>1-(Table1[[#This Row],[Predict 2]]/Table1[[#This Row],[PE]])</f>
        <v>4.3328477280610844E-3</v>
      </c>
    </row>
    <row r="1027" spans="1:6" x14ac:dyDescent="0.25">
      <c r="A1027">
        <v>6043</v>
      </c>
      <c r="B1027">
        <v>469.03</v>
      </c>
      <c r="C1027">
        <v>476.81290000000001</v>
      </c>
      <c r="D1027" s="1">
        <f t="shared" si="16"/>
        <v>-1.6593608084770839E-2</v>
      </c>
      <c r="E1027">
        <v>470.09616</v>
      </c>
      <c r="F1027" s="1">
        <f>1-(Table1[[#This Row],[Predict 2]]/Table1[[#This Row],[PE]])</f>
        <v>-2.2731168581968664E-3</v>
      </c>
    </row>
    <row r="1028" spans="1:6" x14ac:dyDescent="0.25">
      <c r="A1028">
        <v>240</v>
      </c>
      <c r="B1028">
        <v>458.31</v>
      </c>
      <c r="C1028">
        <v>446.83373999999998</v>
      </c>
      <c r="D1028" s="1">
        <f t="shared" si="16"/>
        <v>2.5040387510636974E-2</v>
      </c>
      <c r="E1028">
        <v>462.11002000000002</v>
      </c>
      <c r="F1028" s="1">
        <f>1-(Table1[[#This Row],[Predict 2]]/Table1[[#This Row],[PE]])</f>
        <v>-8.2913748336279625E-3</v>
      </c>
    </row>
    <row r="1029" spans="1:6" x14ac:dyDescent="0.25">
      <c r="A1029">
        <v>783</v>
      </c>
      <c r="B1029">
        <v>465.24</v>
      </c>
      <c r="C1029">
        <v>468.48453000000001</v>
      </c>
      <c r="D1029" s="1">
        <f t="shared" si="16"/>
        <v>-6.9738844467370775E-3</v>
      </c>
      <c r="E1029">
        <v>464.46123999999998</v>
      </c>
      <c r="F1029" s="1">
        <f>1-(Table1[[#This Row],[Predict 2]]/Table1[[#This Row],[PE]])</f>
        <v>1.6738887455937101E-3</v>
      </c>
    </row>
    <row r="1030" spans="1:6" x14ac:dyDescent="0.25">
      <c r="A1030">
        <v>1018</v>
      </c>
      <c r="B1030">
        <v>470.19</v>
      </c>
      <c r="C1030">
        <v>470.08001999999999</v>
      </c>
      <c r="D1030" s="1">
        <f t="shared" si="16"/>
        <v>2.3390544248069745E-4</v>
      </c>
      <c r="E1030">
        <v>467.85852</v>
      </c>
      <c r="F1030" s="1">
        <f>1-(Table1[[#This Row],[Predict 2]]/Table1[[#This Row],[PE]])</f>
        <v>4.958591207809615E-3</v>
      </c>
    </row>
    <row r="1031" spans="1:6" x14ac:dyDescent="0.25">
      <c r="A1031">
        <v>1883</v>
      </c>
      <c r="B1031">
        <v>433.29</v>
      </c>
      <c r="C1031">
        <v>434.04849999999999</v>
      </c>
      <c r="D1031" s="1">
        <f t="shared" si="16"/>
        <v>-1.7505596713516258E-3</v>
      </c>
      <c r="E1031">
        <v>432.82979999999998</v>
      </c>
      <c r="F1031" s="1">
        <f>1-(Table1[[#This Row],[Predict 2]]/Table1[[#This Row],[PE]])</f>
        <v>1.0621062106211943E-3</v>
      </c>
    </row>
    <row r="1032" spans="1:6" x14ac:dyDescent="0.25">
      <c r="A1032">
        <v>977</v>
      </c>
      <c r="B1032">
        <v>465.76</v>
      </c>
      <c r="C1032">
        <v>453.04214000000002</v>
      </c>
      <c r="D1032" s="1">
        <f t="shared" si="16"/>
        <v>2.7305608038474705E-2</v>
      </c>
      <c r="E1032">
        <v>465.7568</v>
      </c>
      <c r="F1032" s="1">
        <f>1-(Table1[[#This Row],[Predict 2]]/Table1[[#This Row],[PE]])</f>
        <v>6.8704912401518214E-6</v>
      </c>
    </row>
    <row r="1033" spans="1:6" x14ac:dyDescent="0.25">
      <c r="A1033">
        <v>5123</v>
      </c>
      <c r="B1033">
        <v>451.16</v>
      </c>
      <c r="C1033">
        <v>449.06301999999999</v>
      </c>
      <c r="D1033" s="1">
        <f t="shared" si="16"/>
        <v>4.6479741111801198E-3</v>
      </c>
      <c r="E1033">
        <v>448.92245000000003</v>
      </c>
      <c r="F1033" s="1">
        <f>1-(Table1[[#This Row],[Predict 2]]/Table1[[#This Row],[PE]])</f>
        <v>4.9595487188580645E-3</v>
      </c>
    </row>
    <row r="1034" spans="1:6" x14ac:dyDescent="0.25">
      <c r="A1034">
        <v>2138</v>
      </c>
      <c r="B1034">
        <v>475.17</v>
      </c>
      <c r="C1034">
        <v>480.52010000000001</v>
      </c>
      <c r="D1034" s="1">
        <f t="shared" si="16"/>
        <v>-1.125933876296914E-2</v>
      </c>
      <c r="E1034">
        <v>474.50322999999997</v>
      </c>
      <c r="F1034" s="1">
        <f>1-(Table1[[#This Row],[Predict 2]]/Table1[[#This Row],[PE]])</f>
        <v>1.4032241092662989E-3</v>
      </c>
    </row>
    <row r="1035" spans="1:6" x14ac:dyDescent="0.25">
      <c r="A1035">
        <v>5322</v>
      </c>
      <c r="B1035">
        <v>466.12</v>
      </c>
      <c r="C1035">
        <v>469.42592999999999</v>
      </c>
      <c r="D1035" s="1">
        <f t="shared" si="16"/>
        <v>-7.0924440058353078E-3</v>
      </c>
      <c r="E1035">
        <v>460.83404999999999</v>
      </c>
      <c r="F1035" s="1">
        <f>1-(Table1[[#This Row],[Predict 2]]/Table1[[#This Row],[PE]])</f>
        <v>1.1340320089247458E-2</v>
      </c>
    </row>
    <row r="1036" spans="1:6" x14ac:dyDescent="0.25">
      <c r="A1036">
        <v>257</v>
      </c>
      <c r="B1036">
        <v>447.31</v>
      </c>
      <c r="C1036">
        <v>447.30356</v>
      </c>
      <c r="D1036" s="1">
        <f t="shared" si="16"/>
        <v>1.4397174219249464E-5</v>
      </c>
      <c r="E1036">
        <v>443.76175000000001</v>
      </c>
      <c r="F1036" s="1">
        <f>1-(Table1[[#This Row],[Predict 2]]/Table1[[#This Row],[PE]])</f>
        <v>7.9324182334399307E-3</v>
      </c>
    </row>
    <row r="1037" spans="1:6" x14ac:dyDescent="0.25">
      <c r="A1037">
        <v>893</v>
      </c>
      <c r="B1037">
        <v>456.97</v>
      </c>
      <c r="C1037">
        <v>470.37290000000002</v>
      </c>
      <c r="D1037" s="1">
        <f t="shared" si="16"/>
        <v>-2.9329934131343327E-2</v>
      </c>
      <c r="E1037">
        <v>464.93655000000001</v>
      </c>
      <c r="F1037" s="1">
        <f>1-(Table1[[#This Row],[Predict 2]]/Table1[[#This Row],[PE]])</f>
        <v>-1.7433420136989231E-2</v>
      </c>
    </row>
    <row r="1038" spans="1:6" x14ac:dyDescent="0.25">
      <c r="A1038">
        <v>4769</v>
      </c>
      <c r="B1038">
        <v>473.55</v>
      </c>
      <c r="C1038">
        <v>469.21987999999999</v>
      </c>
      <c r="D1038" s="1">
        <f t="shared" si="16"/>
        <v>9.143955231760148E-3</v>
      </c>
      <c r="E1038">
        <v>474.35342000000003</v>
      </c>
      <c r="F1038" s="1">
        <f>1-(Table1[[#This Row],[Predict 2]]/Table1[[#This Row],[PE]])</f>
        <v>-1.6965895892726568E-3</v>
      </c>
    </row>
    <row r="1039" spans="1:6" x14ac:dyDescent="0.25">
      <c r="A1039">
        <v>1805</v>
      </c>
      <c r="B1039">
        <v>437.26</v>
      </c>
      <c r="C1039">
        <v>445.26688000000001</v>
      </c>
      <c r="D1039" s="1">
        <f t="shared" si="16"/>
        <v>-1.8311485157572305E-2</v>
      </c>
      <c r="E1039">
        <v>445.30264</v>
      </c>
      <c r="F1039" s="1">
        <f>1-(Table1[[#This Row],[Predict 2]]/Table1[[#This Row],[PE]])</f>
        <v>-1.8393267163701266E-2</v>
      </c>
    </row>
    <row r="1040" spans="1:6" x14ac:dyDescent="0.25">
      <c r="A1040">
        <v>5136</v>
      </c>
      <c r="B1040">
        <v>433.44</v>
      </c>
      <c r="C1040">
        <v>438.75198</v>
      </c>
      <c r="D1040" s="1">
        <f t="shared" si="16"/>
        <v>-1.2255398671096263E-2</v>
      </c>
      <c r="E1040">
        <v>435.60025000000002</v>
      </c>
      <c r="F1040" s="1">
        <f>1-(Table1[[#This Row],[Predict 2]]/Table1[[#This Row],[PE]])</f>
        <v>-4.9839654854191284E-3</v>
      </c>
    </row>
    <row r="1041" spans="1:6" x14ac:dyDescent="0.25">
      <c r="A1041">
        <v>5809</v>
      </c>
      <c r="B1041">
        <v>448.52</v>
      </c>
      <c r="C1041">
        <v>453.06835999999998</v>
      </c>
      <c r="D1041" s="1">
        <f t="shared" si="16"/>
        <v>-1.0140818692588871E-2</v>
      </c>
      <c r="E1041">
        <v>452.49673000000001</v>
      </c>
      <c r="F1041" s="1">
        <f>1-(Table1[[#This Row],[Predict 2]]/Table1[[#This Row],[PE]])</f>
        <v>-8.866338178899591E-3</v>
      </c>
    </row>
    <row r="1042" spans="1:6" x14ac:dyDescent="0.25">
      <c r="A1042">
        <v>6099</v>
      </c>
      <c r="B1042">
        <v>476.99</v>
      </c>
      <c r="C1042">
        <v>478.47219999999999</v>
      </c>
      <c r="D1042" s="1">
        <f t="shared" si="16"/>
        <v>-3.1074026709154712E-3</v>
      </c>
      <c r="E1042">
        <v>470.20535000000001</v>
      </c>
      <c r="F1042" s="1">
        <f>1-(Table1[[#This Row],[Predict 2]]/Table1[[#This Row],[PE]])</f>
        <v>1.422388310027467E-2</v>
      </c>
    </row>
    <row r="1043" spans="1:6" x14ac:dyDescent="0.25">
      <c r="A1043">
        <v>1483</v>
      </c>
      <c r="B1043">
        <v>477.06</v>
      </c>
      <c r="C1043">
        <v>472.95125999999999</v>
      </c>
      <c r="D1043" s="1">
        <f t="shared" si="16"/>
        <v>8.6126273424727007E-3</v>
      </c>
      <c r="E1043">
        <v>466.79996</v>
      </c>
      <c r="F1043" s="1">
        <f>1-(Table1[[#This Row],[Predict 2]]/Table1[[#This Row],[PE]])</f>
        <v>2.1506812560264987E-2</v>
      </c>
    </row>
    <row r="1044" spans="1:6" x14ac:dyDescent="0.25">
      <c r="A1044">
        <v>6110</v>
      </c>
      <c r="B1044">
        <v>447.96</v>
      </c>
      <c r="C1044">
        <v>447.59088000000003</v>
      </c>
      <c r="D1044" s="1">
        <f t="shared" si="16"/>
        <v>8.240021430483413E-4</v>
      </c>
      <c r="E1044">
        <v>446.40814</v>
      </c>
      <c r="F1044" s="1">
        <f>1-(Table1[[#This Row],[Predict 2]]/Table1[[#This Row],[PE]])</f>
        <v>3.4642825252254594E-3</v>
      </c>
    </row>
    <row r="1045" spans="1:6" x14ac:dyDescent="0.25">
      <c r="A1045">
        <v>5251</v>
      </c>
      <c r="B1045">
        <v>445.57</v>
      </c>
      <c r="C1045">
        <v>443.34464000000003</v>
      </c>
      <c r="D1045" s="1">
        <f t="shared" si="16"/>
        <v>4.9944116524900384E-3</v>
      </c>
      <c r="E1045">
        <v>442.14792</v>
      </c>
      <c r="F1045" s="1">
        <f>1-(Table1[[#This Row],[Predict 2]]/Table1[[#This Row],[PE]])</f>
        <v>7.6802298179858841E-3</v>
      </c>
    </row>
    <row r="1046" spans="1:6" x14ac:dyDescent="0.25">
      <c r="A1046">
        <v>6233</v>
      </c>
      <c r="B1046">
        <v>448.07</v>
      </c>
      <c r="C1046">
        <v>445.83548000000002</v>
      </c>
      <c r="D1046" s="1">
        <f t="shared" si="16"/>
        <v>4.9869886401677777E-3</v>
      </c>
      <c r="E1046">
        <v>444.88538</v>
      </c>
      <c r="F1046" s="1">
        <f>1-(Table1[[#This Row],[Predict 2]]/Table1[[#This Row],[PE]])</f>
        <v>7.1074162519249029E-3</v>
      </c>
    </row>
    <row r="1047" spans="1:6" x14ac:dyDescent="0.25">
      <c r="A1047">
        <v>3605</v>
      </c>
      <c r="B1047">
        <v>446.63</v>
      </c>
      <c r="C1047">
        <v>452.27157999999997</v>
      </c>
      <c r="D1047" s="1">
        <f t="shared" si="16"/>
        <v>-1.2631439894319696E-2</v>
      </c>
      <c r="E1047">
        <v>446.85250000000002</v>
      </c>
      <c r="F1047" s="1">
        <f>1-(Table1[[#This Row],[Predict 2]]/Table1[[#This Row],[PE]])</f>
        <v>-4.981752233392811E-4</v>
      </c>
    </row>
    <row r="1048" spans="1:6" x14ac:dyDescent="0.25">
      <c r="A1048">
        <v>1360</v>
      </c>
      <c r="B1048">
        <v>488.12</v>
      </c>
      <c r="C1048">
        <v>479.05804000000001</v>
      </c>
      <c r="D1048" s="1">
        <f t="shared" si="16"/>
        <v>1.8565024993853929E-2</v>
      </c>
      <c r="E1048">
        <v>482.09980000000002</v>
      </c>
      <c r="F1048" s="1">
        <f>1-(Table1[[#This Row],[Predict 2]]/Table1[[#This Row],[PE]])</f>
        <v>1.2333442596082933E-2</v>
      </c>
    </row>
    <row r="1049" spans="1:6" x14ac:dyDescent="0.25">
      <c r="A1049">
        <v>4159</v>
      </c>
      <c r="B1049">
        <v>451.14</v>
      </c>
      <c r="C1049">
        <v>451.77589999999998</v>
      </c>
      <c r="D1049" s="1">
        <f t="shared" si="16"/>
        <v>-1.409540275745913E-3</v>
      </c>
      <c r="E1049">
        <v>445.64571999999998</v>
      </c>
      <c r="F1049" s="1">
        <f>1-(Table1[[#This Row],[Predict 2]]/Table1[[#This Row],[PE]])</f>
        <v>1.2178658509553575E-2</v>
      </c>
    </row>
    <row r="1050" spans="1:6" x14ac:dyDescent="0.25">
      <c r="A1050">
        <v>2521</v>
      </c>
      <c r="B1050">
        <v>443.41</v>
      </c>
      <c r="C1050">
        <v>448.44162</v>
      </c>
      <c r="D1050" s="1">
        <f t="shared" si="16"/>
        <v>-1.134755643760843E-2</v>
      </c>
      <c r="E1050">
        <v>446.40566999999999</v>
      </c>
      <c r="F1050" s="1">
        <f>1-(Table1[[#This Row],[Predict 2]]/Table1[[#This Row],[PE]])</f>
        <v>-6.7559820482170352E-3</v>
      </c>
    </row>
    <row r="1051" spans="1:6" x14ac:dyDescent="0.25">
      <c r="A1051">
        <v>5319</v>
      </c>
      <c r="B1051">
        <v>442.89</v>
      </c>
      <c r="C1051">
        <v>451.03595000000001</v>
      </c>
      <c r="D1051" s="1">
        <f t="shared" si="16"/>
        <v>-1.8392716024294931E-2</v>
      </c>
      <c r="E1051">
        <v>446.38817999999998</v>
      </c>
      <c r="F1051" s="1">
        <f>1-(Table1[[#This Row],[Predict 2]]/Table1[[#This Row],[PE]])</f>
        <v>-7.8985301090563897E-3</v>
      </c>
    </row>
    <row r="1052" spans="1:6" x14ac:dyDescent="0.25">
      <c r="A1052">
        <v>5693</v>
      </c>
      <c r="B1052">
        <v>441.17</v>
      </c>
      <c r="C1052">
        <v>444.59647000000001</v>
      </c>
      <c r="D1052" s="1">
        <f t="shared" si="16"/>
        <v>-7.7667792460955898E-3</v>
      </c>
      <c r="E1052">
        <v>439.93637000000001</v>
      </c>
      <c r="F1052" s="1">
        <f>1-(Table1[[#This Row],[Predict 2]]/Table1[[#This Row],[PE]])</f>
        <v>2.796269011945518E-3</v>
      </c>
    </row>
    <row r="1053" spans="1:6" x14ac:dyDescent="0.25">
      <c r="A1053">
        <v>4844</v>
      </c>
      <c r="B1053">
        <v>456.8</v>
      </c>
      <c r="C1053">
        <v>459.53375</v>
      </c>
      <c r="D1053" s="1">
        <f t="shared" si="16"/>
        <v>-5.9845665499123069E-3</v>
      </c>
      <c r="E1053">
        <v>457.89075000000003</v>
      </c>
      <c r="F1053" s="1">
        <f>1-(Table1[[#This Row],[Predict 2]]/Table1[[#This Row],[PE]])</f>
        <v>-2.3878064798599219E-3</v>
      </c>
    </row>
    <row r="1054" spans="1:6" x14ac:dyDescent="0.25">
      <c r="A1054">
        <v>1617</v>
      </c>
      <c r="B1054">
        <v>445.35</v>
      </c>
      <c r="C1054">
        <v>441.30486999999999</v>
      </c>
      <c r="D1054" s="1">
        <f t="shared" si="16"/>
        <v>9.0830358145279622E-3</v>
      </c>
      <c r="E1054">
        <v>438.00277999999997</v>
      </c>
      <c r="F1054" s="1">
        <f>1-(Table1[[#This Row],[Predict 2]]/Table1[[#This Row],[PE]])</f>
        <v>1.6497631076681341E-2</v>
      </c>
    </row>
    <row r="1055" spans="1:6" x14ac:dyDescent="0.25">
      <c r="A1055">
        <v>1550</v>
      </c>
      <c r="B1055">
        <v>451.5</v>
      </c>
      <c r="C1055">
        <v>456.53341999999998</v>
      </c>
      <c r="D1055" s="1">
        <f t="shared" si="16"/>
        <v>-1.1148217054263609E-2</v>
      </c>
      <c r="E1055">
        <v>450.15600000000001</v>
      </c>
      <c r="F1055" s="1">
        <f>1-(Table1[[#This Row],[Predict 2]]/Table1[[#This Row],[PE]])</f>
        <v>2.9767441860465427E-3</v>
      </c>
    </row>
    <row r="1056" spans="1:6" x14ac:dyDescent="0.25">
      <c r="A1056">
        <v>124</v>
      </c>
      <c r="B1056">
        <v>433.07</v>
      </c>
      <c r="C1056">
        <v>431.96589999999998</v>
      </c>
      <c r="D1056" s="1">
        <f t="shared" si="16"/>
        <v>2.5494723716720236E-3</v>
      </c>
      <c r="E1056">
        <v>437.75632000000002</v>
      </c>
      <c r="F1056" s="1">
        <f>1-(Table1[[#This Row],[Predict 2]]/Table1[[#This Row],[PE]])</f>
        <v>-1.0821160551412135E-2</v>
      </c>
    </row>
    <row r="1057" spans="1:6" x14ac:dyDescent="0.25">
      <c r="A1057">
        <v>3608</v>
      </c>
      <c r="B1057">
        <v>437.78</v>
      </c>
      <c r="C1057">
        <v>445.32828000000001</v>
      </c>
      <c r="D1057" s="1">
        <f t="shared" si="16"/>
        <v>-1.7242176435652734E-2</v>
      </c>
      <c r="E1057">
        <v>443.87625000000003</v>
      </c>
      <c r="F1057" s="1">
        <f>1-(Table1[[#This Row],[Predict 2]]/Table1[[#This Row],[PE]])</f>
        <v>-1.3925373475261571E-2</v>
      </c>
    </row>
    <row r="1058" spans="1:6" x14ac:dyDescent="0.25">
      <c r="A1058">
        <v>3722</v>
      </c>
      <c r="B1058">
        <v>449.68</v>
      </c>
      <c r="C1058">
        <v>456.56418000000002</v>
      </c>
      <c r="D1058" s="1">
        <f t="shared" si="16"/>
        <v>-1.530906422344791E-2</v>
      </c>
      <c r="E1058">
        <v>449.76913000000002</v>
      </c>
      <c r="F1058" s="1">
        <f>1-(Table1[[#This Row],[Predict 2]]/Table1[[#This Row],[PE]])</f>
        <v>-1.9820761430344724E-4</v>
      </c>
    </row>
    <row r="1059" spans="1:6" x14ac:dyDescent="0.25">
      <c r="A1059">
        <v>3491</v>
      </c>
      <c r="B1059">
        <v>436.19</v>
      </c>
      <c r="C1059">
        <v>438.44072999999997</v>
      </c>
      <c r="D1059" s="1">
        <f t="shared" si="16"/>
        <v>-5.1599761571792246E-3</v>
      </c>
      <c r="E1059">
        <v>434.89706000000001</v>
      </c>
      <c r="F1059" s="1">
        <f>1-(Table1[[#This Row],[Predict 2]]/Table1[[#This Row],[PE]])</f>
        <v>2.9641669914486357E-3</v>
      </c>
    </row>
    <row r="1060" spans="1:6" x14ac:dyDescent="0.25">
      <c r="A1060">
        <v>2316</v>
      </c>
      <c r="B1060">
        <v>448.92</v>
      </c>
      <c r="C1060">
        <v>450.04282000000001</v>
      </c>
      <c r="D1060" s="1">
        <f t="shared" si="16"/>
        <v>-2.5011583355609712E-3</v>
      </c>
      <c r="E1060">
        <v>454.41223000000002</v>
      </c>
      <c r="F1060" s="1">
        <f>1-(Table1[[#This Row],[Predict 2]]/Table1[[#This Row],[PE]])</f>
        <v>-1.2234317918560222E-2</v>
      </c>
    </row>
    <row r="1061" spans="1:6" x14ac:dyDescent="0.25">
      <c r="A1061">
        <v>2650</v>
      </c>
      <c r="B1061">
        <v>436.32</v>
      </c>
      <c r="C1061">
        <v>451.62166999999999</v>
      </c>
      <c r="D1061" s="1">
        <f t="shared" si="16"/>
        <v>-3.5069834066739913E-2</v>
      </c>
      <c r="E1061">
        <v>447.24283000000003</v>
      </c>
      <c r="F1061" s="1">
        <f>1-(Table1[[#This Row],[Predict 2]]/Table1[[#This Row],[PE]])</f>
        <v>-2.5033988815548192E-2</v>
      </c>
    </row>
    <row r="1062" spans="1:6" x14ac:dyDescent="0.25">
      <c r="A1062">
        <v>598</v>
      </c>
      <c r="B1062">
        <v>433.73</v>
      </c>
      <c r="C1062">
        <v>428.66305999999997</v>
      </c>
      <c r="D1062" s="1">
        <f t="shared" si="16"/>
        <v>1.1682244714453782E-2</v>
      </c>
      <c r="E1062">
        <v>435.34030000000001</v>
      </c>
      <c r="F1062" s="1">
        <f>1-(Table1[[#This Row],[Predict 2]]/Table1[[#This Row],[PE]])</f>
        <v>-3.712678394392821E-3</v>
      </c>
    </row>
    <row r="1063" spans="1:6" x14ac:dyDescent="0.25">
      <c r="A1063">
        <v>75</v>
      </c>
      <c r="B1063">
        <v>463.65</v>
      </c>
      <c r="C1063">
        <v>459.90334999999999</v>
      </c>
      <c r="D1063" s="1">
        <f t="shared" si="16"/>
        <v>8.0807721341529248E-3</v>
      </c>
      <c r="E1063">
        <v>461.77307000000002</v>
      </c>
      <c r="F1063" s="1">
        <f>1-(Table1[[#This Row],[Predict 2]]/Table1[[#This Row],[PE]])</f>
        <v>4.0481613285883178E-3</v>
      </c>
    </row>
    <row r="1064" spans="1:6" x14ac:dyDescent="0.25">
      <c r="A1064">
        <v>1101</v>
      </c>
      <c r="B1064">
        <v>437.14</v>
      </c>
      <c r="C1064">
        <v>463.66187000000002</v>
      </c>
      <c r="D1064" s="1">
        <f t="shared" si="16"/>
        <v>-6.067134098915683E-2</v>
      </c>
      <c r="E1064">
        <v>455.59059999999999</v>
      </c>
      <c r="F1064" s="1">
        <f>1-(Table1[[#This Row],[Predict 2]]/Table1[[#This Row],[PE]])</f>
        <v>-4.2207530768175072E-2</v>
      </c>
    </row>
    <row r="1065" spans="1:6" x14ac:dyDescent="0.25">
      <c r="A1065">
        <v>5523</v>
      </c>
      <c r="B1065">
        <v>462.88</v>
      </c>
      <c r="C1065">
        <v>470.99743999999998</v>
      </c>
      <c r="D1065" s="1">
        <f t="shared" si="16"/>
        <v>-1.7536812996888917E-2</v>
      </c>
      <c r="E1065">
        <v>460.65625</v>
      </c>
      <c r="F1065" s="1">
        <f>1-(Table1[[#This Row],[Predict 2]]/Table1[[#This Row],[PE]])</f>
        <v>4.8041609056342915E-3</v>
      </c>
    </row>
    <row r="1066" spans="1:6" x14ac:dyDescent="0.25">
      <c r="A1066">
        <v>4338</v>
      </c>
      <c r="B1066">
        <v>460.95</v>
      </c>
      <c r="C1066">
        <v>470.94287000000003</v>
      </c>
      <c r="D1066" s="1">
        <f t="shared" si="16"/>
        <v>-2.1678858878403373E-2</v>
      </c>
      <c r="E1066">
        <v>467.37594999999999</v>
      </c>
      <c r="F1066" s="1">
        <f>1-(Table1[[#This Row],[Predict 2]]/Table1[[#This Row],[PE]])</f>
        <v>-1.3940666015836767E-2</v>
      </c>
    </row>
    <row r="1067" spans="1:6" x14ac:dyDescent="0.25">
      <c r="A1067">
        <v>3320</v>
      </c>
      <c r="B1067">
        <v>465.72</v>
      </c>
      <c r="C1067">
        <v>461.39071999999999</v>
      </c>
      <c r="D1067" s="1">
        <f t="shared" si="16"/>
        <v>9.2958859400499305E-3</v>
      </c>
      <c r="E1067">
        <v>459.93448000000001</v>
      </c>
      <c r="F1067" s="1">
        <f>1-(Table1[[#This Row],[Predict 2]]/Table1[[#This Row],[PE]])</f>
        <v>1.2422743279223658E-2</v>
      </c>
    </row>
    <row r="1068" spans="1:6" x14ac:dyDescent="0.25">
      <c r="A1068">
        <v>3139</v>
      </c>
      <c r="B1068">
        <v>433.25</v>
      </c>
      <c r="C1068">
        <v>436.43344000000002</v>
      </c>
      <c r="D1068" s="1">
        <f t="shared" si="16"/>
        <v>-7.3478130409694309E-3</v>
      </c>
      <c r="E1068">
        <v>432.62418000000002</v>
      </c>
      <c r="F1068" s="1">
        <f>1-(Table1[[#This Row],[Predict 2]]/Table1[[#This Row],[PE]])</f>
        <v>1.4444777841892131E-3</v>
      </c>
    </row>
    <row r="1069" spans="1:6" x14ac:dyDescent="0.25">
      <c r="A1069">
        <v>149</v>
      </c>
      <c r="B1069">
        <v>435.39</v>
      </c>
      <c r="C1069">
        <v>447.94614000000001</v>
      </c>
      <c r="D1069" s="1">
        <f t="shared" si="16"/>
        <v>-2.8838834148694259E-2</v>
      </c>
      <c r="E1069">
        <v>445.92219999999998</v>
      </c>
      <c r="F1069" s="1">
        <f>1-(Table1[[#This Row],[Predict 2]]/Table1[[#This Row],[PE]])</f>
        <v>-2.4190266198121257E-2</v>
      </c>
    </row>
    <row r="1070" spans="1:6" x14ac:dyDescent="0.25">
      <c r="A1070">
        <v>453</v>
      </c>
      <c r="B1070">
        <v>428.34</v>
      </c>
      <c r="C1070">
        <v>440.56939999999997</v>
      </c>
      <c r="D1070" s="1">
        <f t="shared" si="16"/>
        <v>-2.8550684036046103E-2</v>
      </c>
      <c r="E1070">
        <v>439.58825999999999</v>
      </c>
      <c r="F1070" s="1">
        <f>1-(Table1[[#This Row],[Predict 2]]/Table1[[#This Row],[PE]])</f>
        <v>-2.6260120465051218E-2</v>
      </c>
    </row>
    <row r="1071" spans="1:6" x14ac:dyDescent="0.25">
      <c r="A1071">
        <v>1225</v>
      </c>
      <c r="B1071">
        <v>473.74</v>
      </c>
      <c r="C1071">
        <v>474.53823999999997</v>
      </c>
      <c r="D1071" s="1">
        <f t="shared" si="16"/>
        <v>-1.6849748807361564E-3</v>
      </c>
      <c r="E1071">
        <v>469.03464000000002</v>
      </c>
      <c r="F1071" s="1">
        <f>1-(Table1[[#This Row],[Predict 2]]/Table1[[#This Row],[PE]])</f>
        <v>9.9323679655506369E-3</v>
      </c>
    </row>
    <row r="1072" spans="1:6" x14ac:dyDescent="0.25">
      <c r="A1072">
        <v>1345</v>
      </c>
      <c r="B1072">
        <v>440.99</v>
      </c>
      <c r="C1072">
        <v>438.41021999999998</v>
      </c>
      <c r="D1072" s="1">
        <f t="shared" si="16"/>
        <v>5.8499739223112357E-3</v>
      </c>
      <c r="E1072">
        <v>443.62240000000003</v>
      </c>
      <c r="F1072" s="1">
        <f>1-(Table1[[#This Row],[Predict 2]]/Table1[[#This Row],[PE]])</f>
        <v>-5.9692963559265788E-3</v>
      </c>
    </row>
    <row r="1073" spans="1:6" x14ac:dyDescent="0.25">
      <c r="A1073">
        <v>6097</v>
      </c>
      <c r="B1073">
        <v>433.76</v>
      </c>
      <c r="C1073">
        <v>438.84350000000001</v>
      </c>
      <c r="D1073" s="1">
        <f t="shared" si="16"/>
        <v>-1.1719614533382661E-2</v>
      </c>
      <c r="E1073">
        <v>433.03494000000001</v>
      </c>
      <c r="F1073" s="1">
        <f>1-(Table1[[#This Row],[Predict 2]]/Table1[[#This Row],[PE]])</f>
        <v>1.6715695315381307E-3</v>
      </c>
    </row>
    <row r="1074" spans="1:6" x14ac:dyDescent="0.25">
      <c r="A1074">
        <v>808</v>
      </c>
      <c r="B1074">
        <v>440.68</v>
      </c>
      <c r="C1074">
        <v>442.36536000000001</v>
      </c>
      <c r="D1074" s="1">
        <f t="shared" si="16"/>
        <v>-3.8244531179087993E-3</v>
      </c>
      <c r="E1074">
        <v>444.38094999999998</v>
      </c>
      <c r="F1074" s="1">
        <f>1-(Table1[[#This Row],[Predict 2]]/Table1[[#This Row],[PE]])</f>
        <v>-8.3982708541343598E-3</v>
      </c>
    </row>
    <row r="1075" spans="1:6" x14ac:dyDescent="0.25">
      <c r="A1075">
        <v>1328</v>
      </c>
      <c r="B1075">
        <v>467.6</v>
      </c>
      <c r="C1075">
        <v>467.60091999999997</v>
      </c>
      <c r="D1075" s="1">
        <f t="shared" si="16"/>
        <v>-1.9674935840541252E-6</v>
      </c>
      <c r="E1075">
        <v>465.07479999999998</v>
      </c>
      <c r="F1075" s="1">
        <f>1-(Table1[[#This Row],[Predict 2]]/Table1[[#This Row],[PE]])</f>
        <v>5.4003421727973899E-3</v>
      </c>
    </row>
    <row r="1076" spans="1:6" x14ac:dyDescent="0.25">
      <c r="A1076">
        <v>5957</v>
      </c>
      <c r="B1076">
        <v>443.57</v>
      </c>
      <c r="C1076">
        <v>444.28949999999998</v>
      </c>
      <c r="D1076" s="1">
        <f t="shared" si="16"/>
        <v>-1.6220664156727516E-3</v>
      </c>
      <c r="E1076">
        <v>443.81387000000001</v>
      </c>
      <c r="F1076" s="1">
        <f>1-(Table1[[#This Row],[Predict 2]]/Table1[[#This Row],[PE]])</f>
        <v>-5.4978921027126759E-4</v>
      </c>
    </row>
    <row r="1077" spans="1:6" x14ac:dyDescent="0.25">
      <c r="A1077">
        <v>810</v>
      </c>
      <c r="B1077">
        <v>460.17</v>
      </c>
      <c r="C1077">
        <v>463.58478000000002</v>
      </c>
      <c r="D1077" s="1">
        <f t="shared" si="16"/>
        <v>-7.4206923528261637E-3</v>
      </c>
      <c r="E1077">
        <v>463.25704999999999</v>
      </c>
      <c r="F1077" s="1">
        <f>1-(Table1[[#This Row],[Predict 2]]/Table1[[#This Row],[PE]])</f>
        <v>-6.7084990329659977E-3</v>
      </c>
    </row>
    <row r="1078" spans="1:6" x14ac:dyDescent="0.25">
      <c r="A1078">
        <v>834</v>
      </c>
      <c r="B1078">
        <v>450.26</v>
      </c>
      <c r="C1078">
        <v>452.60480000000001</v>
      </c>
      <c r="D1078" s="1">
        <f t="shared" si="16"/>
        <v>-5.2076577977169247E-3</v>
      </c>
      <c r="E1078">
        <v>448.97037</v>
      </c>
      <c r="F1078" s="1">
        <f>1-(Table1[[#This Row],[Predict 2]]/Table1[[#This Row],[PE]])</f>
        <v>2.8641895793540817E-3</v>
      </c>
    </row>
    <row r="1079" spans="1:6" x14ac:dyDescent="0.25">
      <c r="A1079">
        <v>1471</v>
      </c>
      <c r="B1079">
        <v>458.85</v>
      </c>
      <c r="C1079">
        <v>472.3365</v>
      </c>
      <c r="D1079" s="1">
        <f t="shared" si="16"/>
        <v>-2.9391958156260056E-2</v>
      </c>
      <c r="E1079">
        <v>467.52972</v>
      </c>
      <c r="F1079" s="1">
        <f>1-(Table1[[#This Row],[Predict 2]]/Table1[[#This Row],[PE]])</f>
        <v>-1.891624713958806E-2</v>
      </c>
    </row>
    <row r="1080" spans="1:6" x14ac:dyDescent="0.25">
      <c r="A1080">
        <v>4919</v>
      </c>
      <c r="B1080">
        <v>484.25</v>
      </c>
      <c r="C1080">
        <v>481.86257999999998</v>
      </c>
      <c r="D1080" s="1">
        <f t="shared" si="16"/>
        <v>4.9301393908105506E-3</v>
      </c>
      <c r="E1080">
        <v>481.06619999999998</v>
      </c>
      <c r="F1080" s="1">
        <f>1-(Table1[[#This Row],[Predict 2]]/Table1[[#This Row],[PE]])</f>
        <v>6.5747031491998342E-3</v>
      </c>
    </row>
    <row r="1081" spans="1:6" x14ac:dyDescent="0.25">
      <c r="A1081">
        <v>6130</v>
      </c>
      <c r="B1081">
        <v>463.51</v>
      </c>
      <c r="C1081">
        <v>455.40199999999999</v>
      </c>
      <c r="D1081" s="1">
        <f t="shared" si="16"/>
        <v>1.7492610731160041E-2</v>
      </c>
      <c r="E1081">
        <v>455.53629999999998</v>
      </c>
      <c r="F1081" s="1">
        <f>1-(Table1[[#This Row],[Predict 2]]/Table1[[#This Row],[PE]])</f>
        <v>1.7202865094604225E-2</v>
      </c>
    </row>
    <row r="1082" spans="1:6" x14ac:dyDescent="0.25">
      <c r="A1082">
        <v>1321</v>
      </c>
      <c r="B1082">
        <v>476.12</v>
      </c>
      <c r="C1082">
        <v>472.56995000000001</v>
      </c>
      <c r="D1082" s="1">
        <f t="shared" si="16"/>
        <v>7.4562085188607519E-3</v>
      </c>
      <c r="E1082">
        <v>468.91167999999999</v>
      </c>
      <c r="F1082" s="1">
        <f>1-(Table1[[#This Row],[Predict 2]]/Table1[[#This Row],[PE]])</f>
        <v>1.5139712677476269E-2</v>
      </c>
    </row>
    <row r="1083" spans="1:6" x14ac:dyDescent="0.25">
      <c r="A1083">
        <v>1195</v>
      </c>
      <c r="B1083">
        <v>458.31</v>
      </c>
      <c r="C1083">
        <v>461.48392000000001</v>
      </c>
      <c r="D1083" s="1">
        <f t="shared" si="16"/>
        <v>-6.9252689227814468E-3</v>
      </c>
      <c r="E1083">
        <v>453.87509999999997</v>
      </c>
      <c r="F1083" s="1">
        <f>1-(Table1[[#This Row],[Predict 2]]/Table1[[#This Row],[PE]])</f>
        <v>9.676638083393363E-3</v>
      </c>
    </row>
    <row r="1084" spans="1:6" x14ac:dyDescent="0.25">
      <c r="A1084">
        <v>3624</v>
      </c>
      <c r="B1084">
        <v>481.13</v>
      </c>
      <c r="C1084">
        <v>484.78217000000001</v>
      </c>
      <c r="D1084" s="1">
        <f t="shared" si="16"/>
        <v>-7.5908174505852077E-3</v>
      </c>
      <c r="E1084">
        <v>478.18900000000002</v>
      </c>
      <c r="F1084" s="1">
        <f>1-(Table1[[#This Row],[Predict 2]]/Table1[[#This Row],[PE]])</f>
        <v>6.1126930351463882E-3</v>
      </c>
    </row>
    <row r="1085" spans="1:6" x14ac:dyDescent="0.25">
      <c r="A1085">
        <v>6021</v>
      </c>
      <c r="B1085">
        <v>436.08</v>
      </c>
      <c r="C1085">
        <v>436.43914999999998</v>
      </c>
      <c r="D1085" s="1">
        <f t="shared" si="16"/>
        <v>-8.2358741515320411E-4</v>
      </c>
      <c r="E1085">
        <v>434.15375</v>
      </c>
      <c r="F1085" s="1">
        <f>1-(Table1[[#This Row],[Predict 2]]/Table1[[#This Row],[PE]])</f>
        <v>4.417194092826926E-3</v>
      </c>
    </row>
    <row r="1086" spans="1:6" x14ac:dyDescent="0.25">
      <c r="A1086">
        <v>1158</v>
      </c>
      <c r="B1086">
        <v>473.27</v>
      </c>
      <c r="C1086">
        <v>466.34863000000001</v>
      </c>
      <c r="D1086" s="1">
        <f t="shared" si="16"/>
        <v>1.4624569484649297E-2</v>
      </c>
      <c r="E1086">
        <v>465.67419999999998</v>
      </c>
      <c r="F1086" s="1">
        <f>1-(Table1[[#This Row],[Predict 2]]/Table1[[#This Row],[PE]])</f>
        <v>1.6049612272064584E-2</v>
      </c>
    </row>
    <row r="1087" spans="1:6" x14ac:dyDescent="0.25">
      <c r="A1087">
        <v>4479</v>
      </c>
      <c r="B1087">
        <v>444.07</v>
      </c>
      <c r="C1087">
        <v>448.71267999999998</v>
      </c>
      <c r="D1087" s="1">
        <f t="shared" si="16"/>
        <v>-1.0454838201184424E-2</v>
      </c>
      <c r="E1087">
        <v>446.47872999999998</v>
      </c>
      <c r="F1087" s="1">
        <f>1-(Table1[[#This Row],[Predict 2]]/Table1[[#This Row],[PE]])</f>
        <v>-5.4242123989460822E-3</v>
      </c>
    </row>
    <row r="1088" spans="1:6" x14ac:dyDescent="0.25">
      <c r="A1088">
        <v>1027</v>
      </c>
      <c r="B1088">
        <v>435.51</v>
      </c>
      <c r="C1088">
        <v>437.95837</v>
      </c>
      <c r="D1088" s="1">
        <f t="shared" si="16"/>
        <v>-5.6218456522239002E-3</v>
      </c>
      <c r="E1088">
        <v>432.53017999999997</v>
      </c>
      <c r="F1088" s="1">
        <f>1-(Table1[[#This Row],[Predict 2]]/Table1[[#This Row],[PE]])</f>
        <v>6.8421391012836175E-3</v>
      </c>
    </row>
    <row r="1089" spans="1:6" x14ac:dyDescent="0.25">
      <c r="A1089">
        <v>2550</v>
      </c>
      <c r="B1089">
        <v>438.09</v>
      </c>
      <c r="C1089">
        <v>443.27463</v>
      </c>
      <c r="D1089" s="1">
        <f t="shared" si="16"/>
        <v>-1.183462302266669E-2</v>
      </c>
      <c r="E1089">
        <v>439.80167</v>
      </c>
      <c r="F1089" s="1">
        <f>1-(Table1[[#This Row],[Predict 2]]/Table1[[#This Row],[PE]])</f>
        <v>-3.9071195416466864E-3</v>
      </c>
    </row>
    <row r="1090" spans="1:6" x14ac:dyDescent="0.25">
      <c r="A1090">
        <v>3399</v>
      </c>
      <c r="B1090">
        <v>440.51</v>
      </c>
      <c r="C1090">
        <v>444.21690000000001</v>
      </c>
      <c r="D1090" s="1">
        <f t="shared" ref="D1090:D1153" si="17">1-(C1090/B1090)</f>
        <v>-8.415018955301834E-3</v>
      </c>
      <c r="E1090">
        <v>440.67196999999999</v>
      </c>
      <c r="F1090" s="1">
        <f>1-(Table1[[#This Row],[Predict 2]]/Table1[[#This Row],[PE]])</f>
        <v>-3.6768745317927731E-4</v>
      </c>
    </row>
    <row r="1091" spans="1:6" x14ac:dyDescent="0.25">
      <c r="A1091">
        <v>349</v>
      </c>
      <c r="B1091">
        <v>441.44</v>
      </c>
      <c r="C1091">
        <v>444.91849999999999</v>
      </c>
      <c r="D1091" s="1">
        <f t="shared" si="17"/>
        <v>-7.8798930772019382E-3</v>
      </c>
      <c r="E1091">
        <v>441.69033999999999</v>
      </c>
      <c r="F1091" s="1">
        <f>1-(Table1[[#This Row],[Predict 2]]/Table1[[#This Row],[PE]])</f>
        <v>-5.6709858644432565E-4</v>
      </c>
    </row>
    <row r="1092" spans="1:6" x14ac:dyDescent="0.25">
      <c r="A1092">
        <v>3340</v>
      </c>
      <c r="B1092">
        <v>438.92</v>
      </c>
      <c r="C1092">
        <v>441.01080000000002</v>
      </c>
      <c r="D1092" s="1">
        <f t="shared" si="17"/>
        <v>-4.7635104347034662E-3</v>
      </c>
      <c r="E1092">
        <v>445.20254999999997</v>
      </c>
      <c r="F1092" s="1">
        <f>1-(Table1[[#This Row],[Predict 2]]/Table1[[#This Row],[PE]])</f>
        <v>-1.4313656247151973E-2</v>
      </c>
    </row>
    <row r="1093" spans="1:6" x14ac:dyDescent="0.25">
      <c r="A1093">
        <v>4004</v>
      </c>
      <c r="B1093">
        <v>438.81</v>
      </c>
      <c r="C1093">
        <v>437.27463</v>
      </c>
      <c r="D1093" s="1">
        <f t="shared" si="17"/>
        <v>3.4989403158542931E-3</v>
      </c>
      <c r="E1093">
        <v>436.71982000000003</v>
      </c>
      <c r="F1093" s="1">
        <f>1-(Table1[[#This Row],[Predict 2]]/Table1[[#This Row],[PE]])</f>
        <v>4.763291629634625E-3</v>
      </c>
    </row>
    <row r="1094" spans="1:6" x14ac:dyDescent="0.25">
      <c r="A1094">
        <v>172</v>
      </c>
      <c r="B1094">
        <v>477.52</v>
      </c>
      <c r="C1094">
        <v>469.4495</v>
      </c>
      <c r="D1094" s="1">
        <f t="shared" si="17"/>
        <v>1.6900862791087268E-2</v>
      </c>
      <c r="E1094">
        <v>471.37182999999999</v>
      </c>
      <c r="F1094" s="1">
        <f>1-(Table1[[#This Row],[Predict 2]]/Table1[[#This Row],[PE]])</f>
        <v>1.2875209415312394E-2</v>
      </c>
    </row>
    <row r="1095" spans="1:6" x14ac:dyDescent="0.25">
      <c r="A1095">
        <v>4578</v>
      </c>
      <c r="B1095">
        <v>435.66</v>
      </c>
      <c r="C1095">
        <v>441.46158000000003</v>
      </c>
      <c r="D1095" s="1">
        <f t="shared" si="17"/>
        <v>-1.331676077675259E-2</v>
      </c>
      <c r="E1095">
        <v>434.98604999999998</v>
      </c>
      <c r="F1095" s="1">
        <f>1-(Table1[[#This Row],[Predict 2]]/Table1[[#This Row],[PE]])</f>
        <v>1.5469632282055779E-3</v>
      </c>
    </row>
    <row r="1096" spans="1:6" x14ac:dyDescent="0.25">
      <c r="A1096">
        <v>4855</v>
      </c>
      <c r="B1096">
        <v>431.69</v>
      </c>
      <c r="C1096">
        <v>436.77206000000001</v>
      </c>
      <c r="D1096" s="1">
        <f t="shared" si="17"/>
        <v>-1.177247561907846E-2</v>
      </c>
      <c r="E1096">
        <v>434.83623999999998</v>
      </c>
      <c r="F1096" s="1">
        <f>1-(Table1[[#This Row],[Predict 2]]/Table1[[#This Row],[PE]])</f>
        <v>-7.2881929162129655E-3</v>
      </c>
    </row>
    <row r="1097" spans="1:6" x14ac:dyDescent="0.25">
      <c r="A1097">
        <v>422</v>
      </c>
      <c r="B1097">
        <v>432.58</v>
      </c>
      <c r="C1097">
        <v>441.91446000000002</v>
      </c>
      <c r="D1097" s="1">
        <f t="shared" si="17"/>
        <v>-2.1578575061260485E-2</v>
      </c>
      <c r="E1097">
        <v>439.99430000000001</v>
      </c>
      <c r="F1097" s="1">
        <f>1-(Table1[[#This Row],[Predict 2]]/Table1[[#This Row],[PE]])</f>
        <v>-1.7139719820611354E-2</v>
      </c>
    </row>
    <row r="1098" spans="1:6" x14ac:dyDescent="0.25">
      <c r="A1098">
        <v>4319</v>
      </c>
      <c r="B1098">
        <v>443.44</v>
      </c>
      <c r="C1098">
        <v>442.15589999999997</v>
      </c>
      <c r="D1098" s="1">
        <f t="shared" si="17"/>
        <v>2.8957694389319943E-3</v>
      </c>
      <c r="E1098">
        <v>437.09885000000003</v>
      </c>
      <c r="F1098" s="1">
        <f>1-(Table1[[#This Row],[Predict 2]]/Table1[[#This Row],[PE]])</f>
        <v>1.4299905285946157E-2</v>
      </c>
    </row>
    <row r="1099" spans="1:6" x14ac:dyDescent="0.25">
      <c r="A1099">
        <v>881</v>
      </c>
      <c r="B1099">
        <v>456.18</v>
      </c>
      <c r="C1099">
        <v>459.7174</v>
      </c>
      <c r="D1099" s="1">
        <f t="shared" si="17"/>
        <v>-7.7543951948793044E-3</v>
      </c>
      <c r="E1099">
        <v>452.8451</v>
      </c>
      <c r="F1099" s="1">
        <f>1-(Table1[[#This Row],[Predict 2]]/Table1[[#This Row],[PE]])</f>
        <v>7.3104914726642711E-3</v>
      </c>
    </row>
    <row r="1100" spans="1:6" x14ac:dyDescent="0.25">
      <c r="A1100">
        <v>5922</v>
      </c>
      <c r="B1100">
        <v>458.27</v>
      </c>
      <c r="C1100">
        <v>458.44349999999997</v>
      </c>
      <c r="D1100" s="1">
        <f t="shared" si="17"/>
        <v>-3.7859776987358984E-4</v>
      </c>
      <c r="E1100">
        <v>456.96589999999998</v>
      </c>
      <c r="F1100" s="1">
        <f>1-(Table1[[#This Row],[Predict 2]]/Table1[[#This Row],[PE]])</f>
        <v>2.8457023152290706E-3</v>
      </c>
    </row>
    <row r="1101" spans="1:6" x14ac:dyDescent="0.25">
      <c r="A1101">
        <v>5690</v>
      </c>
      <c r="B1101">
        <v>444.19</v>
      </c>
      <c r="C1101">
        <v>451.06808000000001</v>
      </c>
      <c r="D1101" s="1">
        <f t="shared" si="17"/>
        <v>-1.5484544901956498E-2</v>
      </c>
      <c r="E1101">
        <v>445.40859999999998</v>
      </c>
      <c r="F1101" s="1">
        <f>1-(Table1[[#This Row],[Predict 2]]/Table1[[#This Row],[PE]])</f>
        <v>-2.7434206082981305E-3</v>
      </c>
    </row>
    <row r="1102" spans="1:6" x14ac:dyDescent="0.25">
      <c r="A1102">
        <v>5364</v>
      </c>
      <c r="B1102">
        <v>431.1</v>
      </c>
      <c r="C1102">
        <v>436.96848</v>
      </c>
      <c r="D1102" s="1">
        <f t="shared" si="17"/>
        <v>-1.3612804453722926E-2</v>
      </c>
      <c r="E1102">
        <v>433.77947999999998</v>
      </c>
      <c r="F1102" s="1">
        <f>1-(Table1[[#This Row],[Predict 2]]/Table1[[#This Row],[PE]])</f>
        <v>-6.2154488517744966E-3</v>
      </c>
    </row>
    <row r="1103" spans="1:6" x14ac:dyDescent="0.25">
      <c r="A1103">
        <v>5503</v>
      </c>
      <c r="B1103">
        <v>447.84</v>
      </c>
      <c r="C1103">
        <v>452.16647</v>
      </c>
      <c r="D1103" s="1">
        <f t="shared" si="17"/>
        <v>-9.6607493747766782E-3</v>
      </c>
      <c r="E1103">
        <v>446.13065</v>
      </c>
      <c r="F1103" s="1">
        <f>1-(Table1[[#This Row],[Predict 2]]/Table1[[#This Row],[PE]])</f>
        <v>3.8168765630581802E-3</v>
      </c>
    </row>
    <row r="1104" spans="1:6" x14ac:dyDescent="0.25">
      <c r="A1104">
        <v>102</v>
      </c>
      <c r="B1104">
        <v>470.92</v>
      </c>
      <c r="C1104">
        <v>469.74365</v>
      </c>
      <c r="D1104" s="1">
        <f t="shared" si="17"/>
        <v>2.4979826722161258E-3</v>
      </c>
      <c r="E1104">
        <v>467.20096000000001</v>
      </c>
      <c r="F1104" s="1">
        <f>1-(Table1[[#This Row],[Predict 2]]/Table1[[#This Row],[PE]])</f>
        <v>7.8973923384014766E-3</v>
      </c>
    </row>
    <row r="1105" spans="1:6" x14ac:dyDescent="0.25">
      <c r="A1105">
        <v>1860</v>
      </c>
      <c r="B1105">
        <v>464.55</v>
      </c>
      <c r="C1105">
        <v>456.51632999999998</v>
      </c>
      <c r="D1105" s="1">
        <f t="shared" si="17"/>
        <v>1.7293445269615848E-2</v>
      </c>
      <c r="E1105">
        <v>462.41091999999998</v>
      </c>
      <c r="F1105" s="1">
        <f>1-(Table1[[#This Row],[Predict 2]]/Table1[[#This Row],[PE]])</f>
        <v>4.6046281347541518E-3</v>
      </c>
    </row>
    <row r="1106" spans="1:6" x14ac:dyDescent="0.25">
      <c r="A1106">
        <v>4075</v>
      </c>
      <c r="B1106">
        <v>438.46</v>
      </c>
      <c r="C1106">
        <v>447.10183999999998</v>
      </c>
      <c r="D1106" s="1">
        <f t="shared" si="17"/>
        <v>-1.970952880536414E-2</v>
      </c>
      <c r="E1106">
        <v>444.54969999999997</v>
      </c>
      <c r="F1106" s="1">
        <f>1-(Table1[[#This Row],[Predict 2]]/Table1[[#This Row],[PE]])</f>
        <v>-1.3888838206449927E-2</v>
      </c>
    </row>
    <row r="1107" spans="1:6" x14ac:dyDescent="0.25">
      <c r="A1107">
        <v>3518</v>
      </c>
      <c r="B1107">
        <v>435.75</v>
      </c>
      <c r="C1107">
        <v>435.65512000000001</v>
      </c>
      <c r="D1107" s="1">
        <f t="shared" si="17"/>
        <v>2.1773952954673437E-4</v>
      </c>
      <c r="E1107">
        <v>444.30524000000003</v>
      </c>
      <c r="F1107" s="1">
        <f>1-(Table1[[#This Row],[Predict 2]]/Table1[[#This Row],[PE]])</f>
        <v>-1.9633367756741293E-2</v>
      </c>
    </row>
    <row r="1108" spans="1:6" x14ac:dyDescent="0.25">
      <c r="A1108">
        <v>4651</v>
      </c>
      <c r="B1108">
        <v>460.61</v>
      </c>
      <c r="C1108">
        <v>468.15503000000001</v>
      </c>
      <c r="D1108" s="1">
        <f t="shared" si="17"/>
        <v>-1.6380517140313966E-2</v>
      </c>
      <c r="E1108">
        <v>469.26519999999999</v>
      </c>
      <c r="F1108" s="1">
        <f>1-(Table1[[#This Row],[Predict 2]]/Table1[[#This Row],[PE]])</f>
        <v>-1.8790734026616907E-2</v>
      </c>
    </row>
    <row r="1109" spans="1:6" x14ac:dyDescent="0.25">
      <c r="A1109">
        <v>3317</v>
      </c>
      <c r="B1109">
        <v>427.4</v>
      </c>
      <c r="C1109">
        <v>434.83298000000002</v>
      </c>
      <c r="D1109" s="1">
        <f t="shared" si="17"/>
        <v>-1.739115582592432E-2</v>
      </c>
      <c r="E1109">
        <v>436.89438000000001</v>
      </c>
      <c r="F1109" s="1">
        <f>1-(Table1[[#This Row],[Predict 2]]/Table1[[#This Row],[PE]])</f>
        <v>-2.2214272344408093E-2</v>
      </c>
    </row>
    <row r="1110" spans="1:6" x14ac:dyDescent="0.25">
      <c r="A1110">
        <v>3101</v>
      </c>
      <c r="B1110">
        <v>453.74</v>
      </c>
      <c r="C1110">
        <v>453.53683000000001</v>
      </c>
      <c r="D1110" s="1">
        <f t="shared" si="17"/>
        <v>4.4776744391061829E-4</v>
      </c>
      <c r="E1110">
        <v>449.14523000000003</v>
      </c>
      <c r="F1110" s="1">
        <f>1-(Table1[[#This Row],[Predict 2]]/Table1[[#This Row],[PE]])</f>
        <v>1.0126438048221442E-2</v>
      </c>
    </row>
    <row r="1111" spans="1:6" x14ac:dyDescent="0.25">
      <c r="A1111">
        <v>2042</v>
      </c>
      <c r="B1111">
        <v>448.39</v>
      </c>
      <c r="C1111">
        <v>455.05502000000001</v>
      </c>
      <c r="D1111" s="1">
        <f t="shared" si="17"/>
        <v>-1.4864336849617521E-2</v>
      </c>
      <c r="E1111">
        <v>448.15158000000002</v>
      </c>
      <c r="F1111" s="1">
        <f>1-(Table1[[#This Row],[Predict 2]]/Table1[[#This Row],[PE]])</f>
        <v>5.3172461473260935E-4</v>
      </c>
    </row>
    <row r="1112" spans="1:6" x14ac:dyDescent="0.25">
      <c r="A1112">
        <v>5586</v>
      </c>
      <c r="B1112">
        <v>458.8</v>
      </c>
      <c r="C1112">
        <v>445.3184</v>
      </c>
      <c r="D1112" s="1">
        <f t="shared" si="17"/>
        <v>2.9384481255449013E-2</v>
      </c>
      <c r="E1112">
        <v>461.47329999999999</v>
      </c>
      <c r="F1112" s="1">
        <f>1-(Table1[[#This Row],[Predict 2]]/Table1[[#This Row],[PE]])</f>
        <v>-5.826721883173569E-3</v>
      </c>
    </row>
    <row r="1113" spans="1:6" x14ac:dyDescent="0.25">
      <c r="A1113">
        <v>135</v>
      </c>
      <c r="B1113">
        <v>478.35</v>
      </c>
      <c r="C1113">
        <v>478.54482999999999</v>
      </c>
      <c r="D1113" s="1">
        <f t="shared" si="17"/>
        <v>-4.0729591303434454E-4</v>
      </c>
      <c r="E1113">
        <v>476.30250000000001</v>
      </c>
      <c r="F1113" s="1">
        <f>1-(Table1[[#This Row],[Predict 2]]/Table1[[#This Row],[PE]])</f>
        <v>4.280338664158112E-3</v>
      </c>
    </row>
    <row r="1114" spans="1:6" x14ac:dyDescent="0.25">
      <c r="A1114">
        <v>5764</v>
      </c>
      <c r="B1114">
        <v>471.42</v>
      </c>
      <c r="C1114">
        <v>465.07130000000001</v>
      </c>
      <c r="D1114" s="1">
        <f t="shared" si="17"/>
        <v>1.3467184251834907E-2</v>
      </c>
      <c r="E1114">
        <v>466.50920000000002</v>
      </c>
      <c r="F1114" s="1">
        <f>1-(Table1[[#This Row],[Predict 2]]/Table1[[#This Row],[PE]])</f>
        <v>1.0417037885537273E-2</v>
      </c>
    </row>
    <row r="1115" spans="1:6" x14ac:dyDescent="0.25">
      <c r="A1115">
        <v>4423</v>
      </c>
      <c r="B1115">
        <v>427.41</v>
      </c>
      <c r="C1115">
        <v>437.4776</v>
      </c>
      <c r="D1115" s="1">
        <f t="shared" si="17"/>
        <v>-2.355490044687758E-2</v>
      </c>
      <c r="E1115">
        <v>435.8193</v>
      </c>
      <c r="F1115" s="1">
        <f>1-(Table1[[#This Row],[Predict 2]]/Table1[[#This Row],[PE]])</f>
        <v>-1.9675019302309193E-2</v>
      </c>
    </row>
    <row r="1116" spans="1:6" x14ac:dyDescent="0.25">
      <c r="A1116">
        <v>5568</v>
      </c>
      <c r="B1116">
        <v>443.65</v>
      </c>
      <c r="C1116">
        <v>440.65167000000002</v>
      </c>
      <c r="D1116" s="1">
        <f t="shared" si="17"/>
        <v>6.7583230023666729E-3</v>
      </c>
      <c r="E1116">
        <v>438.75286999999997</v>
      </c>
      <c r="F1116" s="1">
        <f>1-(Table1[[#This Row],[Predict 2]]/Table1[[#This Row],[PE]])</f>
        <v>1.1038273413727095E-2</v>
      </c>
    </row>
    <row r="1117" spans="1:6" x14ac:dyDescent="0.25">
      <c r="A1117">
        <v>1859</v>
      </c>
      <c r="B1117">
        <v>488.69</v>
      </c>
      <c r="C1117">
        <v>480.35451999999998</v>
      </c>
      <c r="D1117" s="1">
        <f t="shared" si="17"/>
        <v>1.7056784464589025E-2</v>
      </c>
      <c r="E1117">
        <v>482.88229999999999</v>
      </c>
      <c r="F1117" s="1">
        <f>1-(Table1[[#This Row],[Predict 2]]/Table1[[#This Row],[PE]])</f>
        <v>1.1884221080848856E-2</v>
      </c>
    </row>
    <row r="1118" spans="1:6" x14ac:dyDescent="0.25">
      <c r="A1118">
        <v>3830</v>
      </c>
      <c r="B1118">
        <v>442.1</v>
      </c>
      <c r="C1118">
        <v>445.34386999999998</v>
      </c>
      <c r="D1118" s="1">
        <f t="shared" si="17"/>
        <v>-7.3374123501468436E-3</v>
      </c>
      <c r="E1118">
        <v>446.05869999999999</v>
      </c>
      <c r="F1118" s="1">
        <f>1-(Table1[[#This Row],[Predict 2]]/Table1[[#This Row],[PE]])</f>
        <v>-8.9543089798687081E-3</v>
      </c>
    </row>
    <row r="1119" spans="1:6" x14ac:dyDescent="0.25">
      <c r="A1119">
        <v>1197</v>
      </c>
      <c r="B1119">
        <v>480.36</v>
      </c>
      <c r="C1119">
        <v>480.08517000000001</v>
      </c>
      <c r="D1119" s="1">
        <f t="shared" si="17"/>
        <v>5.7213339995010326E-4</v>
      </c>
      <c r="E1119">
        <v>478.47739999999999</v>
      </c>
      <c r="F1119" s="1">
        <f>1-(Table1[[#This Row],[Predict 2]]/Table1[[#This Row],[PE]])</f>
        <v>3.9191439753518686E-3</v>
      </c>
    </row>
    <row r="1120" spans="1:6" x14ac:dyDescent="0.25">
      <c r="A1120">
        <v>3189</v>
      </c>
      <c r="B1120">
        <v>435.47</v>
      </c>
      <c r="C1120">
        <v>438.10214000000002</v>
      </c>
      <c r="D1120" s="1">
        <f t="shared" si="17"/>
        <v>-6.0443658575790593E-3</v>
      </c>
      <c r="E1120">
        <v>432.31357000000003</v>
      </c>
      <c r="F1120" s="1">
        <f>1-(Table1[[#This Row],[Predict 2]]/Table1[[#This Row],[PE]])</f>
        <v>7.2483293912324331E-3</v>
      </c>
    </row>
    <row r="1121" spans="1:6" x14ac:dyDescent="0.25">
      <c r="A1121">
        <v>807</v>
      </c>
      <c r="B1121">
        <v>433.81</v>
      </c>
      <c r="C1121">
        <v>434.87875000000003</v>
      </c>
      <c r="D1121" s="1">
        <f t="shared" si="17"/>
        <v>-2.4636361540766316E-3</v>
      </c>
      <c r="E1121">
        <v>433.5856</v>
      </c>
      <c r="F1121" s="1">
        <f>1-(Table1[[#This Row],[Predict 2]]/Table1[[#This Row],[PE]])</f>
        <v>5.1727714898230914E-4</v>
      </c>
    </row>
    <row r="1122" spans="1:6" x14ac:dyDescent="0.25">
      <c r="A1122">
        <v>6080</v>
      </c>
      <c r="B1122">
        <v>451.79</v>
      </c>
      <c r="C1122">
        <v>457.91232000000002</v>
      </c>
      <c r="D1122" s="1">
        <f t="shared" si="17"/>
        <v>-1.355125168773097E-2</v>
      </c>
      <c r="E1122">
        <v>460.0641</v>
      </c>
      <c r="F1122" s="1">
        <f>1-(Table1[[#This Row],[Predict 2]]/Table1[[#This Row],[PE]])</f>
        <v>-1.8314039708714258E-2</v>
      </c>
    </row>
    <row r="1123" spans="1:6" x14ac:dyDescent="0.25">
      <c r="A1123">
        <v>879</v>
      </c>
      <c r="B1123">
        <v>478.38</v>
      </c>
      <c r="C1123">
        <v>479.65285999999998</v>
      </c>
      <c r="D1123" s="1">
        <f t="shared" si="17"/>
        <v>-2.6607717713951207E-3</v>
      </c>
      <c r="E1123">
        <v>471.05077999999997</v>
      </c>
      <c r="F1123" s="1">
        <f>1-(Table1[[#This Row],[Predict 2]]/Table1[[#This Row],[PE]])</f>
        <v>1.5320916426272091E-2</v>
      </c>
    </row>
    <row r="1124" spans="1:6" x14ac:dyDescent="0.25">
      <c r="A1124">
        <v>2689</v>
      </c>
      <c r="B1124">
        <v>469.52</v>
      </c>
      <c r="C1124">
        <v>462.59496999999999</v>
      </c>
      <c r="D1124" s="1">
        <f t="shared" si="17"/>
        <v>1.4749169364457249E-2</v>
      </c>
      <c r="E1124">
        <v>463.30883999999998</v>
      </c>
      <c r="F1124" s="1">
        <f>1-(Table1[[#This Row],[Predict 2]]/Table1[[#This Row],[PE]])</f>
        <v>1.3228744249446311E-2</v>
      </c>
    </row>
    <row r="1125" spans="1:6" x14ac:dyDescent="0.25">
      <c r="A1125">
        <v>4812</v>
      </c>
      <c r="B1125">
        <v>431.24</v>
      </c>
      <c r="C1125">
        <v>439.95749999999998</v>
      </c>
      <c r="D1125" s="1">
        <f t="shared" si="17"/>
        <v>-2.0214961506353601E-2</v>
      </c>
      <c r="E1125">
        <v>434.4991</v>
      </c>
      <c r="F1125" s="1">
        <f>1-(Table1[[#This Row],[Predict 2]]/Table1[[#This Row],[PE]])</f>
        <v>-7.5575085799091113E-3</v>
      </c>
    </row>
    <row r="1126" spans="1:6" x14ac:dyDescent="0.25">
      <c r="A1126">
        <v>799</v>
      </c>
      <c r="B1126">
        <v>441.53</v>
      </c>
      <c r="C1126">
        <v>438.89170000000001</v>
      </c>
      <c r="D1126" s="1">
        <f t="shared" si="17"/>
        <v>5.9753584127918424E-3</v>
      </c>
      <c r="E1126">
        <v>434.56308000000001</v>
      </c>
      <c r="F1126" s="1">
        <f>1-(Table1[[#This Row],[Predict 2]]/Table1[[#This Row],[PE]])</f>
        <v>1.5779041061762422E-2</v>
      </c>
    </row>
    <row r="1127" spans="1:6" x14ac:dyDescent="0.25">
      <c r="A1127">
        <v>354</v>
      </c>
      <c r="B1127">
        <v>440.48</v>
      </c>
      <c r="C1127">
        <v>441.58839999999998</v>
      </c>
      <c r="D1127" s="1">
        <f t="shared" si="17"/>
        <v>-2.516345804576714E-3</v>
      </c>
      <c r="E1127">
        <v>437.23642000000001</v>
      </c>
      <c r="F1127" s="1">
        <f>1-(Table1[[#This Row],[Predict 2]]/Table1[[#This Row],[PE]])</f>
        <v>7.3637395568471042E-3</v>
      </c>
    </row>
    <row r="1128" spans="1:6" x14ac:dyDescent="0.25">
      <c r="A1128">
        <v>3867</v>
      </c>
      <c r="B1128">
        <v>431.07</v>
      </c>
      <c r="C1128">
        <v>436.41305999999997</v>
      </c>
      <c r="D1128" s="1">
        <f t="shared" si="17"/>
        <v>-1.2394877862064169E-2</v>
      </c>
      <c r="E1128">
        <v>435.03616</v>
      </c>
      <c r="F1128" s="1">
        <f>1-(Table1[[#This Row],[Predict 2]]/Table1[[#This Row],[PE]])</f>
        <v>-9.2007330595957892E-3</v>
      </c>
    </row>
    <row r="1129" spans="1:6" x14ac:dyDescent="0.25">
      <c r="A1129">
        <v>1073</v>
      </c>
      <c r="B1129">
        <v>438.79</v>
      </c>
      <c r="C1129">
        <v>433.66592000000003</v>
      </c>
      <c r="D1129" s="1">
        <f t="shared" si="17"/>
        <v>1.1677750176622093E-2</v>
      </c>
      <c r="E1129">
        <v>445.33364999999998</v>
      </c>
      <c r="F1129" s="1">
        <f>1-(Table1[[#This Row],[Predict 2]]/Table1[[#This Row],[PE]])</f>
        <v>-1.4912942409808672E-2</v>
      </c>
    </row>
    <row r="1130" spans="1:6" x14ac:dyDescent="0.25">
      <c r="A1130">
        <v>4438</v>
      </c>
      <c r="B1130">
        <v>461.25</v>
      </c>
      <c r="C1130">
        <v>453.93905999999998</v>
      </c>
      <c r="D1130" s="1">
        <f t="shared" si="17"/>
        <v>1.5850276422764265E-2</v>
      </c>
      <c r="E1130">
        <v>455.09177</v>
      </c>
      <c r="F1130" s="1">
        <f>1-(Table1[[#This Row],[Predict 2]]/Table1[[#This Row],[PE]])</f>
        <v>1.3351176151761512E-2</v>
      </c>
    </row>
    <row r="1131" spans="1:6" x14ac:dyDescent="0.25">
      <c r="A1131">
        <v>144</v>
      </c>
      <c r="B1131">
        <v>464.98</v>
      </c>
      <c r="C1131">
        <v>467.20465000000002</v>
      </c>
      <c r="D1131" s="1">
        <f t="shared" si="17"/>
        <v>-4.7843993290033193E-3</v>
      </c>
      <c r="E1131">
        <v>459.64479999999998</v>
      </c>
      <c r="F1131" s="1">
        <f>1-(Table1[[#This Row],[Predict 2]]/Table1[[#This Row],[PE]])</f>
        <v>1.1474041894275144E-2</v>
      </c>
    </row>
    <row r="1132" spans="1:6" x14ac:dyDescent="0.25">
      <c r="A1132">
        <v>380</v>
      </c>
      <c r="B1132">
        <v>431.43</v>
      </c>
      <c r="C1132">
        <v>437.69479999999999</v>
      </c>
      <c r="D1132" s="1">
        <f t="shared" si="17"/>
        <v>-1.4521011519829319E-2</v>
      </c>
      <c r="E1132">
        <v>433.72568000000001</v>
      </c>
      <c r="F1132" s="1">
        <f>1-(Table1[[#This Row],[Predict 2]]/Table1[[#This Row],[PE]])</f>
        <v>-5.3210949632618298E-3</v>
      </c>
    </row>
    <row r="1133" spans="1:6" x14ac:dyDescent="0.25">
      <c r="A1133">
        <v>2119</v>
      </c>
      <c r="B1133">
        <v>450.18</v>
      </c>
      <c r="C1133">
        <v>448.28757000000002</v>
      </c>
      <c r="D1133" s="1">
        <f t="shared" si="17"/>
        <v>4.2037185125949339E-3</v>
      </c>
      <c r="E1133">
        <v>447.07089999999999</v>
      </c>
      <c r="F1133" s="1">
        <f>1-(Table1[[#This Row],[Predict 2]]/Table1[[#This Row],[PE]])</f>
        <v>6.9063485716824857E-3</v>
      </c>
    </row>
    <row r="1134" spans="1:6" x14ac:dyDescent="0.25">
      <c r="A1134">
        <v>3838</v>
      </c>
      <c r="B1134">
        <v>431.81</v>
      </c>
      <c r="C1134">
        <v>433.76587000000001</v>
      </c>
      <c r="D1134" s="1">
        <f t="shared" si="17"/>
        <v>-4.5294689794121989E-3</v>
      </c>
      <c r="E1134">
        <v>434.89657999999997</v>
      </c>
      <c r="F1134" s="1">
        <f>1-(Table1[[#This Row],[Predict 2]]/Table1[[#This Row],[PE]])</f>
        <v>-7.1480049095666853E-3</v>
      </c>
    </row>
    <row r="1135" spans="1:6" x14ac:dyDescent="0.25">
      <c r="A1135">
        <v>121</v>
      </c>
      <c r="B1135">
        <v>440.22</v>
      </c>
      <c r="C1135">
        <v>452.38024999999999</v>
      </c>
      <c r="D1135" s="1">
        <f t="shared" si="17"/>
        <v>-2.7623120258052802E-2</v>
      </c>
      <c r="E1135">
        <v>447.51334000000003</v>
      </c>
      <c r="F1135" s="1">
        <f>1-(Table1[[#This Row],[Predict 2]]/Table1[[#This Row],[PE]])</f>
        <v>-1.6567488982781375E-2</v>
      </c>
    </row>
    <row r="1136" spans="1:6" x14ac:dyDescent="0.25">
      <c r="A1136">
        <v>1738</v>
      </c>
      <c r="B1136">
        <v>481.85</v>
      </c>
      <c r="C1136">
        <v>475.28735</v>
      </c>
      <c r="D1136" s="1">
        <f t="shared" si="17"/>
        <v>1.3619694925806836E-2</v>
      </c>
      <c r="E1136">
        <v>473.60825</v>
      </c>
      <c r="F1136" s="1">
        <f>1-(Table1[[#This Row],[Predict 2]]/Table1[[#This Row],[PE]])</f>
        <v>1.7104389332779912E-2</v>
      </c>
    </row>
    <row r="1137" spans="1:6" x14ac:dyDescent="0.25">
      <c r="A1137">
        <v>418</v>
      </c>
      <c r="B1137">
        <v>462.03</v>
      </c>
      <c r="C1137">
        <v>465.91955999999999</v>
      </c>
      <c r="D1137" s="1">
        <f t="shared" si="17"/>
        <v>-8.4184143886760765E-3</v>
      </c>
      <c r="E1137">
        <v>464.69319999999999</v>
      </c>
      <c r="F1137" s="1">
        <f>1-(Table1[[#This Row],[Predict 2]]/Table1[[#This Row],[PE]])</f>
        <v>-5.7641278704847476E-3</v>
      </c>
    </row>
    <row r="1138" spans="1:6" x14ac:dyDescent="0.25">
      <c r="A1138">
        <v>3008</v>
      </c>
      <c r="B1138">
        <v>435.57</v>
      </c>
      <c r="C1138">
        <v>440.21505999999999</v>
      </c>
      <c r="D1138" s="1">
        <f t="shared" si="17"/>
        <v>-1.0664324907592393E-2</v>
      </c>
      <c r="E1138">
        <v>439.59836000000001</v>
      </c>
      <c r="F1138" s="1">
        <f>1-(Table1[[#This Row],[Predict 2]]/Table1[[#This Row],[PE]])</f>
        <v>-9.2484790045228582E-3</v>
      </c>
    </row>
    <row r="1139" spans="1:6" x14ac:dyDescent="0.25">
      <c r="A1139">
        <v>3311</v>
      </c>
      <c r="B1139">
        <v>438.31</v>
      </c>
      <c r="C1139">
        <v>439.39229999999998</v>
      </c>
      <c r="D1139" s="1">
        <f t="shared" si="17"/>
        <v>-2.4692569186191005E-3</v>
      </c>
      <c r="E1139">
        <v>437.40530000000001</v>
      </c>
      <c r="F1139" s="1">
        <f>1-(Table1[[#This Row],[Predict 2]]/Table1[[#This Row],[PE]])</f>
        <v>2.0640642467659731E-3</v>
      </c>
    </row>
    <row r="1140" spans="1:6" x14ac:dyDescent="0.25">
      <c r="A1140">
        <v>2366</v>
      </c>
      <c r="B1140">
        <v>452.82</v>
      </c>
      <c r="C1140">
        <v>449.5643</v>
      </c>
      <c r="D1140" s="1">
        <f t="shared" si="17"/>
        <v>7.1898326045669592E-3</v>
      </c>
      <c r="E1140">
        <v>445.10915999999997</v>
      </c>
      <c r="F1140" s="1">
        <f>1-(Table1[[#This Row],[Predict 2]]/Table1[[#This Row],[PE]])</f>
        <v>1.7028488140983233E-2</v>
      </c>
    </row>
    <row r="1141" spans="1:6" x14ac:dyDescent="0.25">
      <c r="A1141">
        <v>1728</v>
      </c>
      <c r="B1141">
        <v>446.44</v>
      </c>
      <c r="C1141">
        <v>449.01760000000002</v>
      </c>
      <c r="D1141" s="1">
        <f t="shared" si="17"/>
        <v>-5.7736761938895764E-3</v>
      </c>
      <c r="E1141">
        <v>444.20992999999999</v>
      </c>
      <c r="F1141" s="1">
        <f>1-(Table1[[#This Row],[Predict 2]]/Table1[[#This Row],[PE]])</f>
        <v>4.9952289221396606E-3</v>
      </c>
    </row>
    <row r="1142" spans="1:6" x14ac:dyDescent="0.25">
      <c r="A1142">
        <v>1400</v>
      </c>
      <c r="B1142">
        <v>436.58</v>
      </c>
      <c r="C1142">
        <v>436.82303000000002</v>
      </c>
      <c r="D1142" s="1">
        <f t="shared" si="17"/>
        <v>-5.5666773558127325E-4</v>
      </c>
      <c r="E1142">
        <v>434.74666999999999</v>
      </c>
      <c r="F1142" s="1">
        <f>1-(Table1[[#This Row],[Predict 2]]/Table1[[#This Row],[PE]])</f>
        <v>4.1992990975308064E-3</v>
      </c>
    </row>
    <row r="1143" spans="1:6" x14ac:dyDescent="0.25">
      <c r="A1143">
        <v>555</v>
      </c>
      <c r="B1143">
        <v>479.94</v>
      </c>
      <c r="C1143">
        <v>473.88495</v>
      </c>
      <c r="D1143" s="1">
        <f t="shared" si="17"/>
        <v>1.2616264533066635E-2</v>
      </c>
      <c r="E1143">
        <v>471.42680000000001</v>
      </c>
      <c r="F1143" s="1">
        <f>1-(Table1[[#This Row],[Predict 2]]/Table1[[#This Row],[PE]])</f>
        <v>1.7738050589657051E-2</v>
      </c>
    </row>
    <row r="1144" spans="1:6" x14ac:dyDescent="0.25">
      <c r="A1144">
        <v>3089</v>
      </c>
      <c r="B1144">
        <v>463.39</v>
      </c>
      <c r="C1144">
        <v>457.23856000000001</v>
      </c>
      <c r="D1144" s="1">
        <f t="shared" si="17"/>
        <v>1.3274865663911561E-2</v>
      </c>
      <c r="E1144">
        <v>454.48230000000001</v>
      </c>
      <c r="F1144" s="1">
        <f>1-(Table1[[#This Row],[Predict 2]]/Table1[[#This Row],[PE]])</f>
        <v>1.9222900796305398E-2</v>
      </c>
    </row>
    <row r="1145" spans="1:6" x14ac:dyDescent="0.25">
      <c r="A1145">
        <v>1835</v>
      </c>
      <c r="B1145">
        <v>454.86</v>
      </c>
      <c r="C1145">
        <v>455.43173000000002</v>
      </c>
      <c r="D1145" s="1">
        <f t="shared" si="17"/>
        <v>-1.2569362001495499E-3</v>
      </c>
      <c r="E1145">
        <v>457.32022000000001</v>
      </c>
      <c r="F1145" s="1">
        <f>1-(Table1[[#This Row],[Predict 2]]/Table1[[#This Row],[PE]])</f>
        <v>-5.4087411511234418E-3</v>
      </c>
    </row>
    <row r="1146" spans="1:6" x14ac:dyDescent="0.25">
      <c r="A1146">
        <v>1393</v>
      </c>
      <c r="B1146">
        <v>443.92</v>
      </c>
      <c r="C1146">
        <v>451.02337999999997</v>
      </c>
      <c r="D1146" s="1">
        <f t="shared" si="17"/>
        <v>-1.6001486754370076E-2</v>
      </c>
      <c r="E1146">
        <v>445.58078</v>
      </c>
      <c r="F1146" s="1">
        <f>1-(Table1[[#This Row],[Predict 2]]/Table1[[#This Row],[PE]])</f>
        <v>-3.7411695801043976E-3</v>
      </c>
    </row>
    <row r="1147" spans="1:6" x14ac:dyDescent="0.25">
      <c r="A1147">
        <v>3872</v>
      </c>
      <c r="B1147">
        <v>469.59</v>
      </c>
      <c r="C1147">
        <v>469.63657000000001</v>
      </c>
      <c r="D1147" s="1">
        <f t="shared" si="17"/>
        <v>-9.9171617794269196E-5</v>
      </c>
      <c r="E1147">
        <v>468.66653000000002</v>
      </c>
      <c r="F1147" s="1">
        <f>1-(Table1[[#This Row],[Predict 2]]/Table1[[#This Row],[PE]])</f>
        <v>1.9665452841839404E-3</v>
      </c>
    </row>
    <row r="1148" spans="1:6" x14ac:dyDescent="0.25">
      <c r="A1148">
        <v>6005</v>
      </c>
      <c r="B1148">
        <v>461.62</v>
      </c>
      <c r="C1148">
        <v>459.58089999999999</v>
      </c>
      <c r="D1148" s="1">
        <f t="shared" si="17"/>
        <v>4.4172696157012137E-3</v>
      </c>
      <c r="E1148">
        <v>457.32247999999998</v>
      </c>
      <c r="F1148" s="1">
        <f>1-(Table1[[#This Row],[Predict 2]]/Table1[[#This Row],[PE]])</f>
        <v>9.3096486287422842E-3</v>
      </c>
    </row>
    <row r="1149" spans="1:6" x14ac:dyDescent="0.25">
      <c r="A1149">
        <v>4339</v>
      </c>
      <c r="B1149">
        <v>436.69</v>
      </c>
      <c r="C1149">
        <v>440.42797999999999</v>
      </c>
      <c r="D1149" s="1">
        <f t="shared" si="17"/>
        <v>-8.5598021479769137E-3</v>
      </c>
      <c r="E1149">
        <v>434.09237999999999</v>
      </c>
      <c r="F1149" s="1">
        <f>1-(Table1[[#This Row],[Predict 2]]/Table1[[#This Row],[PE]])</f>
        <v>5.9484302365522268E-3</v>
      </c>
    </row>
    <row r="1150" spans="1:6" x14ac:dyDescent="0.25">
      <c r="A1150">
        <v>5849</v>
      </c>
      <c r="B1150">
        <v>451.47</v>
      </c>
      <c r="C1150">
        <v>445.6198</v>
      </c>
      <c r="D1150" s="1">
        <f t="shared" si="17"/>
        <v>1.2958114603406679E-2</v>
      </c>
      <c r="E1150">
        <v>445.05954000000003</v>
      </c>
      <c r="F1150" s="1">
        <f>1-(Table1[[#This Row],[Predict 2]]/Table1[[#This Row],[PE]])</f>
        <v>1.419908299554784E-2</v>
      </c>
    </row>
    <row r="1151" spans="1:6" x14ac:dyDescent="0.25">
      <c r="A1151">
        <v>6011</v>
      </c>
      <c r="B1151">
        <v>448.43</v>
      </c>
      <c r="C1151">
        <v>454.49417</v>
      </c>
      <c r="D1151" s="1">
        <f t="shared" si="17"/>
        <v>-1.3523113975425272E-2</v>
      </c>
      <c r="E1151">
        <v>448.30167</v>
      </c>
      <c r="F1151" s="1">
        <f>1-(Table1[[#This Row],[Predict 2]]/Table1[[#This Row],[PE]])</f>
        <v>2.8617621479387623E-4</v>
      </c>
    </row>
    <row r="1152" spans="1:6" x14ac:dyDescent="0.25">
      <c r="A1152">
        <v>4999</v>
      </c>
      <c r="B1152">
        <v>478.73</v>
      </c>
      <c r="C1152">
        <v>472.03399999999999</v>
      </c>
      <c r="D1152" s="1">
        <f t="shared" si="17"/>
        <v>1.3987007290121811E-2</v>
      </c>
      <c r="E1152">
        <v>472.39080000000001</v>
      </c>
      <c r="F1152" s="1">
        <f>1-(Table1[[#This Row],[Predict 2]]/Table1[[#This Row],[PE]])</f>
        <v>1.3241702003216838E-2</v>
      </c>
    </row>
    <row r="1153" spans="1:6" x14ac:dyDescent="0.25">
      <c r="A1153">
        <v>4591</v>
      </c>
      <c r="B1153">
        <v>465.97</v>
      </c>
      <c r="C1153">
        <v>456.10437000000002</v>
      </c>
      <c r="D1153" s="1">
        <f t="shared" si="17"/>
        <v>2.1172242848252032E-2</v>
      </c>
      <c r="E1153">
        <v>460.39566000000002</v>
      </c>
      <c r="F1153" s="1">
        <f>1-(Table1[[#This Row],[Predict 2]]/Table1[[#This Row],[PE]])</f>
        <v>1.1962873146339925E-2</v>
      </c>
    </row>
    <row r="1154" spans="1:6" x14ac:dyDescent="0.25">
      <c r="A1154">
        <v>1634</v>
      </c>
      <c r="B1154">
        <v>450.13</v>
      </c>
      <c r="C1154">
        <v>439.21555000000001</v>
      </c>
      <c r="D1154" s="1">
        <f t="shared" ref="D1154:D1217" si="18">1-(C1154/B1154)</f>
        <v>2.4247328549530156E-2</v>
      </c>
      <c r="E1154">
        <v>441.20938000000001</v>
      </c>
      <c r="F1154" s="1">
        <f>1-(Table1[[#This Row],[Predict 2]]/Table1[[#This Row],[PE]])</f>
        <v>1.9817874836158378E-2</v>
      </c>
    </row>
    <row r="1155" spans="1:6" x14ac:dyDescent="0.25">
      <c r="A1155">
        <v>2252</v>
      </c>
      <c r="B1155">
        <v>465.82</v>
      </c>
      <c r="C1155">
        <v>461.41336000000001</v>
      </c>
      <c r="D1155" s="1">
        <f t="shared" si="18"/>
        <v>9.4599630758661624E-3</v>
      </c>
      <c r="E1155">
        <v>462.51916999999997</v>
      </c>
      <c r="F1155" s="1">
        <f>1-(Table1[[#This Row],[Predict 2]]/Table1[[#This Row],[PE]])</f>
        <v>7.0860632862479456E-3</v>
      </c>
    </row>
    <row r="1156" spans="1:6" x14ac:dyDescent="0.25">
      <c r="A1156">
        <v>6213</v>
      </c>
      <c r="B1156">
        <v>465.35</v>
      </c>
      <c r="C1156">
        <v>465.25369999999998</v>
      </c>
      <c r="D1156" s="1">
        <f t="shared" si="18"/>
        <v>2.0694101214147054E-4</v>
      </c>
      <c r="E1156">
        <v>465.10568000000001</v>
      </c>
      <c r="F1156" s="1">
        <f>1-(Table1[[#This Row],[Predict 2]]/Table1[[#This Row],[PE]])</f>
        <v>5.2502417535194024E-4</v>
      </c>
    </row>
    <row r="1157" spans="1:6" x14ac:dyDescent="0.25">
      <c r="A1157">
        <v>2575</v>
      </c>
      <c r="B1157">
        <v>471.6</v>
      </c>
      <c r="C1157">
        <v>469.8904</v>
      </c>
      <c r="D1157" s="1">
        <f t="shared" si="18"/>
        <v>3.6251060220526821E-3</v>
      </c>
      <c r="E1157">
        <v>462.89920000000001</v>
      </c>
      <c r="F1157" s="1">
        <f>1-(Table1[[#This Row],[Predict 2]]/Table1[[#This Row],[PE]])</f>
        <v>1.8449533502968629E-2</v>
      </c>
    </row>
    <row r="1158" spans="1:6" x14ac:dyDescent="0.25">
      <c r="A1158">
        <v>4336</v>
      </c>
      <c r="B1158">
        <v>435.41</v>
      </c>
      <c r="C1158">
        <v>443.71722</v>
      </c>
      <c r="D1158" s="1">
        <f t="shared" si="18"/>
        <v>-1.9079074894926551E-2</v>
      </c>
      <c r="E1158">
        <v>436.13137999999998</v>
      </c>
      <c r="F1158" s="1">
        <f>1-(Table1[[#This Row],[Predict 2]]/Table1[[#This Row],[PE]])</f>
        <v>-1.6567832617531142E-3</v>
      </c>
    </row>
    <row r="1159" spans="1:6" x14ac:dyDescent="0.25">
      <c r="A1159">
        <v>3481</v>
      </c>
      <c r="B1159">
        <v>441.19</v>
      </c>
      <c r="C1159">
        <v>448.4169</v>
      </c>
      <c r="D1159" s="1">
        <f t="shared" si="18"/>
        <v>-1.6380470998889285E-2</v>
      </c>
      <c r="E1159">
        <v>443.89452999999997</v>
      </c>
      <c r="F1159" s="1">
        <f>1-(Table1[[#This Row],[Predict 2]]/Table1[[#This Row],[PE]])</f>
        <v>-6.1300800108796683E-3</v>
      </c>
    </row>
    <row r="1160" spans="1:6" x14ac:dyDescent="0.25">
      <c r="A1160">
        <v>5037</v>
      </c>
      <c r="B1160">
        <v>436.67</v>
      </c>
      <c r="C1160">
        <v>441.47208000000001</v>
      </c>
      <c r="D1160" s="1">
        <f t="shared" si="18"/>
        <v>-1.0997045824077567E-2</v>
      </c>
      <c r="E1160">
        <v>436.59195</v>
      </c>
      <c r="F1160" s="1">
        <f>1-(Table1[[#This Row],[Predict 2]]/Table1[[#This Row],[PE]])</f>
        <v>1.7873909359478191E-4</v>
      </c>
    </row>
    <row r="1161" spans="1:6" x14ac:dyDescent="0.25">
      <c r="A1161">
        <v>2153</v>
      </c>
      <c r="B1161">
        <v>447.54</v>
      </c>
      <c r="C1161">
        <v>451.70031999999998</v>
      </c>
      <c r="D1161" s="1">
        <f t="shared" si="18"/>
        <v>-9.2959735442641467E-3</v>
      </c>
      <c r="E1161">
        <v>454.95123000000001</v>
      </c>
      <c r="F1161" s="1">
        <f>1-(Table1[[#This Row],[Predict 2]]/Table1[[#This Row],[PE]])</f>
        <v>-1.6559927604236524E-2</v>
      </c>
    </row>
    <row r="1162" spans="1:6" x14ac:dyDescent="0.25">
      <c r="A1162">
        <v>2688</v>
      </c>
      <c r="B1162">
        <v>431.76</v>
      </c>
      <c r="C1162">
        <v>433.03557999999998</v>
      </c>
      <c r="D1162" s="1">
        <f t="shared" si="18"/>
        <v>-2.954372799703453E-3</v>
      </c>
      <c r="E1162">
        <v>434.70925999999997</v>
      </c>
      <c r="F1162" s="1">
        <f>1-(Table1[[#This Row],[Predict 2]]/Table1[[#This Row],[PE]])</f>
        <v>-6.8307856216416329E-3</v>
      </c>
    </row>
    <row r="1163" spans="1:6" x14ac:dyDescent="0.25">
      <c r="A1163">
        <v>5642</v>
      </c>
      <c r="B1163">
        <v>473.61</v>
      </c>
      <c r="C1163">
        <v>472.83319999999998</v>
      </c>
      <c r="D1163" s="1">
        <f t="shared" si="18"/>
        <v>1.640168070775605E-3</v>
      </c>
      <c r="E1163">
        <v>473.42545000000001</v>
      </c>
      <c r="F1163" s="1">
        <f>1-(Table1[[#This Row],[Predict 2]]/Table1[[#This Row],[PE]])</f>
        <v>3.8966660332340197E-4</v>
      </c>
    </row>
    <row r="1164" spans="1:6" x14ac:dyDescent="0.25">
      <c r="A1164">
        <v>414</v>
      </c>
      <c r="B1164">
        <v>444.89</v>
      </c>
      <c r="C1164">
        <v>450.95816000000002</v>
      </c>
      <c r="D1164" s="1">
        <f t="shared" si="18"/>
        <v>-1.3639686214570013E-2</v>
      </c>
      <c r="E1164">
        <v>447.26956000000001</v>
      </c>
      <c r="F1164" s="1">
        <f>1-(Table1[[#This Row],[Predict 2]]/Table1[[#This Row],[PE]])</f>
        <v>-5.34864798039969E-3</v>
      </c>
    </row>
    <row r="1165" spans="1:6" x14ac:dyDescent="0.25">
      <c r="A1165">
        <v>3515</v>
      </c>
      <c r="B1165">
        <v>465.08</v>
      </c>
      <c r="C1165">
        <v>465.94675000000001</v>
      </c>
      <c r="D1165" s="1">
        <f t="shared" si="18"/>
        <v>-1.8636578653135061E-3</v>
      </c>
      <c r="E1165">
        <v>463.25162</v>
      </c>
      <c r="F1165" s="1">
        <f>1-(Table1[[#This Row],[Predict 2]]/Table1[[#This Row],[PE]])</f>
        <v>3.9313236432441112E-3</v>
      </c>
    </row>
    <row r="1166" spans="1:6" x14ac:dyDescent="0.25">
      <c r="A1166">
        <v>654</v>
      </c>
      <c r="B1166">
        <v>461.21</v>
      </c>
      <c r="C1166">
        <v>462.30063000000001</v>
      </c>
      <c r="D1166" s="1">
        <f t="shared" si="18"/>
        <v>-2.364714555191938E-3</v>
      </c>
      <c r="E1166">
        <v>461.62290000000002</v>
      </c>
      <c r="F1166" s="1">
        <f>1-(Table1[[#This Row],[Predict 2]]/Table1[[#This Row],[PE]])</f>
        <v>-8.95253788946615E-4</v>
      </c>
    </row>
    <row r="1167" spans="1:6" x14ac:dyDescent="0.25">
      <c r="A1167">
        <v>1357</v>
      </c>
      <c r="B1167">
        <v>432.84</v>
      </c>
      <c r="C1167">
        <v>439.24142000000001</v>
      </c>
      <c r="D1167" s="1">
        <f t="shared" si="18"/>
        <v>-1.4789344792533132E-2</v>
      </c>
      <c r="E1167">
        <v>435.94015999999999</v>
      </c>
      <c r="F1167" s="1">
        <f>1-(Table1[[#This Row],[Predict 2]]/Table1[[#This Row],[PE]])</f>
        <v>-7.1623694667775073E-3</v>
      </c>
    </row>
    <row r="1168" spans="1:6" x14ac:dyDescent="0.25">
      <c r="A1168">
        <v>1897</v>
      </c>
      <c r="B1168">
        <v>442.2</v>
      </c>
      <c r="C1168">
        <v>442.42316</v>
      </c>
      <c r="D1168" s="1">
        <f t="shared" si="18"/>
        <v>-5.0465852555414692E-4</v>
      </c>
      <c r="E1168">
        <v>440.73376000000002</v>
      </c>
      <c r="F1168" s="1">
        <f>1-(Table1[[#This Row],[Predict 2]]/Table1[[#This Row],[PE]])</f>
        <v>3.3157847127995854E-3</v>
      </c>
    </row>
    <row r="1169" spans="1:6" x14ac:dyDescent="0.25">
      <c r="A1169">
        <v>3076</v>
      </c>
      <c r="B1169">
        <v>461.38</v>
      </c>
      <c r="C1169">
        <v>464.67329999999998</v>
      </c>
      <c r="D1169" s="1">
        <f t="shared" si="18"/>
        <v>-7.1379340240149691E-3</v>
      </c>
      <c r="E1169">
        <v>461.68819999999999</v>
      </c>
      <c r="F1169" s="1">
        <f>1-(Table1[[#This Row],[Predict 2]]/Table1[[#This Row],[PE]])</f>
        <v>-6.6799601196421143E-4</v>
      </c>
    </row>
    <row r="1170" spans="1:6" x14ac:dyDescent="0.25">
      <c r="A1170">
        <v>3871</v>
      </c>
      <c r="B1170">
        <v>437.92</v>
      </c>
      <c r="C1170">
        <v>441.77969999999999</v>
      </c>
      <c r="D1170" s="1">
        <f t="shared" si="18"/>
        <v>-8.8137102667154021E-3</v>
      </c>
      <c r="E1170">
        <v>435.55135999999999</v>
      </c>
      <c r="F1170" s="1">
        <f>1-(Table1[[#This Row],[Predict 2]]/Table1[[#This Row],[PE]])</f>
        <v>5.4088417975887149E-3</v>
      </c>
    </row>
    <row r="1171" spans="1:6" x14ac:dyDescent="0.25">
      <c r="A1171">
        <v>6272</v>
      </c>
      <c r="B1171">
        <v>447.06</v>
      </c>
      <c r="C1171">
        <v>445.66129999999998</v>
      </c>
      <c r="D1171" s="1">
        <f t="shared" si="18"/>
        <v>3.1286628193084587E-3</v>
      </c>
      <c r="E1171">
        <v>440.54534999999998</v>
      </c>
      <c r="F1171" s="1">
        <f>1-(Table1[[#This Row],[Predict 2]]/Table1[[#This Row],[PE]])</f>
        <v>1.4572205073144606E-2</v>
      </c>
    </row>
    <row r="1172" spans="1:6" x14ac:dyDescent="0.25">
      <c r="A1172">
        <v>589</v>
      </c>
      <c r="B1172">
        <v>468.75</v>
      </c>
      <c r="C1172">
        <v>475.34224999999998</v>
      </c>
      <c r="D1172" s="1">
        <f t="shared" si="18"/>
        <v>-1.406346666666658E-2</v>
      </c>
      <c r="E1172">
        <v>474.64263999999997</v>
      </c>
      <c r="F1172" s="1">
        <f>1-(Table1[[#This Row],[Predict 2]]/Table1[[#This Row],[PE]])</f>
        <v>-1.2570965333333239E-2</v>
      </c>
    </row>
    <row r="1173" spans="1:6" x14ac:dyDescent="0.25">
      <c r="A1173">
        <v>2600</v>
      </c>
      <c r="B1173">
        <v>441.68</v>
      </c>
      <c r="C1173">
        <v>443.09634</v>
      </c>
      <c r="D1173" s="1">
        <f t="shared" si="18"/>
        <v>-3.2067107408078055E-3</v>
      </c>
      <c r="E1173">
        <v>440.49367999999998</v>
      </c>
      <c r="F1173" s="1">
        <f>1-(Table1[[#This Row],[Predict 2]]/Table1[[#This Row],[PE]])</f>
        <v>2.6859264625973545E-3</v>
      </c>
    </row>
    <row r="1174" spans="1:6" x14ac:dyDescent="0.25">
      <c r="A1174">
        <v>1383</v>
      </c>
      <c r="B1174">
        <v>447.95</v>
      </c>
      <c r="C1174">
        <v>452.96274</v>
      </c>
      <c r="D1174" s="1">
        <f t="shared" si="18"/>
        <v>-1.11904007143655E-2</v>
      </c>
      <c r="E1174">
        <v>446.73917</v>
      </c>
      <c r="F1174" s="1">
        <f>1-(Table1[[#This Row],[Predict 2]]/Table1[[#This Row],[PE]])</f>
        <v>2.703047215090959E-3</v>
      </c>
    </row>
    <row r="1175" spans="1:6" x14ac:dyDescent="0.25">
      <c r="A1175">
        <v>3238</v>
      </c>
      <c r="B1175">
        <v>478.02</v>
      </c>
      <c r="C1175">
        <v>470.54214000000002</v>
      </c>
      <c r="D1175" s="1">
        <f t="shared" si="18"/>
        <v>1.564340404167186E-2</v>
      </c>
      <c r="E1175">
        <v>471.40769999999998</v>
      </c>
      <c r="F1175" s="1">
        <f>1-(Table1[[#This Row],[Predict 2]]/Table1[[#This Row],[PE]])</f>
        <v>1.3832684824902741E-2</v>
      </c>
    </row>
    <row r="1176" spans="1:6" x14ac:dyDescent="0.25">
      <c r="A1176">
        <v>4121</v>
      </c>
      <c r="B1176">
        <v>431.97</v>
      </c>
      <c r="C1176">
        <v>435.97631999999999</v>
      </c>
      <c r="D1176" s="1">
        <f t="shared" si="18"/>
        <v>-9.2745329536771948E-3</v>
      </c>
      <c r="E1176">
        <v>433.42250000000001</v>
      </c>
      <c r="F1176" s="1">
        <f>1-(Table1[[#This Row],[Predict 2]]/Table1[[#This Row],[PE]])</f>
        <v>-3.3625020256036198E-3</v>
      </c>
    </row>
    <row r="1177" spans="1:6" x14ac:dyDescent="0.25">
      <c r="A1177">
        <v>3226</v>
      </c>
      <c r="B1177">
        <v>440.67</v>
      </c>
      <c r="C1177">
        <v>441.18567000000002</v>
      </c>
      <c r="D1177" s="1">
        <f t="shared" si="18"/>
        <v>-1.1701953843010759E-3</v>
      </c>
      <c r="E1177">
        <v>439.78823999999997</v>
      </c>
      <c r="F1177" s="1">
        <f>1-(Table1[[#This Row],[Predict 2]]/Table1[[#This Row],[PE]])</f>
        <v>2.0009530941521581E-3</v>
      </c>
    </row>
    <row r="1178" spans="1:6" x14ac:dyDescent="0.25">
      <c r="A1178">
        <v>3532</v>
      </c>
      <c r="B1178">
        <v>467.95</v>
      </c>
      <c r="C1178">
        <v>469.96445</v>
      </c>
      <c r="D1178" s="1">
        <f t="shared" si="18"/>
        <v>-4.3048402607115399E-3</v>
      </c>
      <c r="E1178">
        <v>461.17464999999999</v>
      </c>
      <c r="F1178" s="1">
        <f>1-(Table1[[#This Row],[Predict 2]]/Table1[[#This Row],[PE]])</f>
        <v>1.4478790469067193E-2</v>
      </c>
    </row>
    <row r="1179" spans="1:6" x14ac:dyDescent="0.25">
      <c r="A1179">
        <v>701</v>
      </c>
      <c r="B1179">
        <v>474.91</v>
      </c>
      <c r="C1179">
        <v>476.1474</v>
      </c>
      <c r="D1179" s="1">
        <f t="shared" si="18"/>
        <v>-2.6055463140384205E-3</v>
      </c>
      <c r="E1179">
        <v>468.98363999999998</v>
      </c>
      <c r="F1179" s="1">
        <f>1-(Table1[[#This Row],[Predict 2]]/Table1[[#This Row],[PE]])</f>
        <v>1.2478911793813663E-2</v>
      </c>
    </row>
    <row r="1180" spans="1:6" x14ac:dyDescent="0.25">
      <c r="A1180">
        <v>3671</v>
      </c>
      <c r="B1180">
        <v>444.74</v>
      </c>
      <c r="C1180">
        <v>446.01947000000001</v>
      </c>
      <c r="D1180" s="1">
        <f t="shared" si="18"/>
        <v>-2.8768943652470735E-3</v>
      </c>
      <c r="E1180">
        <v>446.42592999999999</v>
      </c>
      <c r="F1180" s="1">
        <f>1-(Table1[[#This Row],[Predict 2]]/Table1[[#This Row],[PE]])</f>
        <v>-3.7908216036335318E-3</v>
      </c>
    </row>
    <row r="1181" spans="1:6" x14ac:dyDescent="0.25">
      <c r="A1181">
        <v>5706</v>
      </c>
      <c r="B1181">
        <v>440.17</v>
      </c>
      <c r="C1181">
        <v>438.93567000000002</v>
      </c>
      <c r="D1181" s="1">
        <f t="shared" si="18"/>
        <v>2.8042120089964984E-3</v>
      </c>
      <c r="E1181">
        <v>442.1986</v>
      </c>
      <c r="F1181" s="1">
        <f>1-(Table1[[#This Row],[Predict 2]]/Table1[[#This Row],[PE]])</f>
        <v>-4.6086739214394878E-3</v>
      </c>
    </row>
    <row r="1182" spans="1:6" x14ac:dyDescent="0.25">
      <c r="A1182">
        <v>2024</v>
      </c>
      <c r="B1182">
        <v>445.97</v>
      </c>
      <c r="C1182">
        <v>450.0163</v>
      </c>
      <c r="D1182" s="1">
        <f t="shared" si="18"/>
        <v>-9.0730318182836722E-3</v>
      </c>
      <c r="E1182">
        <v>446.83</v>
      </c>
      <c r="F1182" s="1">
        <f>1-(Table1[[#This Row],[Predict 2]]/Table1[[#This Row],[PE]])</f>
        <v>-1.9283808327914542E-3</v>
      </c>
    </row>
    <row r="1183" spans="1:6" x14ac:dyDescent="0.25">
      <c r="A1183">
        <v>3405</v>
      </c>
      <c r="B1183">
        <v>457.8</v>
      </c>
      <c r="C1183">
        <v>452.00283999999999</v>
      </c>
      <c r="D1183" s="1">
        <f t="shared" si="18"/>
        <v>1.266308431629537E-2</v>
      </c>
      <c r="E1183">
        <v>446.86750000000001</v>
      </c>
      <c r="F1183" s="1">
        <f>1-(Table1[[#This Row],[Predict 2]]/Table1[[#This Row],[PE]])</f>
        <v>2.3880515508955868E-2</v>
      </c>
    </row>
    <row r="1184" spans="1:6" x14ac:dyDescent="0.25">
      <c r="A1184">
        <v>3905</v>
      </c>
      <c r="B1184">
        <v>475.89</v>
      </c>
      <c r="C1184">
        <v>466.9375</v>
      </c>
      <c r="D1184" s="1">
        <f t="shared" si="18"/>
        <v>1.8812120448002623E-2</v>
      </c>
      <c r="E1184">
        <v>473.36180000000002</v>
      </c>
      <c r="F1184" s="1">
        <f>1-(Table1[[#This Row],[Predict 2]]/Table1[[#This Row],[PE]])</f>
        <v>5.3125722330790159E-3</v>
      </c>
    </row>
    <row r="1185" spans="1:6" x14ac:dyDescent="0.25">
      <c r="A1185">
        <v>1695</v>
      </c>
      <c r="B1185">
        <v>431.77</v>
      </c>
      <c r="C1185">
        <v>439.23113999999998</v>
      </c>
      <c r="D1185" s="1">
        <f t="shared" si="18"/>
        <v>-1.7280357597795115E-2</v>
      </c>
      <c r="E1185">
        <v>437.20519999999999</v>
      </c>
      <c r="F1185" s="1">
        <f>1-(Table1[[#This Row],[Predict 2]]/Table1[[#This Row],[PE]])</f>
        <v>-1.2588183523635221E-2</v>
      </c>
    </row>
    <row r="1186" spans="1:6" x14ac:dyDescent="0.25">
      <c r="A1186">
        <v>1485</v>
      </c>
      <c r="B1186">
        <v>457.44</v>
      </c>
      <c r="C1186">
        <v>457.70929999999998</v>
      </c>
      <c r="D1186" s="1">
        <f t="shared" si="18"/>
        <v>-5.887110877929036E-4</v>
      </c>
      <c r="E1186">
        <v>458.70087000000001</v>
      </c>
      <c r="F1186" s="1">
        <f>1-(Table1[[#This Row],[Predict 2]]/Table1[[#This Row],[PE]])</f>
        <v>-2.7563614900314448E-3</v>
      </c>
    </row>
    <row r="1187" spans="1:6" x14ac:dyDescent="0.25">
      <c r="A1187">
        <v>5993</v>
      </c>
      <c r="B1187">
        <v>480.87</v>
      </c>
      <c r="C1187">
        <v>482.60210000000001</v>
      </c>
      <c r="D1187" s="1">
        <f t="shared" si="18"/>
        <v>-3.6020130180713927E-3</v>
      </c>
      <c r="E1187">
        <v>476.48309999999998</v>
      </c>
      <c r="F1187" s="1">
        <f>1-(Table1[[#This Row],[Predict 2]]/Table1[[#This Row],[PE]])</f>
        <v>9.1228398527669619E-3</v>
      </c>
    </row>
    <row r="1188" spans="1:6" x14ac:dyDescent="0.25">
      <c r="A1188">
        <v>110</v>
      </c>
      <c r="B1188">
        <v>474.97</v>
      </c>
      <c r="C1188">
        <v>470.85070000000002</v>
      </c>
      <c r="D1188" s="1">
        <f t="shared" si="18"/>
        <v>8.6727582794703384E-3</v>
      </c>
      <c r="E1188">
        <v>469.10394000000002</v>
      </c>
      <c r="F1188" s="1">
        <f>1-(Table1[[#This Row],[Predict 2]]/Table1[[#This Row],[PE]])</f>
        <v>1.2350380024001573E-2</v>
      </c>
    </row>
    <row r="1189" spans="1:6" x14ac:dyDescent="0.25">
      <c r="A1189">
        <v>2462</v>
      </c>
      <c r="B1189">
        <v>491.25</v>
      </c>
      <c r="C1189">
        <v>482.82578000000001</v>
      </c>
      <c r="D1189" s="1">
        <f t="shared" si="18"/>
        <v>1.7148539440203558E-2</v>
      </c>
      <c r="E1189">
        <v>482.56418000000002</v>
      </c>
      <c r="F1189" s="1">
        <f>1-(Table1[[#This Row],[Predict 2]]/Table1[[#This Row],[PE]])</f>
        <v>1.768105852417301E-2</v>
      </c>
    </row>
    <row r="1190" spans="1:6" x14ac:dyDescent="0.25">
      <c r="A1190">
        <v>2627</v>
      </c>
      <c r="B1190">
        <v>449.2</v>
      </c>
      <c r="C1190">
        <v>446.70479999999998</v>
      </c>
      <c r="D1190" s="1">
        <f t="shared" si="18"/>
        <v>5.5547640249332675E-3</v>
      </c>
      <c r="E1190">
        <v>444.01623999999998</v>
      </c>
      <c r="F1190" s="1">
        <f>1-(Table1[[#This Row],[Predict 2]]/Table1[[#This Row],[PE]])</f>
        <v>1.153998219056096E-2</v>
      </c>
    </row>
    <row r="1191" spans="1:6" x14ac:dyDescent="0.25">
      <c r="A1191">
        <v>4353</v>
      </c>
      <c r="B1191">
        <v>459.48</v>
      </c>
      <c r="C1191">
        <v>470.45013</v>
      </c>
      <c r="D1191" s="1">
        <f t="shared" si="18"/>
        <v>-2.3875097936798095E-2</v>
      </c>
      <c r="E1191">
        <v>461.66631999999998</v>
      </c>
      <c r="F1191" s="1">
        <f>1-(Table1[[#This Row],[Predict 2]]/Table1[[#This Row],[PE]])</f>
        <v>-4.7582484547747939E-3</v>
      </c>
    </row>
    <row r="1192" spans="1:6" x14ac:dyDescent="0.25">
      <c r="A1192">
        <v>5067</v>
      </c>
      <c r="B1192">
        <v>466.38</v>
      </c>
      <c r="C1192">
        <v>462.99045000000001</v>
      </c>
      <c r="D1192" s="1">
        <f t="shared" si="18"/>
        <v>7.2677859256400357E-3</v>
      </c>
      <c r="E1192">
        <v>462.85287</v>
      </c>
      <c r="F1192" s="1">
        <f>1-(Table1[[#This Row],[Predict 2]]/Table1[[#This Row],[PE]])</f>
        <v>7.562781422874032E-3</v>
      </c>
    </row>
    <row r="1193" spans="1:6" x14ac:dyDescent="0.25">
      <c r="A1193">
        <v>5761</v>
      </c>
      <c r="B1193">
        <v>486.37</v>
      </c>
      <c r="C1193">
        <v>484.16556000000003</v>
      </c>
      <c r="D1193" s="1">
        <f t="shared" si="18"/>
        <v>4.5324341550670999E-3</v>
      </c>
      <c r="E1193">
        <v>479.87966999999998</v>
      </c>
      <c r="F1193" s="1">
        <f>1-(Table1[[#This Row],[Predict 2]]/Table1[[#This Row],[PE]])</f>
        <v>1.3344429138310354E-2</v>
      </c>
    </row>
    <row r="1194" spans="1:6" x14ac:dyDescent="0.25">
      <c r="A1194">
        <v>5081</v>
      </c>
      <c r="B1194">
        <v>472.27</v>
      </c>
      <c r="C1194">
        <v>462.44373000000002</v>
      </c>
      <c r="D1194" s="1">
        <f t="shared" si="18"/>
        <v>2.0806466639845755E-2</v>
      </c>
      <c r="E1194">
        <v>468.99112000000002</v>
      </c>
      <c r="F1194" s="1">
        <f>1-(Table1[[#This Row],[Predict 2]]/Table1[[#This Row],[PE]])</f>
        <v>6.9428081394117269E-3</v>
      </c>
    </row>
    <row r="1195" spans="1:6" x14ac:dyDescent="0.25">
      <c r="A1195">
        <v>3903</v>
      </c>
      <c r="B1195">
        <v>432.76</v>
      </c>
      <c r="C1195">
        <v>434.21609999999998</v>
      </c>
      <c r="D1195" s="1">
        <f t="shared" si="18"/>
        <v>-3.364682503004035E-3</v>
      </c>
      <c r="E1195">
        <v>436.83940000000001</v>
      </c>
      <c r="F1195" s="1">
        <f>1-(Table1[[#This Row],[Predict 2]]/Table1[[#This Row],[PE]])</f>
        <v>-9.4264719474999037E-3</v>
      </c>
    </row>
    <row r="1196" spans="1:6" x14ac:dyDescent="0.25">
      <c r="A1196">
        <v>2053</v>
      </c>
      <c r="B1196">
        <v>438.32</v>
      </c>
      <c r="C1196">
        <v>448.34537</v>
      </c>
      <c r="D1196" s="1">
        <f t="shared" si="18"/>
        <v>-2.2872262274137745E-2</v>
      </c>
      <c r="E1196">
        <v>442.98160000000001</v>
      </c>
      <c r="F1196" s="1">
        <f>1-(Table1[[#This Row],[Predict 2]]/Table1[[#This Row],[PE]])</f>
        <v>-1.0635152400072956E-2</v>
      </c>
    </row>
    <row r="1197" spans="1:6" x14ac:dyDescent="0.25">
      <c r="A1197">
        <v>2653</v>
      </c>
      <c r="B1197">
        <v>468.43</v>
      </c>
      <c r="C1197">
        <v>463.42383000000001</v>
      </c>
      <c r="D1197" s="1">
        <f t="shared" si="18"/>
        <v>1.0687125077386117E-2</v>
      </c>
      <c r="E1197">
        <v>464.01398</v>
      </c>
      <c r="F1197" s="1">
        <f>1-(Table1[[#This Row],[Predict 2]]/Table1[[#This Row],[PE]])</f>
        <v>9.4272783553572825E-3</v>
      </c>
    </row>
    <row r="1198" spans="1:6" x14ac:dyDescent="0.25">
      <c r="A1198">
        <v>1385</v>
      </c>
      <c r="B1198">
        <v>471.78</v>
      </c>
      <c r="C1198">
        <v>475.99340000000001</v>
      </c>
      <c r="D1198" s="1">
        <f t="shared" si="18"/>
        <v>-8.9308576031201792E-3</v>
      </c>
      <c r="E1198">
        <v>470.08037999999999</v>
      </c>
      <c r="F1198" s="1">
        <f>1-(Table1[[#This Row],[Predict 2]]/Table1[[#This Row],[PE]])</f>
        <v>3.6025689940225591E-3</v>
      </c>
    </row>
    <row r="1199" spans="1:6" x14ac:dyDescent="0.25">
      <c r="A1199">
        <v>6348</v>
      </c>
      <c r="B1199">
        <v>465.79</v>
      </c>
      <c r="C1199">
        <v>473.85359999999997</v>
      </c>
      <c r="D1199" s="1">
        <f t="shared" si="18"/>
        <v>-1.7311664054616704E-2</v>
      </c>
      <c r="E1199">
        <v>467.58530000000002</v>
      </c>
      <c r="F1199" s="1">
        <f>1-(Table1[[#This Row],[Predict 2]]/Table1[[#This Row],[PE]])</f>
        <v>-3.8543120290259747E-3</v>
      </c>
    </row>
    <row r="1200" spans="1:6" x14ac:dyDescent="0.25">
      <c r="A1200">
        <v>1786</v>
      </c>
      <c r="B1200">
        <v>446.34</v>
      </c>
      <c r="C1200">
        <v>450.92977999999999</v>
      </c>
      <c r="D1200" s="1">
        <f t="shared" si="18"/>
        <v>-1.0283147376439539E-2</v>
      </c>
      <c r="E1200">
        <v>444.72098</v>
      </c>
      <c r="F1200" s="1">
        <f>1-(Table1[[#This Row],[Predict 2]]/Table1[[#This Row],[PE]])</f>
        <v>3.627324461173087E-3</v>
      </c>
    </row>
    <row r="1201" spans="1:6" x14ac:dyDescent="0.25">
      <c r="A1201">
        <v>3622</v>
      </c>
      <c r="B1201">
        <v>467.21</v>
      </c>
      <c r="C1201">
        <v>484.78570000000002</v>
      </c>
      <c r="D1201" s="1">
        <f t="shared" si="18"/>
        <v>-3.7618415701718755E-2</v>
      </c>
      <c r="E1201">
        <v>473.95992999999999</v>
      </c>
      <c r="F1201" s="1">
        <f>1-(Table1[[#This Row],[Predict 2]]/Table1[[#This Row],[PE]])</f>
        <v>-1.444731491192397E-2</v>
      </c>
    </row>
    <row r="1202" spans="1:6" x14ac:dyDescent="0.25">
      <c r="A1202">
        <v>3656</v>
      </c>
      <c r="B1202">
        <v>476.81</v>
      </c>
      <c r="C1202">
        <v>479.31905999999998</v>
      </c>
      <c r="D1202" s="1">
        <f t="shared" si="18"/>
        <v>-5.2621799039449524E-3</v>
      </c>
      <c r="E1202">
        <v>476.32772999999997</v>
      </c>
      <c r="F1202" s="1">
        <f>1-(Table1[[#This Row],[Predict 2]]/Table1[[#This Row],[PE]])</f>
        <v>1.0114511021162009E-3</v>
      </c>
    </row>
    <row r="1203" spans="1:6" x14ac:dyDescent="0.25">
      <c r="A1203">
        <v>3915</v>
      </c>
      <c r="B1203">
        <v>486.76</v>
      </c>
      <c r="C1203">
        <v>481.58746000000002</v>
      </c>
      <c r="D1203" s="1">
        <f t="shared" si="18"/>
        <v>1.0626468896375973E-2</v>
      </c>
      <c r="E1203">
        <v>481.83548000000002</v>
      </c>
      <c r="F1203" s="1">
        <f>1-(Table1[[#This Row],[Predict 2]]/Table1[[#This Row],[PE]])</f>
        <v>1.0116936477935656E-2</v>
      </c>
    </row>
    <row r="1204" spans="1:6" x14ac:dyDescent="0.25">
      <c r="A1204">
        <v>1888</v>
      </c>
      <c r="B1204">
        <v>472.77</v>
      </c>
      <c r="C1204">
        <v>479.87371999999999</v>
      </c>
      <c r="D1204" s="1">
        <f t="shared" si="18"/>
        <v>-1.5025741904097112E-2</v>
      </c>
      <c r="E1204">
        <v>478.03059999999999</v>
      </c>
      <c r="F1204" s="1">
        <f>1-(Table1[[#This Row],[Predict 2]]/Table1[[#This Row],[PE]])</f>
        <v>-1.1127186581212811E-2</v>
      </c>
    </row>
    <row r="1205" spans="1:6" x14ac:dyDescent="0.25">
      <c r="A1205">
        <v>107</v>
      </c>
      <c r="B1205">
        <v>464.95</v>
      </c>
      <c r="C1205">
        <v>475.89062000000001</v>
      </c>
      <c r="D1205" s="1">
        <f t="shared" si="18"/>
        <v>-2.3530745241423956E-2</v>
      </c>
      <c r="E1205">
        <v>467.58926000000002</v>
      </c>
      <c r="F1205" s="1">
        <f>1-(Table1[[#This Row],[Predict 2]]/Table1[[#This Row],[PE]])</f>
        <v>-5.6764383267018381E-3</v>
      </c>
    </row>
    <row r="1206" spans="1:6" x14ac:dyDescent="0.25">
      <c r="A1206">
        <v>29</v>
      </c>
      <c r="B1206">
        <v>450.33</v>
      </c>
      <c r="C1206">
        <v>455.3338</v>
      </c>
      <c r="D1206" s="1">
        <f t="shared" si="18"/>
        <v>-1.1111407190282696E-2</v>
      </c>
      <c r="E1206">
        <v>448.34186</v>
      </c>
      <c r="F1206" s="1">
        <f>1-(Table1[[#This Row],[Predict 2]]/Table1[[#This Row],[PE]])</f>
        <v>4.4148513312459725E-3</v>
      </c>
    </row>
    <row r="1207" spans="1:6" x14ac:dyDescent="0.25">
      <c r="A1207">
        <v>2778</v>
      </c>
      <c r="B1207">
        <v>433.82</v>
      </c>
      <c r="C1207">
        <v>436.48766999999998</v>
      </c>
      <c r="D1207" s="1">
        <f t="shared" si="18"/>
        <v>-6.1492554515696352E-3</v>
      </c>
      <c r="E1207">
        <v>433.15906000000001</v>
      </c>
      <c r="F1207" s="1">
        <f>1-(Table1[[#This Row],[Predict 2]]/Table1[[#This Row],[PE]])</f>
        <v>1.5235351067262037E-3</v>
      </c>
    </row>
    <row r="1208" spans="1:6" x14ac:dyDescent="0.25">
      <c r="A1208">
        <v>5867</v>
      </c>
      <c r="B1208">
        <v>468.31</v>
      </c>
      <c r="C1208">
        <v>462.74506000000002</v>
      </c>
      <c r="D1208" s="1">
        <f t="shared" si="18"/>
        <v>1.1883026200593561E-2</v>
      </c>
      <c r="E1208">
        <v>464.86025999999998</v>
      </c>
      <c r="F1208" s="1">
        <f>1-(Table1[[#This Row],[Predict 2]]/Table1[[#This Row],[PE]])</f>
        <v>7.3663598898165983E-3</v>
      </c>
    </row>
    <row r="1209" spans="1:6" x14ac:dyDescent="0.25">
      <c r="A1209">
        <v>751</v>
      </c>
      <c r="B1209">
        <v>449.97</v>
      </c>
      <c r="C1209">
        <v>449.8741</v>
      </c>
      <c r="D1209" s="1">
        <f t="shared" si="18"/>
        <v>2.1312531946582336E-4</v>
      </c>
      <c r="E1209">
        <v>446.16275000000002</v>
      </c>
      <c r="F1209" s="1">
        <f>1-(Table1[[#This Row],[Predict 2]]/Table1[[#This Row],[PE]])</f>
        <v>8.4611196301975777E-3</v>
      </c>
    </row>
    <row r="1210" spans="1:6" x14ac:dyDescent="0.25">
      <c r="A1210">
        <v>584</v>
      </c>
      <c r="B1210">
        <v>460.19</v>
      </c>
      <c r="C1210">
        <v>458.92770000000002</v>
      </c>
      <c r="D1210" s="1">
        <f t="shared" si="18"/>
        <v>2.742997457571783E-3</v>
      </c>
      <c r="E1210">
        <v>453.97568000000001</v>
      </c>
      <c r="F1210" s="1">
        <f>1-(Table1[[#This Row],[Predict 2]]/Table1[[#This Row],[PE]])</f>
        <v>1.350381364219122E-2</v>
      </c>
    </row>
    <row r="1211" spans="1:6" x14ac:dyDescent="0.25">
      <c r="A1211">
        <v>3960</v>
      </c>
      <c r="B1211">
        <v>482.2</v>
      </c>
      <c r="C1211">
        <v>478.38222999999999</v>
      </c>
      <c r="D1211" s="1">
        <f t="shared" si="18"/>
        <v>7.9173994193281194E-3</v>
      </c>
      <c r="E1211">
        <v>473.29757999999998</v>
      </c>
      <c r="F1211" s="1">
        <f>1-(Table1[[#This Row],[Predict 2]]/Table1[[#This Row],[PE]])</f>
        <v>1.8462090418913335E-2</v>
      </c>
    </row>
    <row r="1212" spans="1:6" x14ac:dyDescent="0.25">
      <c r="A1212">
        <v>2399</v>
      </c>
      <c r="B1212">
        <v>465.64</v>
      </c>
      <c r="C1212">
        <v>456.28057999999999</v>
      </c>
      <c r="D1212" s="1">
        <f t="shared" si="18"/>
        <v>2.0100120264582078E-2</v>
      </c>
      <c r="E1212">
        <v>460.57190000000003</v>
      </c>
      <c r="F1212" s="1">
        <f>1-(Table1[[#This Row],[Predict 2]]/Table1[[#This Row],[PE]])</f>
        <v>1.0884159436474472E-2</v>
      </c>
    </row>
    <row r="1213" spans="1:6" x14ac:dyDescent="0.25">
      <c r="A1213">
        <v>1569</v>
      </c>
      <c r="B1213">
        <v>444.9</v>
      </c>
      <c r="C1213">
        <v>445.26166000000001</v>
      </c>
      <c r="D1213" s="1">
        <f t="shared" si="18"/>
        <v>-8.1290177567994171E-4</v>
      </c>
      <c r="E1213">
        <v>440.07758000000001</v>
      </c>
      <c r="F1213" s="1">
        <f>1-(Table1[[#This Row],[Predict 2]]/Table1[[#This Row],[PE]])</f>
        <v>1.0839334681950974E-2</v>
      </c>
    </row>
    <row r="1214" spans="1:6" x14ac:dyDescent="0.25">
      <c r="A1214">
        <v>548</v>
      </c>
      <c r="B1214">
        <v>435.11</v>
      </c>
      <c r="C1214">
        <v>441.95069999999998</v>
      </c>
      <c r="D1214" s="1">
        <f t="shared" si="18"/>
        <v>-1.5721771506055804E-2</v>
      </c>
      <c r="E1214">
        <v>438.90769999999998</v>
      </c>
      <c r="F1214" s="1">
        <f>1-(Table1[[#This Row],[Predict 2]]/Table1[[#This Row],[PE]])</f>
        <v>-8.7281377123025194E-3</v>
      </c>
    </row>
    <row r="1215" spans="1:6" x14ac:dyDescent="0.25">
      <c r="A1215">
        <v>4952</v>
      </c>
      <c r="B1215">
        <v>442.48</v>
      </c>
      <c r="C1215">
        <v>464.46512000000001</v>
      </c>
      <c r="D1215" s="1">
        <f t="shared" si="18"/>
        <v>-4.9686132706562969E-2</v>
      </c>
      <c r="E1215">
        <v>456.31119999999999</v>
      </c>
      <c r="F1215" s="1">
        <f>1-(Table1[[#This Row],[Predict 2]]/Table1[[#This Row],[PE]])</f>
        <v>-3.1258361959862535E-2</v>
      </c>
    </row>
    <row r="1216" spans="1:6" x14ac:dyDescent="0.25">
      <c r="A1216">
        <v>5960</v>
      </c>
      <c r="B1216">
        <v>476.1</v>
      </c>
      <c r="C1216">
        <v>473.46283</v>
      </c>
      <c r="D1216" s="1">
        <f t="shared" si="18"/>
        <v>5.5391094307919442E-3</v>
      </c>
      <c r="E1216">
        <v>469.62988000000001</v>
      </c>
      <c r="F1216" s="1">
        <f>1-(Table1[[#This Row],[Predict 2]]/Table1[[#This Row],[PE]])</f>
        <v>1.3589834068473028E-2</v>
      </c>
    </row>
    <row r="1217" spans="1:6" x14ac:dyDescent="0.25">
      <c r="A1217">
        <v>1223</v>
      </c>
      <c r="B1217">
        <v>436.64</v>
      </c>
      <c r="C1217">
        <v>442.99441999999999</v>
      </c>
      <c r="D1217" s="1">
        <f t="shared" si="18"/>
        <v>-1.4552995602785002E-2</v>
      </c>
      <c r="E1217">
        <v>442.49612000000002</v>
      </c>
      <c r="F1217" s="1">
        <f>1-(Table1[[#This Row],[Predict 2]]/Table1[[#This Row],[PE]])</f>
        <v>-1.3411780872114365E-2</v>
      </c>
    </row>
    <row r="1218" spans="1:6" x14ac:dyDescent="0.25">
      <c r="A1218">
        <v>4564</v>
      </c>
      <c r="B1218">
        <v>447.06</v>
      </c>
      <c r="C1218">
        <v>446.59066999999999</v>
      </c>
      <c r="D1218" s="1">
        <f t="shared" ref="D1218:D1281" si="19">1-(C1218/B1218)</f>
        <v>1.04981434259388E-3</v>
      </c>
      <c r="E1218">
        <v>445.88927999999999</v>
      </c>
      <c r="F1218" s="1">
        <f>1-(Table1[[#This Row],[Predict 2]]/Table1[[#This Row],[PE]])</f>
        <v>2.6187088981345363E-3</v>
      </c>
    </row>
    <row r="1219" spans="1:6" x14ac:dyDescent="0.25">
      <c r="A1219">
        <v>6174</v>
      </c>
      <c r="B1219">
        <v>472.17</v>
      </c>
      <c r="C1219">
        <v>468.59003000000001</v>
      </c>
      <c r="D1219" s="1">
        <f t="shared" si="19"/>
        <v>7.581951415803645E-3</v>
      </c>
      <c r="E1219">
        <v>467.92759999999998</v>
      </c>
      <c r="F1219" s="1">
        <f>1-(Table1[[#This Row],[Predict 2]]/Table1[[#This Row],[PE]])</f>
        <v>8.9848995065336945E-3</v>
      </c>
    </row>
    <row r="1220" spans="1:6" x14ac:dyDescent="0.25">
      <c r="A1220">
        <v>6269</v>
      </c>
      <c r="B1220">
        <v>441.2</v>
      </c>
      <c r="C1220">
        <v>453.94547</v>
      </c>
      <c r="D1220" s="1">
        <f t="shared" si="19"/>
        <v>-2.888819129646425E-2</v>
      </c>
      <c r="E1220">
        <v>448.81497000000002</v>
      </c>
      <c r="F1220" s="1">
        <f>1-(Table1[[#This Row],[Predict 2]]/Table1[[#This Row],[PE]])</f>
        <v>-1.7259678150498781E-2</v>
      </c>
    </row>
    <row r="1221" spans="1:6" x14ac:dyDescent="0.25">
      <c r="A1221">
        <v>5803</v>
      </c>
      <c r="B1221">
        <v>425.68</v>
      </c>
      <c r="C1221">
        <v>433.08100000000002</v>
      </c>
      <c r="D1221" s="1">
        <f t="shared" si="19"/>
        <v>-1.7386299567750507E-2</v>
      </c>
      <c r="E1221">
        <v>434.84915000000001</v>
      </c>
      <c r="F1221" s="1">
        <f>1-(Table1[[#This Row],[Predict 2]]/Table1[[#This Row],[PE]])</f>
        <v>-2.1540006577710935E-2</v>
      </c>
    </row>
    <row r="1222" spans="1:6" x14ac:dyDescent="0.25">
      <c r="A1222">
        <v>5292</v>
      </c>
      <c r="B1222">
        <v>478.65</v>
      </c>
      <c r="C1222">
        <v>487.38679999999999</v>
      </c>
      <c r="D1222" s="1">
        <f t="shared" si="19"/>
        <v>-1.825300323827439E-2</v>
      </c>
      <c r="E1222">
        <v>483.04892000000001</v>
      </c>
      <c r="F1222" s="1">
        <f>1-(Table1[[#This Row],[Predict 2]]/Table1[[#This Row],[PE]])</f>
        <v>-9.1902642849681637E-3</v>
      </c>
    </row>
    <row r="1223" spans="1:6" x14ac:dyDescent="0.25">
      <c r="A1223">
        <v>2732</v>
      </c>
      <c r="B1223">
        <v>442.65</v>
      </c>
      <c r="C1223">
        <v>443.40125</v>
      </c>
      <c r="D1223" s="1">
        <f t="shared" si="19"/>
        <v>-1.6971648028918374E-3</v>
      </c>
      <c r="E1223">
        <v>442.73095999999998</v>
      </c>
      <c r="F1223" s="1">
        <f>1-(Table1[[#This Row],[Predict 2]]/Table1[[#This Row],[PE]])</f>
        <v>-1.8289845250207826E-4</v>
      </c>
    </row>
    <row r="1224" spans="1:6" x14ac:dyDescent="0.25">
      <c r="A1224">
        <v>4294</v>
      </c>
      <c r="B1224">
        <v>450.82</v>
      </c>
      <c r="C1224">
        <v>444.88380000000001</v>
      </c>
      <c r="D1224" s="1">
        <f t="shared" si="19"/>
        <v>1.3167561332682598E-2</v>
      </c>
      <c r="E1224">
        <v>441.32718</v>
      </c>
      <c r="F1224" s="1">
        <f>1-(Table1[[#This Row],[Predict 2]]/Table1[[#This Row],[PE]])</f>
        <v>2.1056785413246959E-2</v>
      </c>
    </row>
    <row r="1225" spans="1:6" x14ac:dyDescent="0.25">
      <c r="A1225">
        <v>5602</v>
      </c>
      <c r="B1225">
        <v>434.05</v>
      </c>
      <c r="C1225">
        <v>438.5634</v>
      </c>
      <c r="D1225" s="1">
        <f t="shared" si="19"/>
        <v>-1.0398341204930217E-2</v>
      </c>
      <c r="E1225">
        <v>436.35599999999999</v>
      </c>
      <c r="F1225" s="1">
        <f>1-(Table1[[#This Row],[Predict 2]]/Table1[[#This Row],[PE]])</f>
        <v>-5.3127519870981299E-3</v>
      </c>
    </row>
    <row r="1226" spans="1:6" x14ac:dyDescent="0.25">
      <c r="A1226">
        <v>2519</v>
      </c>
      <c r="B1226">
        <v>480.7</v>
      </c>
      <c r="C1226">
        <v>479.78264999999999</v>
      </c>
      <c r="D1226" s="1">
        <f t="shared" si="19"/>
        <v>1.9083628042437795E-3</v>
      </c>
      <c r="E1226">
        <v>480.19042999999999</v>
      </c>
      <c r="F1226" s="1">
        <f>1-(Table1[[#This Row],[Predict 2]]/Table1[[#This Row],[PE]])</f>
        <v>1.0600582483877297E-3</v>
      </c>
    </row>
    <row r="1227" spans="1:6" x14ac:dyDescent="0.25">
      <c r="A1227">
        <v>2304</v>
      </c>
      <c r="B1227">
        <v>448.46</v>
      </c>
      <c r="C1227">
        <v>447.32830000000001</v>
      </c>
      <c r="D1227" s="1">
        <f t="shared" si="19"/>
        <v>2.5235249520580982E-3</v>
      </c>
      <c r="E1227">
        <v>445.51913000000002</v>
      </c>
      <c r="F1227" s="1">
        <f>1-(Table1[[#This Row],[Predict 2]]/Table1[[#This Row],[PE]])</f>
        <v>6.5577086027738263E-3</v>
      </c>
    </row>
    <row r="1228" spans="1:6" x14ac:dyDescent="0.25">
      <c r="A1228">
        <v>4574</v>
      </c>
      <c r="B1228">
        <v>453.1</v>
      </c>
      <c r="C1228">
        <v>452.24966000000001</v>
      </c>
      <c r="D1228" s="1">
        <f t="shared" si="19"/>
        <v>1.8767159567424363E-3</v>
      </c>
      <c r="E1228">
        <v>451.16653000000002</v>
      </c>
      <c r="F1228" s="1">
        <f>1-(Table1[[#This Row],[Predict 2]]/Table1[[#This Row],[PE]])</f>
        <v>4.2672037077907676E-3</v>
      </c>
    </row>
    <row r="1229" spans="1:6" x14ac:dyDescent="0.25">
      <c r="A1229">
        <v>3263</v>
      </c>
      <c r="B1229">
        <v>474.4</v>
      </c>
      <c r="C1229">
        <v>474.63990000000001</v>
      </c>
      <c r="D1229" s="1">
        <f t="shared" si="19"/>
        <v>-5.0569139966283316E-4</v>
      </c>
      <c r="E1229">
        <v>473.44168000000002</v>
      </c>
      <c r="F1229" s="1">
        <f>1-(Table1[[#This Row],[Predict 2]]/Table1[[#This Row],[PE]])</f>
        <v>2.0200674536255958E-3</v>
      </c>
    </row>
    <row r="1230" spans="1:6" x14ac:dyDescent="0.25">
      <c r="A1230">
        <v>2966</v>
      </c>
      <c r="B1230">
        <v>467.54</v>
      </c>
      <c r="C1230">
        <v>472.55266999999998</v>
      </c>
      <c r="D1230" s="1">
        <f t="shared" si="19"/>
        <v>-1.0721371433460192E-2</v>
      </c>
      <c r="E1230">
        <v>469.98894999999999</v>
      </c>
      <c r="F1230" s="1">
        <f>1-(Table1[[#This Row],[Predict 2]]/Table1[[#This Row],[PE]])</f>
        <v>-5.2379475552892796E-3</v>
      </c>
    </row>
    <row r="1231" spans="1:6" x14ac:dyDescent="0.25">
      <c r="A1231">
        <v>90</v>
      </c>
      <c r="B1231">
        <v>444.59</v>
      </c>
      <c r="C1231">
        <v>442.86869999999999</v>
      </c>
      <c r="D1231" s="1">
        <f t="shared" si="19"/>
        <v>3.8716570323218402E-3</v>
      </c>
      <c r="E1231">
        <v>442.87993999999998</v>
      </c>
      <c r="F1231" s="1">
        <f>1-(Table1[[#This Row],[Predict 2]]/Table1[[#This Row],[PE]])</f>
        <v>3.846375312085315E-3</v>
      </c>
    </row>
    <row r="1232" spans="1:6" x14ac:dyDescent="0.25">
      <c r="A1232">
        <v>1374</v>
      </c>
      <c r="B1232">
        <v>448.11</v>
      </c>
      <c r="C1232">
        <v>445.43844999999999</v>
      </c>
      <c r="D1232" s="1">
        <f t="shared" si="19"/>
        <v>5.9618174109036248E-3</v>
      </c>
      <c r="E1232">
        <v>445.05290000000002</v>
      </c>
      <c r="F1232" s="1">
        <f>1-(Table1[[#This Row],[Predict 2]]/Table1[[#This Row],[PE]])</f>
        <v>6.8222088326527208E-3</v>
      </c>
    </row>
    <row r="1233" spans="1:6" x14ac:dyDescent="0.25">
      <c r="A1233">
        <v>6175</v>
      </c>
      <c r="B1233">
        <v>450.48</v>
      </c>
      <c r="C1233">
        <v>443.3587</v>
      </c>
      <c r="D1233" s="1">
        <f t="shared" si="19"/>
        <v>1.5808248978867012E-2</v>
      </c>
      <c r="E1233">
        <v>451.09255999999999</v>
      </c>
      <c r="F1233" s="1">
        <f>1-(Table1[[#This Row],[Predict 2]]/Table1[[#This Row],[PE]])</f>
        <v>-1.3597939975136253E-3</v>
      </c>
    </row>
    <row r="1234" spans="1:6" x14ac:dyDescent="0.25">
      <c r="A1234">
        <v>2144</v>
      </c>
      <c r="B1234">
        <v>442.66</v>
      </c>
      <c r="C1234">
        <v>439.52492999999998</v>
      </c>
      <c r="D1234" s="1">
        <f t="shared" si="19"/>
        <v>7.0823431075770493E-3</v>
      </c>
      <c r="E1234">
        <v>437.58443999999997</v>
      </c>
      <c r="F1234" s="1">
        <f>1-(Table1[[#This Row],[Predict 2]]/Table1[[#This Row],[PE]])</f>
        <v>1.1466046175394373E-2</v>
      </c>
    </row>
    <row r="1235" spans="1:6" x14ac:dyDescent="0.25">
      <c r="A1235">
        <v>624</v>
      </c>
      <c r="B1235">
        <v>441.21</v>
      </c>
      <c r="C1235">
        <v>441.26175000000001</v>
      </c>
      <c r="D1235" s="1">
        <f t="shared" si="19"/>
        <v>-1.1729108587754666E-4</v>
      </c>
      <c r="E1235">
        <v>444.94565</v>
      </c>
      <c r="F1235" s="1">
        <f>1-(Table1[[#This Row],[Predict 2]]/Table1[[#This Row],[PE]])</f>
        <v>-8.4668298542645015E-3</v>
      </c>
    </row>
    <row r="1236" spans="1:6" x14ac:dyDescent="0.25">
      <c r="A1236">
        <v>69</v>
      </c>
      <c r="B1236">
        <v>471.05</v>
      </c>
      <c r="C1236">
        <v>468.22701999999998</v>
      </c>
      <c r="D1236" s="1">
        <f t="shared" si="19"/>
        <v>5.9929519159325206E-3</v>
      </c>
      <c r="E1236">
        <v>467.80658</v>
      </c>
      <c r="F1236" s="1">
        <f>1-(Table1[[#This Row],[Predict 2]]/Table1[[#This Row],[PE]])</f>
        <v>6.8855110922407814E-3</v>
      </c>
    </row>
    <row r="1237" spans="1:6" x14ac:dyDescent="0.25">
      <c r="A1237">
        <v>889</v>
      </c>
      <c r="B1237">
        <v>430.82</v>
      </c>
      <c r="C1237">
        <v>433.42540000000002</v>
      </c>
      <c r="D1237" s="1">
        <f t="shared" si="19"/>
        <v>-6.0475372545378825E-3</v>
      </c>
      <c r="E1237">
        <v>435.81344999999999</v>
      </c>
      <c r="F1237" s="1">
        <f>1-(Table1[[#This Row],[Predict 2]]/Table1[[#This Row],[PE]])</f>
        <v>-1.159057146836262E-2</v>
      </c>
    </row>
    <row r="1238" spans="1:6" x14ac:dyDescent="0.25">
      <c r="A1238">
        <v>4753</v>
      </c>
      <c r="B1238">
        <v>470.17</v>
      </c>
      <c r="C1238">
        <v>471.04727000000003</v>
      </c>
      <c r="D1238" s="1">
        <f t="shared" si="19"/>
        <v>-1.8658570304357358E-3</v>
      </c>
      <c r="E1238">
        <v>470.15780000000001</v>
      </c>
      <c r="F1238" s="1">
        <f>1-(Table1[[#This Row],[Predict 2]]/Table1[[#This Row],[PE]])</f>
        <v>2.5948061339486905E-5</v>
      </c>
    </row>
    <row r="1239" spans="1:6" x14ac:dyDescent="0.25">
      <c r="A1239">
        <v>4851</v>
      </c>
      <c r="B1239">
        <v>435.61</v>
      </c>
      <c r="C1239">
        <v>433.97818000000001</v>
      </c>
      <c r="D1239" s="1">
        <f t="shared" si="19"/>
        <v>3.7460572530474412E-3</v>
      </c>
      <c r="E1239">
        <v>444.90282999999999</v>
      </c>
      <c r="F1239" s="1">
        <f>1-(Table1[[#This Row],[Predict 2]]/Table1[[#This Row],[PE]])</f>
        <v>-2.1332912467574072E-2</v>
      </c>
    </row>
    <row r="1240" spans="1:6" x14ac:dyDescent="0.25">
      <c r="A1240">
        <v>4128</v>
      </c>
      <c r="B1240">
        <v>473.09</v>
      </c>
      <c r="C1240">
        <v>467.10820000000001</v>
      </c>
      <c r="D1240" s="1">
        <f t="shared" si="19"/>
        <v>1.2644105772685932E-2</v>
      </c>
      <c r="E1240">
        <v>470.1429</v>
      </c>
      <c r="F1240" s="1">
        <f>1-(Table1[[#This Row],[Predict 2]]/Table1[[#This Row],[PE]])</f>
        <v>6.2294700796887703E-3</v>
      </c>
    </row>
    <row r="1241" spans="1:6" x14ac:dyDescent="0.25">
      <c r="A1241">
        <v>4210</v>
      </c>
      <c r="B1241">
        <v>474.35</v>
      </c>
      <c r="C1241">
        <v>476.00011999999998</v>
      </c>
      <c r="D1241" s="1">
        <f t="shared" si="19"/>
        <v>-3.478697164540856E-3</v>
      </c>
      <c r="E1241">
        <v>470.47055</v>
      </c>
      <c r="F1241" s="1">
        <f>1-(Table1[[#This Row],[Predict 2]]/Table1[[#This Row],[PE]])</f>
        <v>8.1784547275218777E-3</v>
      </c>
    </row>
    <row r="1242" spans="1:6" x14ac:dyDescent="0.25">
      <c r="A1242">
        <v>3893</v>
      </c>
      <c r="B1242">
        <v>464.13</v>
      </c>
      <c r="C1242">
        <v>463.48703</v>
      </c>
      <c r="D1242" s="1">
        <f t="shared" si="19"/>
        <v>1.3853230775859871E-3</v>
      </c>
      <c r="E1242">
        <v>461.1782</v>
      </c>
      <c r="F1242" s="1">
        <f>1-(Table1[[#This Row],[Predict 2]]/Table1[[#This Row],[PE]])</f>
        <v>6.3598560748066024E-3</v>
      </c>
    </row>
    <row r="1243" spans="1:6" x14ac:dyDescent="0.25">
      <c r="A1243">
        <v>947</v>
      </c>
      <c r="B1243">
        <v>475.48</v>
      </c>
      <c r="C1243">
        <v>476.49633999999998</v>
      </c>
      <c r="D1243" s="1">
        <f t="shared" si="19"/>
        <v>-2.1375031547066214E-3</v>
      </c>
      <c r="E1243">
        <v>471.68610000000001</v>
      </c>
      <c r="F1243" s="1">
        <f>1-(Table1[[#This Row],[Predict 2]]/Table1[[#This Row],[PE]])</f>
        <v>7.9790948094556891E-3</v>
      </c>
    </row>
    <row r="1244" spans="1:6" x14ac:dyDescent="0.25">
      <c r="A1244">
        <v>877</v>
      </c>
      <c r="B1244">
        <v>456.48</v>
      </c>
      <c r="C1244">
        <v>458.01299999999998</v>
      </c>
      <c r="D1244" s="1">
        <f t="shared" si="19"/>
        <v>-3.3583070452154473E-3</v>
      </c>
      <c r="E1244">
        <v>451.34293000000002</v>
      </c>
      <c r="F1244" s="1">
        <f>1-(Table1[[#This Row],[Predict 2]]/Table1[[#This Row],[PE]])</f>
        <v>1.1253658429723035E-2</v>
      </c>
    </row>
    <row r="1245" spans="1:6" x14ac:dyDescent="0.25">
      <c r="A1245">
        <v>3307</v>
      </c>
      <c r="B1245">
        <v>454.4</v>
      </c>
      <c r="C1245">
        <v>459.43810000000002</v>
      </c>
      <c r="D1245" s="1">
        <f t="shared" si="19"/>
        <v>-1.1087367957746563E-2</v>
      </c>
      <c r="E1245">
        <v>459.55795000000001</v>
      </c>
      <c r="F1245" s="1">
        <f>1-(Table1[[#This Row],[Predict 2]]/Table1[[#This Row],[PE]])</f>
        <v>-1.1351122359154919E-2</v>
      </c>
    </row>
    <row r="1246" spans="1:6" x14ac:dyDescent="0.25">
      <c r="A1246">
        <v>5983</v>
      </c>
      <c r="B1246">
        <v>435.43</v>
      </c>
      <c r="C1246">
        <v>430.76456000000002</v>
      </c>
      <c r="D1246" s="1">
        <f t="shared" si="19"/>
        <v>1.0714558023103615E-2</v>
      </c>
      <c r="E1246">
        <v>439.40120000000002</v>
      </c>
      <c r="F1246" s="1">
        <f>1-(Table1[[#This Row],[Predict 2]]/Table1[[#This Row],[PE]])</f>
        <v>-9.1201800519027376E-3</v>
      </c>
    </row>
    <row r="1247" spans="1:6" x14ac:dyDescent="0.25">
      <c r="A1247">
        <v>293</v>
      </c>
      <c r="B1247">
        <v>487.18</v>
      </c>
      <c r="C1247">
        <v>484.09503000000001</v>
      </c>
      <c r="D1247" s="1">
        <f t="shared" si="19"/>
        <v>6.3323001765260845E-3</v>
      </c>
      <c r="E1247">
        <v>481.08019999999999</v>
      </c>
      <c r="F1247" s="1">
        <f>1-(Table1[[#This Row],[Predict 2]]/Table1[[#This Row],[PE]])</f>
        <v>1.2520628925653754E-2</v>
      </c>
    </row>
    <row r="1248" spans="1:6" x14ac:dyDescent="0.25">
      <c r="A1248">
        <v>2683</v>
      </c>
      <c r="B1248">
        <v>455.81</v>
      </c>
      <c r="C1248">
        <v>448.94373000000002</v>
      </c>
      <c r="D1248" s="1">
        <f t="shared" si="19"/>
        <v>1.5063886268401272E-2</v>
      </c>
      <c r="E1248">
        <v>464.17838</v>
      </c>
      <c r="F1248" s="1">
        <f>1-(Table1[[#This Row],[Predict 2]]/Table1[[#This Row],[PE]])</f>
        <v>-1.8359360259757374E-2</v>
      </c>
    </row>
    <row r="1249" spans="1:6" x14ac:dyDescent="0.25">
      <c r="A1249">
        <v>445</v>
      </c>
      <c r="B1249">
        <v>431.44</v>
      </c>
      <c r="C1249">
        <v>440.01272999999998</v>
      </c>
      <c r="D1249" s="1">
        <f t="shared" si="19"/>
        <v>-1.9870039866493494E-2</v>
      </c>
      <c r="E1249">
        <v>438.13785000000001</v>
      </c>
      <c r="F1249" s="1">
        <f>1-(Table1[[#This Row],[Predict 2]]/Table1[[#This Row],[PE]])</f>
        <v>-1.5524406638234733E-2</v>
      </c>
    </row>
    <row r="1250" spans="1:6" x14ac:dyDescent="0.25">
      <c r="A1250">
        <v>1580</v>
      </c>
      <c r="B1250">
        <v>473.68</v>
      </c>
      <c r="C1250">
        <v>469.30315999999999</v>
      </c>
      <c r="D1250" s="1">
        <f t="shared" si="19"/>
        <v>9.2400776895794623E-3</v>
      </c>
      <c r="E1250">
        <v>468.72852</v>
      </c>
      <c r="F1250" s="1">
        <f>1-(Table1[[#This Row],[Predict 2]]/Table1[[#This Row],[PE]])</f>
        <v>1.0453217361932166E-2</v>
      </c>
    </row>
    <row r="1251" spans="1:6" x14ac:dyDescent="0.25">
      <c r="A1251">
        <v>6071</v>
      </c>
      <c r="B1251">
        <v>434.88</v>
      </c>
      <c r="C1251">
        <v>439.81009999999998</v>
      </c>
      <c r="D1251" s="1">
        <f t="shared" si="19"/>
        <v>-1.1336690581309705E-2</v>
      </c>
      <c r="E1251">
        <v>437.68472000000003</v>
      </c>
      <c r="F1251" s="1">
        <f>1-(Table1[[#This Row],[Predict 2]]/Table1[[#This Row],[PE]])</f>
        <v>-6.4494113318618318E-3</v>
      </c>
    </row>
    <row r="1252" spans="1:6" x14ac:dyDescent="0.25">
      <c r="A1252">
        <v>5903</v>
      </c>
      <c r="B1252">
        <v>431.35</v>
      </c>
      <c r="C1252">
        <v>443.58438000000001</v>
      </c>
      <c r="D1252" s="1">
        <f t="shared" si="19"/>
        <v>-2.8362999884084861E-2</v>
      </c>
      <c r="E1252">
        <v>444.07150000000001</v>
      </c>
      <c r="F1252" s="1">
        <f>1-(Table1[[#This Row],[Predict 2]]/Table1[[#This Row],[PE]])</f>
        <v>-2.9492291642517765E-2</v>
      </c>
    </row>
    <row r="1253" spans="1:6" x14ac:dyDescent="0.25">
      <c r="A1253">
        <v>4296</v>
      </c>
      <c r="B1253">
        <v>446.42</v>
      </c>
      <c r="C1253">
        <v>446.08994000000001</v>
      </c>
      <c r="D1253" s="1">
        <f t="shared" si="19"/>
        <v>7.393485954930723E-4</v>
      </c>
      <c r="E1253">
        <v>443.88278000000003</v>
      </c>
      <c r="F1253" s="1">
        <f>1-(Table1[[#This Row],[Predict 2]]/Table1[[#This Row],[PE]])</f>
        <v>5.683481922852951E-3</v>
      </c>
    </row>
    <row r="1254" spans="1:6" x14ac:dyDescent="0.25">
      <c r="A1254">
        <v>3516</v>
      </c>
      <c r="B1254">
        <v>462.22</v>
      </c>
      <c r="C1254">
        <v>463.70159999999998</v>
      </c>
      <c r="D1254" s="1">
        <f t="shared" si="19"/>
        <v>-3.2054000259615911E-3</v>
      </c>
      <c r="E1254">
        <v>458.15719999999999</v>
      </c>
      <c r="F1254" s="1">
        <f>1-(Table1[[#This Row],[Predict 2]]/Table1[[#This Row],[PE]])</f>
        <v>8.7897537968932848E-3</v>
      </c>
    </row>
    <row r="1255" spans="1:6" x14ac:dyDescent="0.25">
      <c r="A1255">
        <v>4703</v>
      </c>
      <c r="B1255">
        <v>432.64</v>
      </c>
      <c r="C1255">
        <v>436.8261</v>
      </c>
      <c r="D1255" s="1">
        <f t="shared" si="19"/>
        <v>-9.6757119082839793E-3</v>
      </c>
      <c r="E1255">
        <v>432.99813999999998</v>
      </c>
      <c r="F1255" s="1">
        <f>1-(Table1[[#This Row],[Predict 2]]/Table1[[#This Row],[PE]])</f>
        <v>-8.2780140532534574E-4</v>
      </c>
    </row>
    <row r="1256" spans="1:6" x14ac:dyDescent="0.25">
      <c r="A1256">
        <v>367</v>
      </c>
      <c r="B1256">
        <v>461.58</v>
      </c>
      <c r="C1256">
        <v>460.91696000000002</v>
      </c>
      <c r="D1256" s="1">
        <f t="shared" si="19"/>
        <v>1.4364573855019103E-3</v>
      </c>
      <c r="E1256">
        <v>458.88483000000002</v>
      </c>
      <c r="F1256" s="1">
        <f>1-(Table1[[#This Row],[Predict 2]]/Table1[[#This Row],[PE]])</f>
        <v>5.8390094891458411E-3</v>
      </c>
    </row>
    <row r="1257" spans="1:6" x14ac:dyDescent="0.25">
      <c r="A1257">
        <v>2829</v>
      </c>
      <c r="B1257">
        <v>482.21</v>
      </c>
      <c r="C1257">
        <v>478.74126999999999</v>
      </c>
      <c r="D1257" s="1">
        <f t="shared" si="19"/>
        <v>7.1934012152381488E-3</v>
      </c>
      <c r="E1257">
        <v>479.83431999999999</v>
      </c>
      <c r="F1257" s="1">
        <f>1-(Table1[[#This Row],[Predict 2]]/Table1[[#This Row],[PE]])</f>
        <v>4.9266502146367852E-3</v>
      </c>
    </row>
    <row r="1258" spans="1:6" x14ac:dyDescent="0.25">
      <c r="A1258">
        <v>2104</v>
      </c>
      <c r="B1258">
        <v>466.56</v>
      </c>
      <c r="C1258">
        <v>473.38715000000002</v>
      </c>
      <c r="D1258" s="1">
        <f t="shared" si="19"/>
        <v>-1.4632951817558304E-2</v>
      </c>
      <c r="E1258">
        <v>465.04719999999998</v>
      </c>
      <c r="F1258" s="1">
        <f>1-(Table1[[#This Row],[Predict 2]]/Table1[[#This Row],[PE]])</f>
        <v>3.242455418381418E-3</v>
      </c>
    </row>
    <row r="1259" spans="1:6" x14ac:dyDescent="0.25">
      <c r="A1259">
        <v>1741</v>
      </c>
      <c r="B1259">
        <v>473.31</v>
      </c>
      <c r="C1259">
        <v>470.47946000000002</v>
      </c>
      <c r="D1259" s="1">
        <f t="shared" si="19"/>
        <v>5.9803088884663458E-3</v>
      </c>
      <c r="E1259">
        <v>470.53550000000001</v>
      </c>
      <c r="F1259" s="1">
        <f>1-(Table1[[#This Row],[Predict 2]]/Table1[[#This Row],[PE]])</f>
        <v>5.8619086856394054E-3</v>
      </c>
    </row>
    <row r="1260" spans="1:6" x14ac:dyDescent="0.25">
      <c r="A1260">
        <v>3109</v>
      </c>
      <c r="B1260">
        <v>460.51</v>
      </c>
      <c r="C1260">
        <v>464.32380000000001</v>
      </c>
      <c r="D1260" s="1">
        <f t="shared" si="19"/>
        <v>-8.2816876940783324E-3</v>
      </c>
      <c r="E1260">
        <v>459.18740000000003</v>
      </c>
      <c r="F1260" s="1">
        <f>1-(Table1[[#This Row],[Predict 2]]/Table1[[#This Row],[PE]])</f>
        <v>2.8720331806040278E-3</v>
      </c>
    </row>
    <row r="1261" spans="1:6" x14ac:dyDescent="0.25">
      <c r="A1261">
        <v>5872</v>
      </c>
      <c r="B1261">
        <v>435.78</v>
      </c>
      <c r="C1261">
        <v>442.21660000000003</v>
      </c>
      <c r="D1261" s="1">
        <f t="shared" si="19"/>
        <v>-1.4770296938822369E-2</v>
      </c>
      <c r="E1261">
        <v>438.58359999999999</v>
      </c>
      <c r="F1261" s="1">
        <f>1-(Table1[[#This Row],[Predict 2]]/Table1[[#This Row],[PE]])</f>
        <v>-6.433521501675088E-3</v>
      </c>
    </row>
    <row r="1262" spans="1:6" x14ac:dyDescent="0.25">
      <c r="A1262">
        <v>1665</v>
      </c>
      <c r="B1262">
        <v>489.22</v>
      </c>
      <c r="C1262">
        <v>479.30540000000002</v>
      </c>
      <c r="D1262" s="1">
        <f t="shared" si="19"/>
        <v>2.02661379338539E-2</v>
      </c>
      <c r="E1262">
        <v>479.23122999999998</v>
      </c>
      <c r="F1262" s="1">
        <f>1-(Table1[[#This Row],[Predict 2]]/Table1[[#This Row],[PE]])</f>
        <v>2.041774661706397E-2</v>
      </c>
    </row>
    <row r="1263" spans="1:6" x14ac:dyDescent="0.25">
      <c r="A1263">
        <v>2275</v>
      </c>
      <c r="B1263">
        <v>433.15</v>
      </c>
      <c r="C1263">
        <v>433.24549999999999</v>
      </c>
      <c r="D1263" s="1">
        <f t="shared" si="19"/>
        <v>-2.2047789449386457E-4</v>
      </c>
      <c r="E1263">
        <v>435.40366</v>
      </c>
      <c r="F1263" s="1">
        <f>1-(Table1[[#This Row],[Predict 2]]/Table1[[#This Row],[PE]])</f>
        <v>-5.2029550963870186E-3</v>
      </c>
    </row>
    <row r="1264" spans="1:6" x14ac:dyDescent="0.25">
      <c r="A1264">
        <v>2716</v>
      </c>
      <c r="B1264">
        <v>432.84</v>
      </c>
      <c r="C1264">
        <v>436.02895999999998</v>
      </c>
      <c r="D1264" s="1">
        <f t="shared" si="19"/>
        <v>-7.3675261066445952E-3</v>
      </c>
      <c r="E1264">
        <v>432.78555</v>
      </c>
      <c r="F1264" s="1">
        <f>1-(Table1[[#This Row],[Predict 2]]/Table1[[#This Row],[PE]])</f>
        <v>1.2579706126969459E-4</v>
      </c>
    </row>
    <row r="1265" spans="1:6" x14ac:dyDescent="0.25">
      <c r="A1265">
        <v>2484</v>
      </c>
      <c r="B1265">
        <v>430.63</v>
      </c>
      <c r="C1265">
        <v>433.86200000000002</v>
      </c>
      <c r="D1265" s="1">
        <f t="shared" si="19"/>
        <v>-7.5052829575275037E-3</v>
      </c>
      <c r="E1265">
        <v>429.60253999999998</v>
      </c>
      <c r="F1265" s="1">
        <f>1-(Table1[[#This Row],[Predict 2]]/Table1[[#This Row],[PE]])</f>
        <v>2.3859461718876984E-3</v>
      </c>
    </row>
    <row r="1266" spans="1:6" x14ac:dyDescent="0.25">
      <c r="A1266">
        <v>1840</v>
      </c>
      <c r="B1266">
        <v>439.06</v>
      </c>
      <c r="C1266">
        <v>438.38522</v>
      </c>
      <c r="D1266" s="1">
        <f t="shared" si="19"/>
        <v>1.536874231312324E-3</v>
      </c>
      <c r="E1266">
        <v>436.58463</v>
      </c>
      <c r="F1266" s="1">
        <f>1-(Table1[[#This Row],[Predict 2]]/Table1[[#This Row],[PE]])</f>
        <v>5.6378854826220071E-3</v>
      </c>
    </row>
    <row r="1267" spans="1:6" x14ac:dyDescent="0.25">
      <c r="A1267">
        <v>1186</v>
      </c>
      <c r="B1267">
        <v>440.27</v>
      </c>
      <c r="C1267">
        <v>446.18112000000002</v>
      </c>
      <c r="D1267" s="1">
        <f t="shared" si="19"/>
        <v>-1.3426124877915946E-2</v>
      </c>
      <c r="E1267">
        <v>444.75528000000003</v>
      </c>
      <c r="F1267" s="1">
        <f>1-(Table1[[#This Row],[Predict 2]]/Table1[[#This Row],[PE]])</f>
        <v>-1.0187566720421648E-2</v>
      </c>
    </row>
    <row r="1268" spans="1:6" x14ac:dyDescent="0.25">
      <c r="A1268">
        <v>2770</v>
      </c>
      <c r="B1268">
        <v>435.67</v>
      </c>
      <c r="C1268">
        <v>435.87094000000002</v>
      </c>
      <c r="D1268" s="1">
        <f t="shared" si="19"/>
        <v>-4.6122064865605772E-4</v>
      </c>
      <c r="E1268">
        <v>437.67995999999999</v>
      </c>
      <c r="F1268" s="1">
        <f>1-(Table1[[#This Row],[Predict 2]]/Table1[[#This Row],[PE]])</f>
        <v>-4.6134918631073329E-3</v>
      </c>
    </row>
    <row r="1269" spans="1:6" x14ac:dyDescent="0.25">
      <c r="A1269">
        <v>5527</v>
      </c>
      <c r="B1269">
        <v>477.02</v>
      </c>
      <c r="C1269">
        <v>473.75592</v>
      </c>
      <c r="D1269" s="1">
        <f t="shared" si="19"/>
        <v>6.8426481069975287E-3</v>
      </c>
      <c r="E1269">
        <v>473.46584999999999</v>
      </c>
      <c r="F1269" s="1">
        <f>1-(Table1[[#This Row],[Predict 2]]/Table1[[#This Row],[PE]])</f>
        <v>7.4507358182046568E-3</v>
      </c>
    </row>
    <row r="1270" spans="1:6" x14ac:dyDescent="0.25">
      <c r="A1270">
        <v>2317</v>
      </c>
      <c r="B1270">
        <v>437.65</v>
      </c>
      <c r="C1270">
        <v>441.50702000000001</v>
      </c>
      <c r="D1270" s="1">
        <f t="shared" si="19"/>
        <v>-8.8130241060209169E-3</v>
      </c>
      <c r="E1270">
        <v>440.09273999999999</v>
      </c>
      <c r="F1270" s="1">
        <f>1-(Table1[[#This Row],[Predict 2]]/Table1[[#This Row],[PE]])</f>
        <v>-5.5814920598651341E-3</v>
      </c>
    </row>
    <row r="1271" spans="1:6" x14ac:dyDescent="0.25">
      <c r="A1271">
        <v>5576</v>
      </c>
      <c r="B1271">
        <v>446.23</v>
      </c>
      <c r="C1271">
        <v>450.649</v>
      </c>
      <c r="D1271" s="1">
        <f t="shared" si="19"/>
        <v>-9.9029648387602975E-3</v>
      </c>
      <c r="E1271">
        <v>453.45618000000002</v>
      </c>
      <c r="F1271" s="1">
        <f>1-(Table1[[#This Row],[Predict 2]]/Table1[[#This Row],[PE]])</f>
        <v>-1.6193846222799957E-2</v>
      </c>
    </row>
    <row r="1272" spans="1:6" x14ac:dyDescent="0.25">
      <c r="A1272">
        <v>6270</v>
      </c>
      <c r="B1272">
        <v>464.61</v>
      </c>
      <c r="C1272">
        <v>469.23773</v>
      </c>
      <c r="D1272" s="1">
        <f t="shared" si="19"/>
        <v>-9.960461462301673E-3</v>
      </c>
      <c r="E1272">
        <v>465.41149999999999</v>
      </c>
      <c r="F1272" s="1">
        <f>1-(Table1[[#This Row],[Predict 2]]/Table1[[#This Row],[PE]])</f>
        <v>-1.7251027743698799E-3</v>
      </c>
    </row>
    <row r="1273" spans="1:6" x14ac:dyDescent="0.25">
      <c r="A1273">
        <v>151</v>
      </c>
      <c r="B1273">
        <v>470.67</v>
      </c>
      <c r="C1273">
        <v>463.71346999999997</v>
      </c>
      <c r="D1273" s="1">
        <f t="shared" si="19"/>
        <v>1.4780058214885261E-2</v>
      </c>
      <c r="E1273">
        <v>470.21440000000001</v>
      </c>
      <c r="F1273" s="1">
        <f>1-(Table1[[#This Row],[Predict 2]]/Table1[[#This Row],[PE]])</f>
        <v>9.6798181315993492E-4</v>
      </c>
    </row>
    <row r="1274" spans="1:6" x14ac:dyDescent="0.25">
      <c r="A1274">
        <v>1488</v>
      </c>
      <c r="B1274">
        <v>461.52</v>
      </c>
      <c r="C1274">
        <v>461.44986</v>
      </c>
      <c r="D1274" s="1">
        <f t="shared" si="19"/>
        <v>1.5197607904315902E-4</v>
      </c>
      <c r="E1274">
        <v>464.20513999999997</v>
      </c>
      <c r="F1274" s="1">
        <f>1-(Table1[[#This Row],[Predict 2]]/Table1[[#This Row],[PE]])</f>
        <v>-5.8180360547754884E-3</v>
      </c>
    </row>
    <row r="1275" spans="1:6" x14ac:dyDescent="0.25">
      <c r="A1275">
        <v>1033</v>
      </c>
      <c r="B1275">
        <v>466.06</v>
      </c>
      <c r="C1275">
        <v>468.87817000000001</v>
      </c>
      <c r="D1275" s="1">
        <f t="shared" si="19"/>
        <v>-6.0467965498005594E-3</v>
      </c>
      <c r="E1275">
        <v>464.54012999999998</v>
      </c>
      <c r="F1275" s="1">
        <f>1-(Table1[[#This Row],[Predict 2]]/Table1[[#This Row],[PE]])</f>
        <v>3.2611037205511062E-3</v>
      </c>
    </row>
    <row r="1276" spans="1:6" x14ac:dyDescent="0.25">
      <c r="A1276">
        <v>915</v>
      </c>
      <c r="B1276">
        <v>467.16</v>
      </c>
      <c r="C1276">
        <v>463.65093999999999</v>
      </c>
      <c r="D1276" s="1">
        <f t="shared" si="19"/>
        <v>7.5114735850673187E-3</v>
      </c>
      <c r="E1276">
        <v>471.69238000000001</v>
      </c>
      <c r="F1276" s="1">
        <f>1-(Table1[[#This Row],[Predict 2]]/Table1[[#This Row],[PE]])</f>
        <v>-9.7019864714444903E-3</v>
      </c>
    </row>
    <row r="1277" spans="1:6" x14ac:dyDescent="0.25">
      <c r="A1277">
        <v>1612</v>
      </c>
      <c r="B1277">
        <v>485.86</v>
      </c>
      <c r="C1277">
        <v>487.19920000000002</v>
      </c>
      <c r="D1277" s="1">
        <f t="shared" si="19"/>
        <v>-2.7563495657185744E-3</v>
      </c>
      <c r="E1277">
        <v>481.5711</v>
      </c>
      <c r="F1277" s="1">
        <f>1-(Table1[[#This Row],[Predict 2]]/Table1[[#This Row],[PE]])</f>
        <v>8.8274400032931633E-3</v>
      </c>
    </row>
    <row r="1278" spans="1:6" x14ac:dyDescent="0.25">
      <c r="A1278">
        <v>4587</v>
      </c>
      <c r="B1278">
        <v>489.36</v>
      </c>
      <c r="C1278">
        <v>489.24545000000001</v>
      </c>
      <c r="D1278" s="1">
        <f t="shared" si="19"/>
        <v>2.3408124897827953E-4</v>
      </c>
      <c r="E1278">
        <v>483.29028</v>
      </c>
      <c r="F1278" s="1">
        <f>1-(Table1[[#This Row],[Predict 2]]/Table1[[#This Row],[PE]])</f>
        <v>1.2403384011770546E-2</v>
      </c>
    </row>
    <row r="1279" spans="1:6" x14ac:dyDescent="0.25">
      <c r="A1279">
        <v>5247</v>
      </c>
      <c r="B1279">
        <v>452.3</v>
      </c>
      <c r="C1279">
        <v>453.96910000000003</v>
      </c>
      <c r="D1279" s="1">
        <f t="shared" si="19"/>
        <v>-3.6902498341808698E-3</v>
      </c>
      <c r="E1279">
        <v>447.57202000000001</v>
      </c>
      <c r="F1279" s="1">
        <f>1-(Table1[[#This Row],[Predict 2]]/Table1[[#This Row],[PE]])</f>
        <v>1.0453194782224173E-2</v>
      </c>
    </row>
    <row r="1280" spans="1:6" x14ac:dyDescent="0.25">
      <c r="A1280">
        <v>509</v>
      </c>
      <c r="B1280">
        <v>446.84</v>
      </c>
      <c r="C1280">
        <v>444.83800000000002</v>
      </c>
      <c r="D1280" s="1">
        <f t="shared" si="19"/>
        <v>4.4803509086025484E-3</v>
      </c>
      <c r="E1280">
        <v>451.63535000000002</v>
      </c>
      <c r="F1280" s="1">
        <f>1-(Table1[[#This Row],[Predict 2]]/Table1[[#This Row],[PE]])</f>
        <v>-1.0731693671112819E-2</v>
      </c>
    </row>
    <row r="1281" spans="1:6" x14ac:dyDescent="0.25">
      <c r="A1281">
        <v>2908</v>
      </c>
      <c r="B1281">
        <v>470.88</v>
      </c>
      <c r="C1281">
        <v>469.73923000000002</v>
      </c>
      <c r="D1281" s="1">
        <f t="shared" si="19"/>
        <v>2.4226342167855686E-3</v>
      </c>
      <c r="E1281">
        <v>467.61014</v>
      </c>
      <c r="F1281" s="1">
        <f>1-(Table1[[#This Row],[Predict 2]]/Table1[[#This Row],[PE]])</f>
        <v>6.9441471287801093E-3</v>
      </c>
    </row>
    <row r="1282" spans="1:6" x14ac:dyDescent="0.25">
      <c r="A1282">
        <v>5478</v>
      </c>
      <c r="B1282">
        <v>467.2</v>
      </c>
      <c r="C1282">
        <v>467.95645000000002</v>
      </c>
      <c r="D1282" s="1">
        <f t="shared" ref="D1282:D1283" si="20">1-(C1282/B1282)</f>
        <v>-1.6191138698631313E-3</v>
      </c>
      <c r="E1282">
        <v>465.39926000000003</v>
      </c>
      <c r="F1282" s="1">
        <f>1-(Table1[[#This Row],[Predict 2]]/Table1[[#This Row],[PE]])</f>
        <v>3.8543236301369355E-3</v>
      </c>
    </row>
    <row r="1283" spans="1:6" x14ac:dyDescent="0.25">
      <c r="A1283">
        <v>2191</v>
      </c>
      <c r="B1283">
        <v>446.08</v>
      </c>
      <c r="C1283">
        <v>453.21785999999997</v>
      </c>
      <c r="D1283" s="1">
        <f t="shared" si="20"/>
        <v>-1.6001300215207959E-2</v>
      </c>
      <c r="E1283">
        <v>447.18664999999999</v>
      </c>
      <c r="F1283" s="1">
        <f>1-(Table1[[#This Row],[Predict 2]]/Table1[[#This Row],[PE]])</f>
        <v>-2.4808330344332497E-3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test_label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Morales</dc:creator>
  <cp:lastModifiedBy>Jorge Alberto Morales</cp:lastModifiedBy>
  <dcterms:created xsi:type="dcterms:W3CDTF">2022-09-22T21:09:20Z</dcterms:created>
  <dcterms:modified xsi:type="dcterms:W3CDTF">2022-09-22T21:33:38Z</dcterms:modified>
</cp:coreProperties>
</file>