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gramming\VisualStudioProjects\RevitProjects\AOToolsDelux\CSToolsDelux\Other\"/>
    </mc:Choice>
  </mc:AlternateContent>
  <xr:revisionPtr revIDLastSave="0" documentId="13_ncr:1_{21385371-604C-4C01-A04B-4F76F9AF569F}" xr6:coauthVersionLast="47" xr6:coauthVersionMax="47" xr10:uidLastSave="{00000000-0000-0000-0000-000000000000}"/>
  <bookViews>
    <workbookView xWindow="1815" yWindow="795" windowWidth="52725" windowHeight="30210" tabRatio="96" xr2:uid="{0882CA5D-1B62-416F-B564-FFD50B6E9A65}"/>
  </bookViews>
  <sheets>
    <sheet name="Sheet1" sheetId="1" r:id="rId1"/>
  </sheets>
  <definedNames>
    <definedName name="_xlnm._FilterDatabase" localSheetId="0" hidden="1">Sheet1!$A$1:$R$1220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9" i="1" l="1"/>
  <c r="X656" i="1"/>
  <c r="U656" i="1" s="1"/>
  <c r="X657" i="1"/>
  <c r="W657" i="1" s="1"/>
  <c r="U649" i="1"/>
  <c r="X648" i="1"/>
  <c r="W648" i="1"/>
  <c r="V648" i="1"/>
  <c r="U648" i="1"/>
  <c r="U647" i="1"/>
  <c r="U627" i="1"/>
  <c r="X626" i="1"/>
  <c r="W626" i="1"/>
  <c r="V626" i="1"/>
  <c r="U626" i="1"/>
  <c r="U625" i="1"/>
  <c r="U611" i="1"/>
  <c r="V611" i="1" s="1"/>
  <c r="X611" i="1"/>
  <c r="W611" i="1" s="1"/>
  <c r="X612" i="1"/>
  <c r="W612" i="1" s="1"/>
  <c r="X613" i="1"/>
  <c r="W613" i="1" s="1"/>
  <c r="X614" i="1"/>
  <c r="W614" i="1" s="1"/>
  <c r="X615" i="1"/>
  <c r="W615" i="1" s="1"/>
  <c r="X616" i="1"/>
  <c r="W616" i="1" s="1"/>
  <c r="X617" i="1"/>
  <c r="W617" i="1" s="1"/>
  <c r="X618" i="1"/>
  <c r="W618" i="1" s="1"/>
  <c r="X619" i="1"/>
  <c r="W619" i="1" s="1"/>
  <c r="X620" i="1"/>
  <c r="W620" i="1" s="1"/>
  <c r="X621" i="1"/>
  <c r="W621" i="1" s="1"/>
  <c r="X622" i="1"/>
  <c r="W622" i="1" s="1"/>
  <c r="U604" i="1"/>
  <c r="X603" i="1"/>
  <c r="W603" i="1"/>
  <c r="V603" i="1"/>
  <c r="U603" i="1"/>
  <c r="U602" i="1"/>
  <c r="X597" i="1"/>
  <c r="U597" i="1" s="1"/>
  <c r="X598" i="1"/>
  <c r="X596" i="1"/>
  <c r="W596" i="1" s="1"/>
  <c r="X595" i="1"/>
  <c r="W595" i="1" s="1"/>
  <c r="X594" i="1"/>
  <c r="W594" i="1" s="1"/>
  <c r="X593" i="1"/>
  <c r="W593" i="1" s="1"/>
  <c r="U582" i="1"/>
  <c r="X581" i="1"/>
  <c r="W581" i="1"/>
  <c r="V581" i="1"/>
  <c r="U581" i="1"/>
  <c r="U580" i="1"/>
  <c r="X565" i="1"/>
  <c r="U565" i="1" s="1"/>
  <c r="X566" i="1"/>
  <c r="U566" i="1" s="1"/>
  <c r="X567" i="1"/>
  <c r="U567" i="1" s="1"/>
  <c r="X568" i="1"/>
  <c r="U568" i="1" s="1"/>
  <c r="X564" i="1"/>
  <c r="W564" i="1" s="1"/>
  <c r="U564" i="1"/>
  <c r="V564" i="1" s="1"/>
  <c r="U556" i="1"/>
  <c r="X555" i="1"/>
  <c r="W555" i="1"/>
  <c r="V555" i="1"/>
  <c r="U555" i="1"/>
  <c r="U554" i="1"/>
  <c r="X531" i="1"/>
  <c r="U531" i="1" s="1"/>
  <c r="X532" i="1"/>
  <c r="U532" i="1" s="1"/>
  <c r="X533" i="1"/>
  <c r="U533" i="1" s="1"/>
  <c r="X530" i="1"/>
  <c r="U530" i="1" s="1"/>
  <c r="U515" i="1"/>
  <c r="X514" i="1"/>
  <c r="W514" i="1"/>
  <c r="V514" i="1"/>
  <c r="U514" i="1"/>
  <c r="U513" i="1"/>
  <c r="X505" i="1"/>
  <c r="W505" i="1" s="1"/>
  <c r="X506" i="1"/>
  <c r="U506" i="1" s="1"/>
  <c r="V506" i="1" s="1"/>
  <c r="U476" i="1"/>
  <c r="X475" i="1"/>
  <c r="W475" i="1"/>
  <c r="V475" i="1"/>
  <c r="U475" i="1"/>
  <c r="U474" i="1"/>
  <c r="X434" i="1"/>
  <c r="W434" i="1" s="1"/>
  <c r="U417" i="1"/>
  <c r="X416" i="1"/>
  <c r="W416" i="1"/>
  <c r="V416" i="1"/>
  <c r="U416" i="1"/>
  <c r="U415" i="1"/>
  <c r="U395" i="1"/>
  <c r="X394" i="1"/>
  <c r="W394" i="1"/>
  <c r="V394" i="1"/>
  <c r="U394" i="1"/>
  <c r="U393" i="1"/>
  <c r="X381" i="1"/>
  <c r="W381" i="1" s="1"/>
  <c r="U366" i="1"/>
  <c r="X365" i="1"/>
  <c r="W365" i="1"/>
  <c r="V365" i="1"/>
  <c r="U365" i="1"/>
  <c r="U364" i="1"/>
  <c r="U322" i="1"/>
  <c r="X335" i="1"/>
  <c r="U335" i="1" s="1"/>
  <c r="X336" i="1"/>
  <c r="U336" i="1" s="1"/>
  <c r="X337" i="1"/>
  <c r="U337" i="1" s="1"/>
  <c r="X338" i="1"/>
  <c r="U338" i="1" s="1"/>
  <c r="X339" i="1"/>
  <c r="X340" i="1"/>
  <c r="U340" i="1" s="1"/>
  <c r="X341" i="1"/>
  <c r="X342" i="1"/>
  <c r="U342" i="1" s="1"/>
  <c r="X343" i="1"/>
  <c r="X344" i="1"/>
  <c r="U344" i="1" s="1"/>
  <c r="X334" i="1"/>
  <c r="W334" i="1" s="1"/>
  <c r="X321" i="1"/>
  <c r="W321" i="1"/>
  <c r="V321" i="1"/>
  <c r="U321" i="1"/>
  <c r="U320" i="1"/>
  <c r="X307" i="1"/>
  <c r="U307" i="1" s="1"/>
  <c r="X308" i="1"/>
  <c r="U308" i="1" s="1"/>
  <c r="X309" i="1"/>
  <c r="W309" i="1" s="1"/>
  <c r="X310" i="1"/>
  <c r="U310" i="1" s="1"/>
  <c r="X311" i="1"/>
  <c r="U311" i="1" s="1"/>
  <c r="U289" i="1"/>
  <c r="X288" i="1"/>
  <c r="W288" i="1"/>
  <c r="V288" i="1"/>
  <c r="U288" i="1"/>
  <c r="U287" i="1"/>
  <c r="X274" i="1"/>
  <c r="U274" i="1" s="1"/>
  <c r="X275" i="1"/>
  <c r="U275" i="1" s="1"/>
  <c r="X276" i="1"/>
  <c r="U276" i="1" s="1"/>
  <c r="X277" i="1"/>
  <c r="U277" i="1" s="1"/>
  <c r="X278" i="1"/>
  <c r="U278" i="1" s="1"/>
  <c r="X279" i="1"/>
  <c r="U279" i="1" s="1"/>
  <c r="X280" i="1"/>
  <c r="U280" i="1" s="1"/>
  <c r="X281" i="1"/>
  <c r="U281" i="1" s="1"/>
  <c r="X282" i="1"/>
  <c r="U282" i="1" s="1"/>
  <c r="X283" i="1"/>
  <c r="U283" i="1" s="1"/>
  <c r="X284" i="1"/>
  <c r="U284" i="1" s="1"/>
  <c r="X285" i="1"/>
  <c r="U285" i="1" s="1"/>
  <c r="U247" i="1"/>
  <c r="X246" i="1"/>
  <c r="W246" i="1"/>
  <c r="V246" i="1"/>
  <c r="U246" i="1"/>
  <c r="U245" i="1"/>
  <c r="X240" i="1"/>
  <c r="U240" i="1" s="1"/>
  <c r="X241" i="1"/>
  <c r="U241" i="1" s="1"/>
  <c r="X242" i="1"/>
  <c r="U242" i="1" s="1"/>
  <c r="X243" i="1"/>
  <c r="W243" i="1" s="1"/>
  <c r="X210" i="1"/>
  <c r="U210" i="1" s="1"/>
  <c r="X211" i="1"/>
  <c r="U211" i="1" s="1"/>
  <c r="X212" i="1"/>
  <c r="U212" i="1" s="1"/>
  <c r="X213" i="1"/>
  <c r="W213" i="1" s="1"/>
  <c r="X214" i="1"/>
  <c r="U214" i="1" s="1"/>
  <c r="X215" i="1"/>
  <c r="W215" i="1" s="1"/>
  <c r="X216" i="1"/>
  <c r="U216" i="1" s="1"/>
  <c r="X217" i="1"/>
  <c r="W217" i="1" s="1"/>
  <c r="X218" i="1"/>
  <c r="U218" i="1" s="1"/>
  <c r="X219" i="1"/>
  <c r="U219" i="1" s="1"/>
  <c r="X220" i="1"/>
  <c r="U220" i="1" s="1"/>
  <c r="X221" i="1"/>
  <c r="W221" i="1" s="1"/>
  <c r="X222" i="1"/>
  <c r="U222" i="1" s="1"/>
  <c r="X223" i="1"/>
  <c r="U223" i="1" s="1"/>
  <c r="X224" i="1"/>
  <c r="W224" i="1" s="1"/>
  <c r="U235" i="1"/>
  <c r="X234" i="1"/>
  <c r="W234" i="1"/>
  <c r="V234" i="1"/>
  <c r="U234" i="1"/>
  <c r="U233" i="1"/>
  <c r="U188" i="1"/>
  <c r="X187" i="1"/>
  <c r="W187" i="1"/>
  <c r="V187" i="1"/>
  <c r="U187" i="1"/>
  <c r="U186" i="1"/>
  <c r="U173" i="1"/>
  <c r="X172" i="1"/>
  <c r="W172" i="1"/>
  <c r="V172" i="1"/>
  <c r="U172" i="1"/>
  <c r="U171" i="1"/>
  <c r="U165" i="1"/>
  <c r="X164" i="1"/>
  <c r="W164" i="1"/>
  <c r="V164" i="1"/>
  <c r="U164" i="1"/>
  <c r="U163" i="1"/>
  <c r="U146" i="1"/>
  <c r="X145" i="1"/>
  <c r="W145" i="1"/>
  <c r="V145" i="1"/>
  <c r="U145" i="1"/>
  <c r="U144" i="1"/>
  <c r="U121" i="1"/>
  <c r="X120" i="1"/>
  <c r="W120" i="1"/>
  <c r="V120" i="1"/>
  <c r="U120" i="1"/>
  <c r="U119" i="1"/>
  <c r="X61" i="1"/>
  <c r="W61" i="1"/>
  <c r="V61" i="1"/>
  <c r="U61" i="1"/>
  <c r="U60" i="1"/>
  <c r="U62" i="1"/>
  <c r="X38" i="1"/>
  <c r="W38" i="1"/>
  <c r="V38" i="1"/>
  <c r="U38" i="1"/>
  <c r="U37" i="1"/>
  <c r="U39" i="1"/>
  <c r="U7" i="1"/>
  <c r="X105" i="1"/>
  <c r="U105" i="1" s="1"/>
  <c r="V105" i="1" s="1"/>
  <c r="X106" i="1"/>
  <c r="U106" i="1" s="1"/>
  <c r="X107" i="1"/>
  <c r="U107" i="1" s="1"/>
  <c r="X108" i="1"/>
  <c r="U108" i="1" s="1"/>
  <c r="X109" i="1"/>
  <c r="U109" i="1" s="1"/>
  <c r="X104" i="1"/>
  <c r="W104" i="1" s="1"/>
  <c r="L247" i="1"/>
  <c r="L235" i="1"/>
  <c r="L188" i="1"/>
  <c r="L7" i="1"/>
  <c r="L39" i="1"/>
  <c r="L62" i="1"/>
  <c r="L173" i="1"/>
  <c r="L165" i="1"/>
  <c r="L146" i="1"/>
  <c r="L121" i="1"/>
  <c r="X133" i="1"/>
  <c r="U133" i="1" s="1"/>
  <c r="V133" i="1" s="1"/>
  <c r="X134" i="1"/>
  <c r="U134" i="1" s="1"/>
  <c r="V134" i="1" s="1"/>
  <c r="X135" i="1"/>
  <c r="U135" i="1" s="1"/>
  <c r="V135" i="1" s="1"/>
  <c r="X136" i="1"/>
  <c r="U136" i="1" s="1"/>
  <c r="V136" i="1" s="1"/>
  <c r="X137" i="1"/>
  <c r="U137" i="1" s="1"/>
  <c r="V137" i="1" s="1"/>
  <c r="X138" i="1"/>
  <c r="U138" i="1" s="1"/>
  <c r="V138" i="1" s="1"/>
  <c r="X139" i="1"/>
  <c r="U139" i="1" s="1"/>
  <c r="V139" i="1" s="1"/>
  <c r="X140" i="1"/>
  <c r="U140" i="1" s="1"/>
  <c r="V140" i="1" s="1"/>
  <c r="X141" i="1"/>
  <c r="U141" i="1" s="1"/>
  <c r="X142" i="1"/>
  <c r="W142" i="1" s="1"/>
  <c r="T117" i="1"/>
  <c r="T121" i="1"/>
  <c r="T122" i="1"/>
  <c r="T123" i="1"/>
  <c r="T124" i="1"/>
  <c r="T125" i="1"/>
  <c r="T126" i="1"/>
  <c r="T127" i="1"/>
  <c r="T128" i="1"/>
  <c r="T129" i="1"/>
  <c r="T130" i="1"/>
  <c r="T131" i="1"/>
  <c r="X132" i="1"/>
  <c r="W132" i="1" s="1"/>
  <c r="U595" i="1" l="1"/>
  <c r="V595" i="1" s="1"/>
  <c r="U615" i="1"/>
  <c r="V615" i="1" s="1"/>
  <c r="U657" i="1"/>
  <c r="V657" i="1" s="1"/>
  <c r="W656" i="1"/>
  <c r="V656" i="1"/>
  <c r="U619" i="1"/>
  <c r="V619" i="1" s="1"/>
  <c r="U614" i="1"/>
  <c r="V614" i="1" s="1"/>
  <c r="U618" i="1"/>
  <c r="V618" i="1" s="1"/>
  <c r="U593" i="1"/>
  <c r="V593" i="1" s="1"/>
  <c r="U616" i="1"/>
  <c r="V616" i="1" s="1"/>
  <c r="U596" i="1"/>
  <c r="V596" i="1" s="1"/>
  <c r="U621" i="1"/>
  <c r="V621" i="1" s="1"/>
  <c r="U613" i="1"/>
  <c r="V613" i="1" s="1"/>
  <c r="U598" i="1"/>
  <c r="V598" i="1" s="1"/>
  <c r="U620" i="1"/>
  <c r="V620" i="1" s="1"/>
  <c r="U612" i="1"/>
  <c r="V612" i="1" s="1"/>
  <c r="U594" i="1"/>
  <c r="V594" i="1" s="1"/>
  <c r="V597" i="1"/>
  <c r="U622" i="1"/>
  <c r="V622" i="1" s="1"/>
  <c r="U617" i="1"/>
  <c r="V617" i="1" s="1"/>
  <c r="W598" i="1"/>
  <c r="W597" i="1"/>
  <c r="W568" i="1"/>
  <c r="W566" i="1"/>
  <c r="V568" i="1"/>
  <c r="V566" i="1"/>
  <c r="W567" i="1"/>
  <c r="W565" i="1"/>
  <c r="V567" i="1"/>
  <c r="V565" i="1"/>
  <c r="W530" i="1"/>
  <c r="W281" i="1"/>
  <c r="U505" i="1"/>
  <c r="V505" i="1" s="1"/>
  <c r="W285" i="1"/>
  <c r="W506" i="1"/>
  <c r="W275" i="1"/>
  <c r="U341" i="1"/>
  <c r="V341" i="1" s="1"/>
  <c r="V335" i="1"/>
  <c r="W279" i="1"/>
  <c r="V530" i="1"/>
  <c r="U339" i="1"/>
  <c r="V339" i="1" s="1"/>
  <c r="W283" i="1"/>
  <c r="W277" i="1"/>
  <c r="U343" i="1"/>
  <c r="V343" i="1" s="1"/>
  <c r="V337" i="1"/>
  <c r="V532" i="1"/>
  <c r="W532" i="1"/>
  <c r="W533" i="1"/>
  <c r="W531" i="1"/>
  <c r="V533" i="1"/>
  <c r="V531" i="1"/>
  <c r="U434" i="1"/>
  <c r="V434" i="1" s="1"/>
  <c r="U381" i="1"/>
  <c r="V381" i="1" s="1"/>
  <c r="W344" i="1"/>
  <c r="W342" i="1"/>
  <c r="W340" i="1"/>
  <c r="W338" i="1"/>
  <c r="W336" i="1"/>
  <c r="V344" i="1"/>
  <c r="V342" i="1"/>
  <c r="V340" i="1"/>
  <c r="V338" i="1"/>
  <c r="V336" i="1"/>
  <c r="W343" i="1"/>
  <c r="W341" i="1"/>
  <c r="W339" i="1"/>
  <c r="W337" i="1"/>
  <c r="W335" i="1"/>
  <c r="U334" i="1"/>
  <c r="V334" i="1" s="1"/>
  <c r="W307" i="1"/>
  <c r="V311" i="1"/>
  <c r="V307" i="1"/>
  <c r="W311" i="1"/>
  <c r="U309" i="1"/>
  <c r="V309" i="1" s="1"/>
  <c r="W310" i="1"/>
  <c r="W308" i="1"/>
  <c r="V310" i="1"/>
  <c r="V308" i="1"/>
  <c r="V285" i="1"/>
  <c r="V283" i="1"/>
  <c r="V281" i="1"/>
  <c r="V279" i="1"/>
  <c r="V277" i="1"/>
  <c r="V275" i="1"/>
  <c r="W284" i="1"/>
  <c r="W282" i="1"/>
  <c r="W280" i="1"/>
  <c r="W278" i="1"/>
  <c r="W276" i="1"/>
  <c r="W274" i="1"/>
  <c r="V284" i="1"/>
  <c r="V282" i="1"/>
  <c r="V280" i="1"/>
  <c r="V278" i="1"/>
  <c r="V276" i="1"/>
  <c r="V274" i="1"/>
  <c r="V241" i="1"/>
  <c r="W241" i="1"/>
  <c r="W242" i="1"/>
  <c r="W240" i="1"/>
  <c r="V242" i="1"/>
  <c r="V240" i="1"/>
  <c r="U243" i="1"/>
  <c r="V243" i="1" s="1"/>
  <c r="W211" i="1"/>
  <c r="W223" i="1"/>
  <c r="W219" i="1"/>
  <c r="V223" i="1"/>
  <c r="V219" i="1"/>
  <c r="V211" i="1"/>
  <c r="U221" i="1"/>
  <c r="V221" i="1" s="1"/>
  <c r="U217" i="1"/>
  <c r="V217" i="1" s="1"/>
  <c r="U215" i="1"/>
  <c r="V215" i="1" s="1"/>
  <c r="U213" i="1"/>
  <c r="V213" i="1" s="1"/>
  <c r="W222" i="1"/>
  <c r="W220" i="1"/>
  <c r="W218" i="1"/>
  <c r="W216" i="1"/>
  <c r="W214" i="1"/>
  <c r="W212" i="1"/>
  <c r="W210" i="1"/>
  <c r="V222" i="1"/>
  <c r="V220" i="1"/>
  <c r="V218" i="1"/>
  <c r="V216" i="1"/>
  <c r="V214" i="1"/>
  <c r="V212" i="1"/>
  <c r="V210" i="1"/>
  <c r="U224" i="1"/>
  <c r="V224" i="1" s="1"/>
  <c r="W106" i="1"/>
  <c r="V108" i="1"/>
  <c r="W108" i="1"/>
  <c r="V106" i="1"/>
  <c r="W109" i="1"/>
  <c r="W107" i="1"/>
  <c r="W105" i="1"/>
  <c r="V109" i="1"/>
  <c r="V107" i="1"/>
  <c r="U104" i="1"/>
  <c r="V104" i="1" s="1"/>
  <c r="U142" i="1"/>
  <c r="V142" i="1" s="1"/>
  <c r="W138" i="1"/>
  <c r="U132" i="1"/>
  <c r="V132" i="1" s="1"/>
  <c r="W141" i="1"/>
  <c r="V141" i="1"/>
  <c r="W137" i="1"/>
  <c r="W134" i="1"/>
  <c r="W140" i="1"/>
  <c r="W136" i="1"/>
  <c r="W133" i="1"/>
  <c r="W139" i="1"/>
  <c r="W135" i="1"/>
</calcChain>
</file>

<file path=xl/sharedStrings.xml><?xml version="1.0" encoding="utf-8"?>
<sst xmlns="http://schemas.openxmlformats.org/spreadsheetml/2006/main" count="5208" uniqueCount="897">
  <si>
    <t>Scope</t>
  </si>
  <si>
    <t>Project</t>
  </si>
  <si>
    <t>Namespace</t>
  </si>
  <si>
    <t>Type</t>
  </si>
  <si>
    <t>Member</t>
  </si>
  <si>
    <t>Maintainability Index</t>
  </si>
  <si>
    <t>Cyclomatic Complexity</t>
  </si>
  <si>
    <t>Depth of Inheritance</t>
  </si>
  <si>
    <t>Class Coupling</t>
  </si>
  <si>
    <t>Lines of Source code</t>
  </si>
  <si>
    <t>Lines of Executable code</t>
  </si>
  <si>
    <t>Assembly</t>
  </si>
  <si>
    <t>CSToolsDelux (Debug)</t>
  </si>
  <si>
    <t xml:space="preserve"> </t>
  </si>
  <si>
    <t>CSToolsDelux</t>
  </si>
  <si>
    <t>AppRibbon</t>
  </si>
  <si>
    <t>OnShutdown(UIControlledApplication) : Result</t>
  </si>
  <si>
    <t>NAMESPACE_PREFIX : string</t>
  </si>
  <si>
    <t>APP_NAME : string</t>
  </si>
  <si>
    <t>PANEL_NAME : string</t>
  </si>
  <si>
    <t>TAB_NAME : string</t>
  </si>
  <si>
    <t>BUTTON_NAME_01 : string</t>
  </si>
  <si>
    <t>BUTTON_TEXT_01 : string</t>
  </si>
  <si>
    <t>BUTTON_TOOL_TIP_01 : string</t>
  </si>
  <si>
    <t>COMMAND_CLASS_NAME_01 : string</t>
  </si>
  <si>
    <t>AddInPath : string</t>
  </si>
  <si>
    <t>CLASSPATH : string</t>
  </si>
  <si>
    <t>SMALLICON : string</t>
  </si>
  <si>
    <t>LARGEICON : string</t>
  </si>
  <si>
    <t>_uiCtrlApp : UIControlledApplication</t>
  </si>
  <si>
    <t>UiApp : UIApplication</t>
  </si>
  <si>
    <t>Uidoc : UIDocument</t>
  </si>
  <si>
    <t>App : Application</t>
  </si>
  <si>
    <t>Doc : Document</t>
  </si>
  <si>
    <t>docName : string</t>
  </si>
  <si>
    <t>OnStartup(UIControlledApplication) : Result</t>
  </si>
  <si>
    <t>OnAppInitalized(object, ApplicationInitializedEventArgs) : void</t>
  </si>
  <si>
    <t>createButton(string, string, string, string, string, string) : PushButtonData</t>
  </si>
  <si>
    <t>CSToolsDelux.Fields.ExStorage.DataStorageManagement</t>
  </si>
  <si>
    <t>DataStoreManager</t>
  </si>
  <si>
    <t>doc : Document</t>
  </si>
  <si>
    <t>exData : ExStorData</t>
  </si>
  <si>
    <t>oldDataStorages : List&lt;string&gt;</t>
  </si>
  <si>
    <t>DataStoreManager(Document)</t>
  </si>
  <si>
    <t>OldDataStorageList : List&lt;string&gt;</t>
  </si>
  <si>
    <t>OldDataStorageList.get() : List&lt;string&gt;</t>
  </si>
  <si>
    <t>DataStorageExists(string) : ExStoreRtnCodes</t>
  </si>
  <si>
    <t>CreateDataStorage(string) : ExStoreRtnCodes</t>
  </si>
  <si>
    <t>FindDataStorages(string, IList&lt;DataStorage&gt;) : ExStoreStartRtnCodes</t>
  </si>
  <si>
    <t>FindDataStorages(IList&lt;DataStorage&gt;) : ExStoreRtnCodes</t>
  </si>
  <si>
    <t>ToString() : string</t>
  </si>
  <si>
    <t>CSToolsDelux.Fields.ExStorage.ExStorageData</t>
  </si>
  <si>
    <t>ExStorData</t>
  </si>
  <si>
    <t>Instance : ExStorData</t>
  </si>
  <si>
    <t>Instance.get() : ExStorData</t>
  </si>
  <si>
    <t>instance : Lazy&lt;ExStorData&gt;</t>
  </si>
  <si>
    <t>ExStorData()</t>
  </si>
  <si>
    <t>DocKey : string</t>
  </si>
  <si>
    <t>DocKey.get() : string</t>
  </si>
  <si>
    <t>DocKey.set(string) : void</t>
  </si>
  <si>
    <t>VendorId : string</t>
  </si>
  <si>
    <t>VendorId.get() : string</t>
  </si>
  <si>
    <t>VendorId.set(string) : void</t>
  </si>
  <si>
    <t>DataStorage : DataStorage</t>
  </si>
  <si>
    <t>DataStorage.get() : DataStorage</t>
  </si>
  <si>
    <t>DataStorage.set(DataStorage) : void</t>
  </si>
  <si>
    <t>Entity : Entity</t>
  </si>
  <si>
    <t>Entity.get() : Entity</t>
  </si>
  <si>
    <t>Entity.set(Entity) : void</t>
  </si>
  <si>
    <t>Schema : Schema</t>
  </si>
  <si>
    <t>Schema.get() : Schema</t>
  </si>
  <si>
    <t>Schema.set(Schema) : void</t>
  </si>
  <si>
    <t>RootAppData : SchemaRootAppData</t>
  </si>
  <si>
    <t>RootAppData.get() : SchemaRootAppData</t>
  </si>
  <si>
    <t>RootAppData.set(SchemaRootAppData) : void</t>
  </si>
  <si>
    <t>CellData : SchemaCellData</t>
  </si>
  <si>
    <t>CellData.get() : SchemaCellData</t>
  </si>
  <si>
    <t>CellData.set(SchemaCellData) : void</t>
  </si>
  <si>
    <t>HasDocKey : bool</t>
  </si>
  <si>
    <t>HasDocKey.get() : bool</t>
  </si>
  <si>
    <t>HasDataStorage : bool</t>
  </si>
  <si>
    <t>HasDataStorage.get() : bool</t>
  </si>
  <si>
    <t>HasEntity : bool</t>
  </si>
  <si>
    <t>HasEntity.get() : bool</t>
  </si>
  <si>
    <t>HasSchema : bool</t>
  </si>
  <si>
    <t>HasSchema.get() : bool</t>
  </si>
  <si>
    <t>HasRootApp : bool</t>
  </si>
  <si>
    <t>HasRootApp.get() : bool</t>
  </si>
  <si>
    <t>HasCell : bool</t>
  </si>
  <si>
    <t>HasCell.get() : bool</t>
  </si>
  <si>
    <t>HasRootAppData : bool</t>
  </si>
  <si>
    <t>HasRootAppData.get() : bool</t>
  </si>
  <si>
    <t>HasCellData : bool</t>
  </si>
  <si>
    <t>HasCellData.get() : bool</t>
  </si>
  <si>
    <t>Config(string, DataStorage) : void</t>
  </si>
  <si>
    <t>MatchDsName(string) : bool</t>
  </si>
  <si>
    <t>MatchDocKeyName(string) : bool</t>
  </si>
  <si>
    <t>MatchName(string) : bool</t>
  </si>
  <si>
    <t>reset() : void</t>
  </si>
  <si>
    <t>MakeKey(string) : string</t>
  </si>
  <si>
    <t>CSToolsDelux.Fields.ExStorage.ExStorManagement</t>
  </si>
  <si>
    <t>ExStoreManager</t>
  </si>
  <si>
    <t>W : AWindow</t>
  </si>
  <si>
    <t>dsMgr : DataStoreManager</t>
  </si>
  <si>
    <t>scMgr : SchemaManager</t>
  </si>
  <si>
    <t>show : ShowInfo</t>
  </si>
  <si>
    <t>ExStoreManager(AWindow, Document)</t>
  </si>
  <si>
    <t>OpDescription : string</t>
  </si>
  <si>
    <t>OpDescription.get() : string</t>
  </si>
  <si>
    <t>OpDescription.set(string) : void</t>
  </si>
  <si>
    <t>EraseRootApp(Entity, Schema) : ExStoreRtnCodes</t>
  </si>
  <si>
    <t>GetSchemaSubEntities(Entity, Schema) : List&lt;Entity&gt;</t>
  </si>
  <si>
    <t>ReadData() : ExStoreRtnCodes</t>
  </si>
  <si>
    <t>readRootAppData() : ExStoreRtnCodes</t>
  </si>
  <si>
    <t>readCellData() : ExStoreRtnCodes</t>
  </si>
  <si>
    <t>readData&lt;TE, TD, TF&gt;(ISchemaData&lt;TE, TD, TF&gt;) : ExStoreRtnCodes</t>
  </si>
  <si>
    <t>WriteRootAppData(SchemaRootAppData, SchemaCellData, DataStorage) : ExStoreRtnCodes</t>
  </si>
  <si>
    <t>writeData&lt;T&gt;(Entity, Schema, SchemaDataDictionaryBase&lt;T&gt;) : void</t>
  </si>
  <si>
    <t>writeCellData(Entity, Schema, SchemaCellData) : void</t>
  </si>
  <si>
    <t>FindRootAppEntity(string, Entity, Schema) : ExStoreRtnCodes</t>
  </si>
  <si>
    <t>getRootAppEntityAndSchema() : ExStoreRtnCodes</t>
  </si>
  <si>
    <t>ExStoreRtnCodes</t>
  </si>
  <si>
    <t>XRC_DATA_NOT_FOUND : ExStoreRtnCodes</t>
  </si>
  <si>
    <t>XRC_ENTITY_NOT_FOUND : ExStoreRtnCodes</t>
  </si>
  <si>
    <t>XRC_SCHEMA_NOT_FOUND : ExStoreRtnCodes</t>
  </si>
  <si>
    <t>XRC_DS_EXISTS : ExStoreRtnCodes</t>
  </si>
  <si>
    <t>XRC_DS_NOT_FOUND : ExStoreRtnCodes</t>
  </si>
  <si>
    <t>XRC_TOO_MANY_OPEN_DOCS : ExStoreRtnCodes</t>
  </si>
  <si>
    <t>XRC_DUPLICATE : ExStoreRtnCodes</t>
  </si>
  <si>
    <t>XRC_FAIL : ExStoreRtnCodes</t>
  </si>
  <si>
    <t>XRC_GOOD : ExStoreRtnCodes</t>
  </si>
  <si>
    <t>XRC_CANCEL : ExStoreRtnCodes</t>
  </si>
  <si>
    <t>XRC_EXIT : ExStoreRtnCodes</t>
  </si>
  <si>
    <t>XRC_PROCEED_GET_DATA : ExStoreRtnCodes</t>
  </si>
  <si>
    <t>XRC_SEARCH_FOR_PRIOR : ExStoreRtnCodes</t>
  </si>
  <si>
    <t>XRC_SEARCH_FOUND_PRIOR : ExStoreRtnCodes</t>
  </si>
  <si>
    <t>XRC_SEARCH_FOUND_PRIOR_AND_NEW : ExStoreRtnCodes</t>
  </si>
  <si>
    <t>ExStoreSelectDsRtnCodes</t>
  </si>
  <si>
    <t>XDS_CANCEL : ExStoreSelectDsRtnCodes</t>
  </si>
  <si>
    <t>XDS_USE_NEW : ExStoreSelectDsRtnCodes</t>
  </si>
  <si>
    <t>XDS_USE_EXIST : ExStoreSelectDsRtnCodes</t>
  </si>
  <si>
    <t>XDS_USE_CURRENT : ExStoreSelectDsRtnCodes</t>
  </si>
  <si>
    <t>ExStoreStartRtnCodes</t>
  </si>
  <si>
    <t>XSC_NO : ExStoreStartRtnCodes</t>
  </si>
  <si>
    <t>XSC_NO_WITH_PRIOR : ExStoreStartRtnCodes</t>
  </si>
  <si>
    <t>XSC_YES : ExStoreStartRtnCodes</t>
  </si>
  <si>
    <t>XSC_YES_WITH_PRIOR : ExStoreStartRtnCodes</t>
  </si>
  <si>
    <t>CSToolsDelux.Fields.FieldsManagement</t>
  </si>
  <si>
    <t>FieldsManager</t>
  </si>
  <si>
    <t>exMgr : ExStoreManager</t>
  </si>
  <si>
    <t>FieldsManager()</t>
  </si>
  <si>
    <t>FieldsManager(AWindow, Document)</t>
  </si>
  <si>
    <t>raData : SchemaRootAppData</t>
  </si>
  <si>
    <t>raData.get() : SchemaRootAppData</t>
  </si>
  <si>
    <t>raData.set(SchemaRootAppData) : void</t>
  </si>
  <si>
    <t>cData : SchemaCellData</t>
  </si>
  <si>
    <t>cData.get() : SchemaCellData</t>
  </si>
  <si>
    <t>cData.set(SchemaCellData) : void</t>
  </si>
  <si>
    <t>raFields : SchemaRootAppFields</t>
  </si>
  <si>
    <t>raFields.get() : SchemaRootAppFields</t>
  </si>
  <si>
    <t>cFields : SchemaCellFields</t>
  </si>
  <si>
    <t>cFields.get() : SchemaCellFields</t>
  </si>
  <si>
    <t>StartProcess() : ExStoreRtnCodes</t>
  </si>
  <si>
    <t>DataStorExist(string) : ExStoreRtnCodes</t>
  </si>
  <si>
    <t>GetRootAppSchemas(string, IList&lt;Schema&gt;) : bool</t>
  </si>
  <si>
    <t>WriteRootApp(SchemaRootAppData, SchemaCellData) : ExStoreRtnCodes</t>
  </si>
  <si>
    <t>DeleteRootApp(string) : ExStoreRtnCodes</t>
  </si>
  <si>
    <t>FindRootDS() : ExStoreRtnCodes</t>
  </si>
  <si>
    <t>GetRootDataStorages(string, IList&lt;DataStorage&gt;) : ExStoreStartRtnCodes</t>
  </si>
  <si>
    <t>ShowRootAppFields() : void</t>
  </si>
  <si>
    <t>ShowRootAppData() : void</t>
  </si>
  <si>
    <t>ShowCellFields() : void</t>
  </si>
  <si>
    <t>ShowCellData() : void</t>
  </si>
  <si>
    <t>FieldsSupport</t>
  </si>
  <si>
    <t>CSToolsDelux.Fields.SchemaInfo.SchemaData</t>
  </si>
  <si>
    <t>ISchemaData&lt;TE, TD, TF&gt;</t>
  </si>
  <si>
    <t>Data : TD</t>
  </si>
  <si>
    <t>Data.get() : TD</t>
  </si>
  <si>
    <t>Fields : TF</t>
  </si>
  <si>
    <t>Fields.get() : TF</t>
  </si>
  <si>
    <t>GetValue&lt;TX&gt;(TE) : TX</t>
  </si>
  <si>
    <t>SetValue&lt;TX&gt;(TE, TX) : void</t>
  </si>
  <si>
    <t>Add&lt;TX&gt;(TE, TX) : void</t>
  </si>
  <si>
    <t>AddDefault&lt;TX&gt;(TE) : void</t>
  </si>
  <si>
    <t>SchemaCellData</t>
  </si>
  <si>
    <t>cellFields : SchemaCellFields</t>
  </si>
  <si>
    <t>SchemaCellData()</t>
  </si>
  <si>
    <t>DocumentName : string</t>
  </si>
  <si>
    <t>DocumentName.get() : string</t>
  </si>
  <si>
    <t>DocumentName.set(string) : void</t>
  </si>
  <si>
    <t>Index : int</t>
  </si>
  <si>
    <t>Index.get() : int</t>
  </si>
  <si>
    <t>Index.set(int) : void</t>
  </si>
  <si>
    <t>FieldsDefinition : SchemaCellFields</t>
  </si>
  <si>
    <t>FieldsDefinition.get() : SchemaCellFields</t>
  </si>
  <si>
    <t>Fields : SchemaDictionaryCell</t>
  </si>
  <si>
    <t>Fields.get() : SchemaDictionaryCell</t>
  </si>
  <si>
    <t>DataList : List&lt;SchemaDataDictCell&gt;</t>
  </si>
  <si>
    <t>DataList.get() : List&lt;SchemaDataDictCell&gt;</t>
  </si>
  <si>
    <t>DataList.set(List&lt;SchemaDataDictCell&gt;) : void</t>
  </si>
  <si>
    <t>Data : SchemaDataDictCell</t>
  </si>
  <si>
    <t>Data.get() : SchemaDataDictCell</t>
  </si>
  <si>
    <t>Data.set(SchemaDataDictCell) : void</t>
  </si>
  <si>
    <t>ExStorCellGuid : Guid</t>
  </si>
  <si>
    <t>ExStorCellGuid.get() : Guid</t>
  </si>
  <si>
    <t>IsInitialized : bool</t>
  </si>
  <si>
    <t>IsInitialized.get() : bool</t>
  </si>
  <si>
    <t>IsInitialized.set(bool) : void</t>
  </si>
  <si>
    <t>GetValue&lt;TD&gt;(SchemaCellKey) : TD</t>
  </si>
  <si>
    <t>SetValue&lt;TD&gt;(SchemaCellKey, TD) : void</t>
  </si>
  <si>
    <t>Add&lt;TD&gt;(SchemaCellKey, TD) : void</t>
  </si>
  <si>
    <t>AddDefault&lt;TD&gt;(SchemaCellKey) : void</t>
  </si>
  <si>
    <t>GetDefaultData&lt;TD&gt;(SchemaCellKey) : SchemaCellDataField&lt;TD&gt;</t>
  </si>
  <si>
    <t>Initialize() : void</t>
  </si>
  <si>
    <t>Configure(string, string, UpdateRules, string, bool, string, string) : void</t>
  </si>
  <si>
    <t>DefValues() : SchemaDictionaryCell</t>
  </si>
  <si>
    <t>AddDefaultData(int) : void</t>
  </si>
  <si>
    <t>MakeDefaultCellData() : SchemaDataDictCell</t>
  </si>
  <si>
    <t>cloneData() : List&lt;SchemaDataDictCell&gt;</t>
  </si>
  <si>
    <t>SchemaRootAppData</t>
  </si>
  <si>
    <t>data : SchemaDataDictRootApp</t>
  </si>
  <si>
    <t>appFields : SchemaRootAppFields</t>
  </si>
  <si>
    <t>SchemaRootAppData()</t>
  </si>
  <si>
    <t>Data : SchemaDataDictRootApp</t>
  </si>
  <si>
    <t>Data.get() : SchemaDataDictRootApp</t>
  </si>
  <si>
    <t>AppFields : SchemaRootAppFields</t>
  </si>
  <si>
    <t>AppFields.get() : SchemaRootAppFields</t>
  </si>
  <si>
    <t>Fields : SchemaDictionaryRootApp</t>
  </si>
  <si>
    <t>Fields.get() : SchemaDictionaryRootApp</t>
  </si>
  <si>
    <t>this[SchemaRootAppKey] : ASchemaDataFieldDef&lt;SchemaRootAppKey&gt;</t>
  </si>
  <si>
    <t>this.get(SchemaRootAppKey) : ASchemaDataFieldDef&lt;SchemaRootAppKey&gt;</t>
  </si>
  <si>
    <t>GetValue&lt;TD&gt;(SchemaRootAppKey) : TD</t>
  </si>
  <si>
    <t>SetValue&lt;TD&gt;(SchemaRootAppKey, TD) : void</t>
  </si>
  <si>
    <t>Add&lt;TD&gt;(SchemaRootAppKey, TD) : void</t>
  </si>
  <si>
    <t>AddDefault&lt;TD&gt;(SchemaRootAppKey) : void</t>
  </si>
  <si>
    <t>Configure(string, string) : void</t>
  </si>
  <si>
    <t>CSToolsDelux.Fields.SchemaInfo.SchemaData.SchemaDataDefinitions</t>
  </si>
  <si>
    <t>ASchemaDataFieldDef&lt;TE&gt;</t>
  </si>
  <si>
    <t>Key : TE</t>
  </si>
  <si>
    <t>Key.get() : TE</t>
  </si>
  <si>
    <t>Key.set(TE) : void</t>
  </si>
  <si>
    <t>FieldDef : ISchemaFieldDef&lt;TE&gt;</t>
  </si>
  <si>
    <t>FieldDef.get() : ISchemaFieldDef&lt;TE&gt;</t>
  </si>
  <si>
    <t>FieldDef.set(ISchemaFieldDef&lt;TE&gt;) : void</t>
  </si>
  <si>
    <t>ValueString : string</t>
  </si>
  <si>
    <t>ValueString.get() : string</t>
  </si>
  <si>
    <t>ValueType : Type</t>
  </si>
  <si>
    <t>ValueType.get() : Type</t>
  </si>
  <si>
    <t>ValueType.set(Type) : void</t>
  </si>
  <si>
    <t>Clone() : ASchemaDataFieldDef&lt;TE&gt;</t>
  </si>
  <si>
    <t>AsString() : string</t>
  </si>
  <si>
    <t>AsDouble() : double</t>
  </si>
  <si>
    <t>AsInteger() : int</t>
  </si>
  <si>
    <t>AsBoolean() : bool</t>
  </si>
  <si>
    <t>As&lt;TT&gt;() : TT</t>
  </si>
  <si>
    <t>As&lt;TT&gt;(ASchemaDataFieldDef&lt;TE&gt;) : TT</t>
  </si>
  <si>
    <t>AsS(ASchemaDataFieldDef&lt;TE&gt;) : string</t>
  </si>
  <si>
    <t>AsD(ASchemaDataFieldDef&lt;TE&gt;) : double</t>
  </si>
  <si>
    <t>AsI(ASchemaDataFieldDef&lt;TE&gt;) : int</t>
  </si>
  <si>
    <t>AsB(ASchemaDataFieldDef&lt;TE&gt;) : bool</t>
  </si>
  <si>
    <t>SchemaCellDataField&lt;TD&gt;</t>
  </si>
  <si>
    <t>SchemaCellDataField(TD, ISchemaFieldDef&lt;SchemaCellKey&gt;)</t>
  </si>
  <si>
    <t>SchemaDataDictCell</t>
  </si>
  <si>
    <t>SchemaDataDictionaryBase&lt;TE&gt;</t>
  </si>
  <si>
    <t>Clone&lt;TC&gt;() : TC</t>
  </si>
  <si>
    <t>SchemaDataDictRootApp</t>
  </si>
  <si>
    <t>SchemaDataFieldDef&lt;TE, TD&gt;</t>
  </si>
  <si>
    <t>Value : TD</t>
  </si>
  <si>
    <t>Value.get() : TD</t>
  </si>
  <si>
    <t>Value.set(TD) : void</t>
  </si>
  <si>
    <t>SchemaRootAppDataField&lt;TD&gt;</t>
  </si>
  <si>
    <t>SchemaRootAppDataField(TD, ISchemaFieldDef&lt;SchemaRootAppKey&gt;)</t>
  </si>
  <si>
    <t>CSToolsDelux.Fields.SchemaInfo.SchemaDefinitions</t>
  </si>
  <si>
    <t>ASchemaFields&lt;TE, TD&gt;</t>
  </si>
  <si>
    <t>KeyOrder : TE[]</t>
  </si>
  <si>
    <t>KeyOrder.get() : TE[]</t>
  </si>
  <si>
    <t>KeyOrder.set(TE[]) : void</t>
  </si>
  <si>
    <t>Fields : TD</t>
  </si>
  <si>
    <t>Fields.get() : TD</t>
  </si>
  <si>
    <t>Fields.set(TD) : void</t>
  </si>
  <si>
    <t>this[TE] : ISchemaFieldDef&lt;TE&gt;</t>
  </si>
  <si>
    <t>this.get(TE) : ISchemaFieldDef&lt;TE&gt;</t>
  </si>
  <si>
    <t>ASchemaFieldsCell</t>
  </si>
  <si>
    <t>defineField&lt;TT&gt;(SchemaCellKey, string, string, TT, RevitUnitType) : SchemaCellKey</t>
  </si>
  <si>
    <t>ASchemaFieldsRootApp</t>
  </si>
  <si>
    <t>defineField&lt;TT&gt;(SchemaRootAppKey, string, string, TT, RevitUnitType) : SchemaRootAppKey</t>
  </si>
  <si>
    <t>ISchemaFieldDef&lt;TE&gt;</t>
  </si>
  <si>
    <t>Sequence : int</t>
  </si>
  <si>
    <t>Sequence.get() : int</t>
  </si>
  <si>
    <t>Name : string</t>
  </si>
  <si>
    <t>Name.get() : string</t>
  </si>
  <si>
    <t>Desc : string</t>
  </si>
  <si>
    <t>Desc.get() : string</t>
  </si>
  <si>
    <t>UnitType : RevitUnitType</t>
  </si>
  <si>
    <t>UnitType.get() : RevitUnitType</t>
  </si>
  <si>
    <t>Guid : string</t>
  </si>
  <si>
    <t>Guid.get() : string</t>
  </si>
  <si>
    <t>Clone() : ISchemaFieldDef&lt;TE&gt;</t>
  </si>
  <si>
    <t>RevitUnitType</t>
  </si>
  <si>
    <t>UT_CUSTOM : RevitUnitType</t>
  </si>
  <si>
    <t>UT_UNDEFINED : RevitUnitType</t>
  </si>
  <si>
    <t>UT_NUMBER : RevitUnitType</t>
  </si>
  <si>
    <t>SchemaBoolOpts</t>
  </si>
  <si>
    <t>NO : SchemaBoolOpts</t>
  </si>
  <si>
    <t>YES : SchemaBoolOpts</t>
  </si>
  <si>
    <t>IGNORE : SchemaBoolOpts</t>
  </si>
  <si>
    <t>SchemaCellKey</t>
  </si>
  <si>
    <t>CK_NAME : SchemaCellKey</t>
  </si>
  <si>
    <t>CK_VERSION : SchemaCellKey</t>
  </si>
  <si>
    <t>CK_DESCRIPTION : SchemaCellKey</t>
  </si>
  <si>
    <t>CK_SEQUENCE : SchemaCellKey</t>
  </si>
  <si>
    <t>CK_UPDATE_RULE : SchemaCellKey</t>
  </si>
  <si>
    <t>CK_CELL_FAMILY_NAME : SchemaCellKey</t>
  </si>
  <si>
    <t>CK_SKIP : SchemaCellKey</t>
  </si>
  <si>
    <t>CK_XL_FILE_PATH : SchemaCellKey</t>
  </si>
  <si>
    <t>CK_XL_WORKSHEET_NAME : SchemaCellKey</t>
  </si>
  <si>
    <t>SchemaDictionaryBase&lt;TE&gt;</t>
  </si>
  <si>
    <t>SchemaDictionaryBase()</t>
  </si>
  <si>
    <t>Clone&lt;TC&gt;(TC) : TC</t>
  </si>
  <si>
    <t>SchemaFieldCell&lt;TD&gt;</t>
  </si>
  <si>
    <t>SchemaFieldCell(SchemaCellKey, string, string, TD, RevitUnitType, string)</t>
  </si>
  <si>
    <t>SchemaFieldDef&lt;TD, TE&gt;</t>
  </si>
  <si>
    <t>Sequence.set(int) : void</t>
  </si>
  <si>
    <t>Name.set(string) : void</t>
  </si>
  <si>
    <t>Desc.set(string) : void</t>
  </si>
  <si>
    <t>UnitType.set(RevitUnitType) : void</t>
  </si>
  <si>
    <t>Guid.set(string) : void</t>
  </si>
  <si>
    <t>SchemaFieldDef()</t>
  </si>
  <si>
    <t>SchemaFieldDef(TE, string, string, TD, RevitUnitType, string)</t>
  </si>
  <si>
    <t>SchemaFieldRootApp&lt;TD&gt;</t>
  </si>
  <si>
    <t>SchemaFieldRootApp(SchemaRootAppKey, string, string, TD, RevitUnitType, string)</t>
  </si>
  <si>
    <t>SchemaGuidManager</t>
  </si>
  <si>
    <t>ROOT_GUID : string</t>
  </si>
  <si>
    <t>appGuidStr : string</t>
  </si>
  <si>
    <t>SchemaGuidManager()</t>
  </si>
  <si>
    <t>RootGuidString : string</t>
  </si>
  <si>
    <t>RootGuidString.get() : string</t>
  </si>
  <si>
    <t>RootGuid : Guid</t>
  </si>
  <si>
    <t>RootGuid.get() : Guid</t>
  </si>
  <si>
    <t>AppGuidString : string</t>
  </si>
  <si>
    <t>AppGuidString.get() : string</t>
  </si>
  <si>
    <t>AppGuidString.set(string) : void</t>
  </si>
  <si>
    <t>AppGuid : Guid</t>
  </si>
  <si>
    <t>AppGuid.get() : Guid</t>
  </si>
  <si>
    <t>GotAppGuid : bool</t>
  </si>
  <si>
    <t>GotAppGuid.get() : bool</t>
  </si>
  <si>
    <t>GotAppGuid.set(bool) : void</t>
  </si>
  <si>
    <t>GetNewCellGuidString(int) : string</t>
  </si>
  <si>
    <t>GetNewAppGuidString() : string</t>
  </si>
  <si>
    <t>SchemaRootAppKey</t>
  </si>
  <si>
    <t>RAK_NAME : SchemaRootAppKey</t>
  </si>
  <si>
    <t>RAK_DESCRIPTION : SchemaRootAppKey</t>
  </si>
  <si>
    <t>RAK_VERSION : SchemaRootAppKey</t>
  </si>
  <si>
    <t>RAK_DEVELOPER : SchemaRootAppKey</t>
  </si>
  <si>
    <t>RAK_CREATE_DATE : SchemaRootAppKey</t>
  </si>
  <si>
    <t>RAK_APP_GUID : SchemaRootAppKey</t>
  </si>
  <si>
    <t>UpdateRules</t>
  </si>
  <si>
    <t>UR_NEVER : UpdateRules</t>
  </si>
  <si>
    <t>UR_AS_NEEDED : UpdateRules</t>
  </si>
  <si>
    <t>UR_UPON_REQUEST : UpdateRules</t>
  </si>
  <si>
    <t>UR_COUNT : UpdateRules</t>
  </si>
  <si>
    <t>CSToolsDelux.Fields.SchemaInfo.SchemaFields</t>
  </si>
  <si>
    <t>SchemaCellFields</t>
  </si>
  <si>
    <t>SCHEMA_NAME : string</t>
  </si>
  <si>
    <t>SCHEMA_DESC : string</t>
  </si>
  <si>
    <t>NOTDEFINED : string</t>
  </si>
  <si>
    <t>SchemaCellFields()</t>
  </si>
  <si>
    <t>KeyOrder : SchemaCellKey[]</t>
  </si>
  <si>
    <t>KeyOrder.get() : SchemaCellKey[]</t>
  </si>
  <si>
    <t>KeyOrder.set(SchemaCellKey[]) : void</t>
  </si>
  <si>
    <t>GetField&lt;TD&gt;(SchemaCellKey) : SchemaFieldCell&lt;TD&gt;</t>
  </si>
  <si>
    <t>GetValue2&lt;TD&gt;(SchemaCellKey) : ASchemaFieldsCell</t>
  </si>
  <si>
    <t>defineFields() : void</t>
  </si>
  <si>
    <t>SchemaDictionaryCell</t>
  </si>
  <si>
    <t>Clone() : SchemaDictionaryCell</t>
  </si>
  <si>
    <t>SchemaDictionaryRootApp</t>
  </si>
  <si>
    <t>Clone() : SchemaDictionaryRootApp</t>
  </si>
  <si>
    <t>SchemaRootAppFields</t>
  </si>
  <si>
    <t>RA_SCHEMA_NAME : string</t>
  </si>
  <si>
    <t>RA_SUBSCHEMA_NAME : string</t>
  </si>
  <si>
    <t>RA_SCHEMA_DESC : string</t>
  </si>
  <si>
    <t>RA_ROOT_DEVELOPER_NAME : string</t>
  </si>
  <si>
    <t>RA_SCHEMA_VER : string</t>
  </si>
  <si>
    <t>SchemaRootAppFields()</t>
  </si>
  <si>
    <t>KeyOrder : SchemaRootAppKey[]</t>
  </si>
  <si>
    <t>KeyOrder.get() : SchemaRootAppKey[]</t>
  </si>
  <si>
    <t>KeyOrder.set(SchemaRootAppKey[]) : void</t>
  </si>
  <si>
    <t>this[SchemaRootAppKey] : ISchemaFieldDef&lt;SchemaRootAppKey&gt;</t>
  </si>
  <si>
    <t>this.get(SchemaRootAppKey) : ISchemaFieldDef&lt;SchemaRootAppKey&gt;</t>
  </si>
  <si>
    <t>GetField&lt;TD&gt;(SchemaRootAppKey) : SchemaFieldRootApp&lt;TD&gt;</t>
  </si>
  <si>
    <t>SubSchemaField() : Tuple&lt;string, Guid&gt;</t>
  </si>
  <si>
    <t>CSToolsDelux.Fields.SchemaInfo.SchemaManagement</t>
  </si>
  <si>
    <t>SchemaManager</t>
  </si>
  <si>
    <t>instance : Lazy&lt;SchemaManager&gt;</t>
  </si>
  <si>
    <t>scList : SchemaManager.schemaList</t>
  </si>
  <si>
    <t>SchemaManager()</t>
  </si>
  <si>
    <t>Instance : SchemaManager</t>
  </si>
  <si>
    <t>Instance.get() : SchemaManager</t>
  </si>
  <si>
    <t>SchemaList : SchemaManager.schemaList</t>
  </si>
  <si>
    <t>SchemaList.get() : SchemaManager.schemaList</t>
  </si>
  <si>
    <t>FindSchema(string) : Schema</t>
  </si>
  <si>
    <t>FindSchemas(string, IList&lt;Schema&gt;) : bool</t>
  </si>
  <si>
    <t>findSchemasFromDoc(string, IList&lt;Schema&gt;) : bool</t>
  </si>
  <si>
    <t>findSchemasFromList(string, IList&lt;Schema&gt;) : bool</t>
  </si>
  <si>
    <t>MakeRootAppSchema(string, SchemaRootAppData, int) : bool</t>
  </si>
  <si>
    <t>makeSchemaDef(SchemaBuilder, string, string) : void</t>
  </si>
  <si>
    <t>makeSchemaFields&lt;T&gt;(SchemaBuilder, SchemaDictionaryBase&lt;T&gt;) : void</t>
  </si>
  <si>
    <t>makeSchemaField&lt;T&gt;(SchemaBuilder, ISchemaFieldDef&lt;T&gt;) : void</t>
  </si>
  <si>
    <t>makeSchemaSubSchemaFields(string, SchemaBuilder, SchemaRootAppData) : void</t>
  </si>
  <si>
    <t>MakeSubSchemasFields(Entity, Schema, SchemaCellData) : void</t>
  </si>
  <si>
    <t>makeSubSchema(int, Guid, SchemaCellData) : Schema</t>
  </si>
  <si>
    <t>SchemaManager.schemaItem</t>
  </si>
  <si>
    <t>scMgr.get() : SchemaManager</t>
  </si>
  <si>
    <t>scMgr.set(SchemaManager) : void</t>
  </si>
  <si>
    <t>DocumentKey : string</t>
  </si>
  <si>
    <t>DocumentKey.get() : string</t>
  </si>
  <si>
    <t>DocumentKey.set(string) : void</t>
  </si>
  <si>
    <t>SubSchemaFields : Dictionary&lt;string, Guid&gt;</t>
  </si>
  <si>
    <t>SubSchemaFields.get() : Dictionary&lt;string, Guid&gt;</t>
  </si>
  <si>
    <t>SubSchemaFields.set(Dictionary&lt;string, Guid&gt;) : void</t>
  </si>
  <si>
    <t>QtySubSchema : int</t>
  </si>
  <si>
    <t>QtySubSchema.get() : int</t>
  </si>
  <si>
    <t>QtySubSchema.set(int) : void</t>
  </si>
  <si>
    <t>schemaItem(string, int)</t>
  </si>
  <si>
    <t>schemaItem(string, int, Schema)</t>
  </si>
  <si>
    <t>SchemaManager.schemaList</t>
  </si>
  <si>
    <t>items : Dictionary&lt;string, SchemaManager.schemaItem&gt;</t>
  </si>
  <si>
    <t>schemaList()</t>
  </si>
  <si>
    <t>Items : Dictionary&lt;string, SchemaManager.schemaItem&gt;</t>
  </si>
  <si>
    <t>Items.get() : Dictionary&lt;string, SchemaManager.schemaItem&gt;</t>
  </si>
  <si>
    <t>this[string] : SchemaManager.schemaItem</t>
  </si>
  <si>
    <t>this.get(string) : SchemaManager.schemaItem</t>
  </si>
  <si>
    <t>AddNew(string, int) : void</t>
  </si>
  <si>
    <t>Find(string) : Schema</t>
  </si>
  <si>
    <t>CSToolsDelux.Fields.Testing</t>
  </si>
  <si>
    <t>ExTests01</t>
  </si>
  <si>
    <t>w : AWindow</t>
  </si>
  <si>
    <t>fm : FieldsManager</t>
  </si>
  <si>
    <t>ExTests01(AWindow, Document)</t>
  </si>
  <si>
    <t>StartProcess(string) : ExStoreRtnCodes</t>
  </si>
  <si>
    <t>step101() : ExStoreRtnCodes</t>
  </si>
  <si>
    <t>step201(ExStoreRtnCodes) : ExStoreRtnCodes</t>
  </si>
  <si>
    <t>step401() : ExStoreRtnCodes</t>
  </si>
  <si>
    <t>Search(string) : ExStoreRtnCodes</t>
  </si>
  <si>
    <t>okToProceed() : TaskDialogResult</t>
  </si>
  <si>
    <t>gotPrior() : TaskDialogResult</t>
  </si>
  <si>
    <t>testNames() : void</t>
  </si>
  <si>
    <t>SampleData</t>
  </si>
  <si>
    <t>W.get() : AWindow</t>
  </si>
  <si>
    <t>W.set(AWindow) : void</t>
  </si>
  <si>
    <t>SampleData()</t>
  </si>
  <si>
    <t>idx : int</t>
  </si>
  <si>
    <t>xxx : int</t>
  </si>
  <si>
    <t>f10 : int</t>
  </si>
  <si>
    <t>f20 : int</t>
  </si>
  <si>
    <t>f40 : int</t>
  </si>
  <si>
    <t>f41 : int</t>
  </si>
  <si>
    <t>f50 : int</t>
  </si>
  <si>
    <t>f51 : int</t>
  </si>
  <si>
    <t>f60 : int</t>
  </si>
  <si>
    <t>f70 : int</t>
  </si>
  <si>
    <t>f71 : int</t>
  </si>
  <si>
    <t>f73 : int</t>
  </si>
  <si>
    <t>p00 : int</t>
  </si>
  <si>
    <t>p01 : int</t>
  </si>
  <si>
    <t>p201 : int</t>
  </si>
  <si>
    <t>p301 : int</t>
  </si>
  <si>
    <t>p801 : int</t>
  </si>
  <si>
    <t>p901 : int</t>
  </si>
  <si>
    <t>p903 : int</t>
  </si>
  <si>
    <t>p904 : int</t>
  </si>
  <si>
    <t>ti : Dictionary&lt;int, SampleData.testInfo&gt;</t>
  </si>
  <si>
    <t>tests : int</t>
  </si>
  <si>
    <t>tests.get() : int</t>
  </si>
  <si>
    <t>firstTest : int</t>
  </si>
  <si>
    <t>primLoops : int</t>
  </si>
  <si>
    <t>responses : int</t>
  </si>
  <si>
    <t>procIdx : int</t>
  </si>
  <si>
    <t>procLoop : int</t>
  </si>
  <si>
    <t>fn41p201 : int</t>
  </si>
  <si>
    <t>fn41p301 : int</t>
  </si>
  <si>
    <t>fn41p903 : int</t>
  </si>
  <si>
    <t>fn60p801 : int</t>
  </si>
  <si>
    <t>fn60p903 : int</t>
  </si>
  <si>
    <t>fn60p904 : int</t>
  </si>
  <si>
    <t>fn70p903 : int</t>
  </si>
  <si>
    <t>fn73p201 : int</t>
  </si>
  <si>
    <t>fn73p903 : int</t>
  </si>
  <si>
    <t>Address : string</t>
  </si>
  <si>
    <t>Address.get() : string</t>
  </si>
  <si>
    <t>Address.set(string) : void</t>
  </si>
  <si>
    <t>Location : string</t>
  </si>
  <si>
    <t>Location.get() : string</t>
  </si>
  <si>
    <t>Location.set(string) : void</t>
  </si>
  <si>
    <t>TestIdx : int</t>
  </si>
  <si>
    <t>TestIdx.get() : int</t>
  </si>
  <si>
    <t>TestIdx.set(int) : void</t>
  </si>
  <si>
    <t>PrimeLoopIdx : int</t>
  </si>
  <si>
    <t>PrimeLoopIdx.get() : int</t>
  </si>
  <si>
    <t>PrimeLoopIdx.set(int) : void</t>
  </si>
  <si>
    <t>LoopCnt : int</t>
  </si>
  <si>
    <t>LoopCnt.get() : int</t>
  </si>
  <si>
    <t>LoopCnt.set(int) : void</t>
  </si>
  <si>
    <t>LoopIdx : int[]</t>
  </si>
  <si>
    <t>LoopIdx.get() : int[]</t>
  </si>
  <si>
    <t>LoopIdx.set(int[]) : void</t>
  </si>
  <si>
    <t>TestNames : string[]</t>
  </si>
  <si>
    <t>TestNames.get() : string[]</t>
  </si>
  <si>
    <t>TestNames.set(string[]) : void</t>
  </si>
  <si>
    <t>SX : int[,,,,]</t>
  </si>
  <si>
    <t>makeStartData() : void</t>
  </si>
  <si>
    <t>rtnCode0 : ExStoreStartRtnCodes[]</t>
  </si>
  <si>
    <t>rtnCode0.get() : ExStoreStartRtnCodes[]</t>
  </si>
  <si>
    <t>rtnCode1 : ExStoreRtnCodes[]</t>
  </si>
  <si>
    <t>rtnCode1.get() : ExStoreRtnCodes[]</t>
  </si>
  <si>
    <t>rtnCode2 : ExStoreSelectDsRtnCodes[]</t>
  </si>
  <si>
    <t>rtnCode2.get() : ExStoreSelectDsRtnCodes[]</t>
  </si>
  <si>
    <t>SetPrimeLoop(int) : void</t>
  </si>
  <si>
    <t>SetSubLoop(int, int) : void</t>
  </si>
  <si>
    <t>RtnCode00(int, int, int) : ExStoreStartRtnCodes</t>
  </si>
  <si>
    <t>RtnCode01(int, int, int) : ExStoreRtnCodes</t>
  </si>
  <si>
    <t>RtnCode02(int, int, int) : ExStoreSelectDsRtnCodes</t>
  </si>
  <si>
    <t>sayResult(string, int, int) : void</t>
  </si>
  <si>
    <t>calcIdx(int, int, int) : int</t>
  </si>
  <si>
    <t>SampleData.testInfo</t>
  </si>
  <si>
    <t>index : int</t>
  </si>
  <si>
    <t>index.get() : int</t>
  </si>
  <si>
    <t>index.set(int) : void</t>
  </si>
  <si>
    <t>routine : string</t>
  </si>
  <si>
    <t>routine.get() : string</t>
  </si>
  <si>
    <t>routine.set(string) : void</t>
  </si>
  <si>
    <t>description : string</t>
  </si>
  <si>
    <t>description.get() : string</t>
  </si>
  <si>
    <t>description.set(string) : void</t>
  </si>
  <si>
    <t>testInfo(int, string, string)</t>
  </si>
  <si>
    <t>ShowInfo</t>
  </si>
  <si>
    <t>NAME_WIDTH : int</t>
  </si>
  <si>
    <t>TYPE_WIDTH : int</t>
  </si>
  <si>
    <t>CODE_WIDTH : int</t>
  </si>
  <si>
    <t>PROC_WIDTH : int</t>
  </si>
  <si>
    <t>FLOW_WIDTH : int</t>
  </si>
  <si>
    <t>INFO_WIDTH : int</t>
  </si>
  <si>
    <t>documentName : string</t>
  </si>
  <si>
    <t>ShowInfo(AWindow)</t>
  </si>
  <si>
    <t>leftMarginSpacer : string</t>
  </si>
  <si>
    <t>flowEnter : string[]</t>
  </si>
  <si>
    <t>flowExit : string[]</t>
  </si>
  <si>
    <t>flowLoopBeg : string[]</t>
  </si>
  <si>
    <t>flowLoopEnd : string[]</t>
  </si>
  <si>
    <t>flowCont : string[]</t>
  </si>
  <si>
    <t>leftMarginWidth : int</t>
  </si>
  <si>
    <t>leftMargin : string</t>
  </si>
  <si>
    <t>incLeftMargin() : void</t>
  </si>
  <si>
    <t>decLeftMargin() : void</t>
  </si>
  <si>
    <t>setLeftMargin(int) : void</t>
  </si>
  <si>
    <t>setLeftMarginWidth(int) : void</t>
  </si>
  <si>
    <t>informStartEnter(int, string, string) : void</t>
  </si>
  <si>
    <t>informStartExit(int, string, string) : void</t>
  </si>
  <si>
    <t>informStartLoopBeg(int, string, string) : void</t>
  </si>
  <si>
    <t>informStartLoopEnd(int, string, string) : void</t>
  </si>
  <si>
    <t>informStartCont(int, string) : void</t>
  </si>
  <si>
    <t>informStartX(int, string, string, string, string) : void</t>
  </si>
  <si>
    <t>informStartY(string, string, string, string, string) : void</t>
  </si>
  <si>
    <t>informStart(int, string, string, string) : void</t>
  </si>
  <si>
    <t>informStart(string, string, string, string, string) : void</t>
  </si>
  <si>
    <t>informStart(int, int, string, string) : void</t>
  </si>
  <si>
    <t>debugMsg(string, string) : void</t>
  </si>
  <si>
    <t>ShowSchemas(IList&lt;Schema&gt;) : void</t>
  </si>
  <si>
    <t>ShowSchema(Schema) : void</t>
  </si>
  <si>
    <t>ShowRootAppData(SchemaRootAppFields, SchemaRootAppData) : void</t>
  </si>
  <si>
    <t>ShowRootAppFields(SchemaRootAppFields) : void</t>
  </si>
  <si>
    <t>ShowCellFields(SchemaCellFields) : void</t>
  </si>
  <si>
    <t>ShowFields&lt;TE, TF, TD&gt;(TF) : void</t>
  </si>
  <si>
    <t>ShowCellData(SchemaCellData, SchemaCellFields) : void</t>
  </si>
  <si>
    <t>formatFieldInfo(string, string, string) : string</t>
  </si>
  <si>
    <t>CSToolsDelux.Revit.Commands</t>
  </si>
  <si>
    <t>Test01</t>
  </si>
  <si>
    <t>ROOT_TRANSACTION_NAME : string</t>
  </si>
  <si>
    <t>uiApp : UIApplication</t>
  </si>
  <si>
    <t>uiDoc : UIDocument</t>
  </si>
  <si>
    <t>app : Application</t>
  </si>
  <si>
    <t>sc01 : SubClass01</t>
  </si>
  <si>
    <t>sc02 : SubClass02</t>
  </si>
  <si>
    <t>pd01 : SubClassPerDoc</t>
  </si>
  <si>
    <t>Execute(ExternalCommandData, string, ElementSet) : Result</t>
  </si>
  <si>
    <t>showMainFields(ExternalCommandData) : Result</t>
  </si>
  <si>
    <t>showFieldsWin() : Result</t>
  </si>
  <si>
    <t>showTestWin(ExternalCommandData) : Result</t>
  </si>
  <si>
    <t>showTD() : void</t>
  </si>
  <si>
    <t>getSelected() : void</t>
  </si>
  <si>
    <t>CSToolsDelux.Revit.Tests</t>
  </si>
  <si>
    <t>Singleton</t>
  </si>
  <si>
    <t>data : Dictionary&lt;string, Singleton&gt;</t>
  </si>
  <si>
    <t>Singleton()</t>
  </si>
  <si>
    <t>Get(string) : Singleton</t>
  </si>
  <si>
    <t>i1 : int</t>
  </si>
  <si>
    <t>s1 : string</t>
  </si>
  <si>
    <t>d1 : double</t>
  </si>
  <si>
    <t>DocName : string</t>
  </si>
  <si>
    <t>DocName.get() : string</t>
  </si>
  <si>
    <t>DocName.set(string) : void</t>
  </si>
  <si>
    <t>I1 : int</t>
  </si>
  <si>
    <t>I1.get() : int</t>
  </si>
  <si>
    <t>I1.set(int) : void</t>
  </si>
  <si>
    <t>S1 : string</t>
  </si>
  <si>
    <t>S1.get() : string</t>
  </si>
  <si>
    <t>S1.set(string) : void</t>
  </si>
  <si>
    <t>D1 : double</t>
  </si>
  <si>
    <t>D1.get() : double</t>
  </si>
  <si>
    <t>D1.set(double) : void</t>
  </si>
  <si>
    <t>SubClass01</t>
  </si>
  <si>
    <t>ti01 : int</t>
  </si>
  <si>
    <t>StaticDocName : string</t>
  </si>
  <si>
    <t>StaticDocName.get() : string</t>
  </si>
  <si>
    <t>StaticDocName.set(string) : void</t>
  </si>
  <si>
    <t>sc02Early : SubClass02</t>
  </si>
  <si>
    <t>sc02Early.get() : SubClass02</t>
  </si>
  <si>
    <t>sc02Early.set(SubClass02) : void</t>
  </si>
  <si>
    <t>sc02Late : SubClass02</t>
  </si>
  <si>
    <t>sc02Late.get() : SubClass02</t>
  </si>
  <si>
    <t>sc02Late.set(SubClass02) : void</t>
  </si>
  <si>
    <t>sc02After1 : SubClass02</t>
  </si>
  <si>
    <t>sc02After1.get() : SubClass02</t>
  </si>
  <si>
    <t>sc02After1.set(SubClass02) : void</t>
  </si>
  <si>
    <t>sc02After2 : SubClass02</t>
  </si>
  <si>
    <t>sc02After2.get() : SubClass02</t>
  </si>
  <si>
    <t>sc02After2.set(SubClass02) : void</t>
  </si>
  <si>
    <t>SubClass01(string)</t>
  </si>
  <si>
    <t>TestVal01 : int</t>
  </si>
  <si>
    <t>TestVal01.get() : int</t>
  </si>
  <si>
    <t>TestVal01.set(int) : void</t>
  </si>
  <si>
    <t>ti12 : int</t>
  </si>
  <si>
    <t>TestVal12 : int</t>
  </si>
  <si>
    <t>TestVal12.get() : int</t>
  </si>
  <si>
    <t>TestVal12.set(int) : void</t>
  </si>
  <si>
    <t>SubClass02</t>
  </si>
  <si>
    <t>ti02 : int</t>
  </si>
  <si>
    <t>SubClass02()</t>
  </si>
  <si>
    <t>TestVal02 : int</t>
  </si>
  <si>
    <t>TestVal02.get() : int</t>
  </si>
  <si>
    <t>TestVal02.set(int) : void</t>
  </si>
  <si>
    <t>ti22 : int</t>
  </si>
  <si>
    <t>TestVal22 : int</t>
  </si>
  <si>
    <t>TestVal22.get() : int</t>
  </si>
  <si>
    <t>TestVal22.set(int) : void</t>
  </si>
  <si>
    <t>SubClassLazy</t>
  </si>
  <si>
    <t>instance : Lazy&lt;SubClassLazy&gt;</t>
  </si>
  <si>
    <t>Instance : SubClassLazy</t>
  </si>
  <si>
    <t>Instance.get() : SubClassLazy</t>
  </si>
  <si>
    <t>SubClassLazy()</t>
  </si>
  <si>
    <t>DocName2 : string</t>
  </si>
  <si>
    <t>DocName2.get() : string</t>
  </si>
  <si>
    <t>DocName2.set(string) : void</t>
  </si>
  <si>
    <t>SubClassPerDoc</t>
  </si>
  <si>
    <t>pd01 : int</t>
  </si>
  <si>
    <t>pd11 : int</t>
  </si>
  <si>
    <t>SubClassS</t>
  </si>
  <si>
    <t>tiS : int</t>
  </si>
  <si>
    <t>instance : Lazy&lt;SubClassS&gt;</t>
  </si>
  <si>
    <t>SubClassS()</t>
  </si>
  <si>
    <t>Instance : SubClassS</t>
  </si>
  <si>
    <t>Instance.get() : SubClassS</t>
  </si>
  <si>
    <t>TestValS : int</t>
  </si>
  <si>
    <t>TestValS.get() : int</t>
  </si>
  <si>
    <t>TestValS.set(int) : void</t>
  </si>
  <si>
    <t>tiS2 : int</t>
  </si>
  <si>
    <t>TestValS2 : int</t>
  </si>
  <si>
    <t>TestValS2.get() : int</t>
  </si>
  <si>
    <t>TestValS2.set(int) : void</t>
  </si>
  <si>
    <t>CSToolsDelux.Utility</t>
  </si>
  <si>
    <t>ProcedureInfo</t>
  </si>
  <si>
    <t>ProcedureInfo(string, string)</t>
  </si>
  <si>
    <t>RevitAddIns</t>
  </si>
  <si>
    <t>addInField : RevitAddInsAddIn[]</t>
  </si>
  <si>
    <t>AddIn : RevitAddInsAddIn[]</t>
  </si>
  <si>
    <t>AddIn.get() : RevitAddInsAddIn[]</t>
  </si>
  <si>
    <t>AddIn.set(RevitAddInsAddIn[]) : void</t>
  </si>
  <si>
    <t>RevitAddInsAddIn</t>
  </si>
  <si>
    <t>nameField : string</t>
  </si>
  <si>
    <t>textField : string</t>
  </si>
  <si>
    <t>descriptionField : string</t>
  </si>
  <si>
    <t>assemblyField : string</t>
  </si>
  <si>
    <t>fullClassNameField : string</t>
  </si>
  <si>
    <t>clientIdField : string</t>
  </si>
  <si>
    <t>vendorIdField : string</t>
  </si>
  <si>
    <t>vendorDescriptionField : string</t>
  </si>
  <si>
    <t>typeField : string</t>
  </si>
  <si>
    <t>Text : string</t>
  </si>
  <si>
    <t>Text.get() : string</t>
  </si>
  <si>
    <t>Text.set(string) : void</t>
  </si>
  <si>
    <t>Description : string</t>
  </si>
  <si>
    <t>Description.get() : string</t>
  </si>
  <si>
    <t>Description.set(string) : void</t>
  </si>
  <si>
    <t>Assembly : string</t>
  </si>
  <si>
    <t>Assembly.get() : string</t>
  </si>
  <si>
    <t>Assembly.set(string) : void</t>
  </si>
  <si>
    <t>FullClassName : string</t>
  </si>
  <si>
    <t>FullClassName.get() : string</t>
  </si>
  <si>
    <t>FullClassName.set(string) : void</t>
  </si>
  <si>
    <t>ClientId : string</t>
  </si>
  <si>
    <t>ClientId.get() : string</t>
  </si>
  <si>
    <t>ClientId.set(string) : void</t>
  </si>
  <si>
    <t>VendorDescription : string</t>
  </si>
  <si>
    <t>VendorDescription.get() : string</t>
  </si>
  <si>
    <t>VendorDescription.set(string) : void</t>
  </si>
  <si>
    <t>Type : string</t>
  </si>
  <si>
    <t>Type.get() : string</t>
  </si>
  <si>
    <t>Type.set(string) : void</t>
  </si>
  <si>
    <t>Util</t>
  </si>
  <si>
    <t>addinManifest : RevitAddIns</t>
  </si>
  <si>
    <t>snaps : ObjectSnapTypes</t>
  </si>
  <si>
    <t>FormatLengthNumber(double, Units) : string</t>
  </si>
  <si>
    <t>GetViewType(View) : Util.VType</t>
  </si>
  <si>
    <t>ReadManifest() : void</t>
  </si>
  <si>
    <t>GetVendorId() : string</t>
  </si>
  <si>
    <t>GetProjectBasepoint() : Element</t>
  </si>
  <si>
    <t>Util.VTtypeCat</t>
  </si>
  <si>
    <t>OTHER : Util.VTtypeCat</t>
  </si>
  <si>
    <t>D2_WITHPLANE : Util.VTtypeCat</t>
  </si>
  <si>
    <t>D2_WITHOUTPLANE : Util.VTtypeCat</t>
  </si>
  <si>
    <t>D3_WITHPLANE : Util.VTtypeCat</t>
  </si>
  <si>
    <t>Util.VType</t>
  </si>
  <si>
    <t>VTSub : Util.VTypeSub</t>
  </si>
  <si>
    <t>VTSub.get() : Util.VTypeSub</t>
  </si>
  <si>
    <t>VTCat : Util.VTtypeCat</t>
  </si>
  <si>
    <t>VTCat.get() : Util.VTtypeCat</t>
  </si>
  <si>
    <t>VTName : string</t>
  </si>
  <si>
    <t>VTName.get() : string</t>
  </si>
  <si>
    <t>VType(Util.VTypeSub, Util.VTtypeCat, string)</t>
  </si>
  <si>
    <t>Util.VTypeSub</t>
  </si>
  <si>
    <t>OTHER : Util.VTypeSub</t>
  </si>
  <si>
    <t>D2_HORIZONTAL : Util.VTypeSub</t>
  </si>
  <si>
    <t>D2_VERTICAL : Util.VTypeSub</t>
  </si>
  <si>
    <t>D2_DRAFTING : Util.VTypeSub</t>
  </si>
  <si>
    <t>D2_SHEET : Util.VTypeSub</t>
  </si>
  <si>
    <t>D3_VIEW : Util.VTypeSub</t>
  </si>
  <si>
    <t>CSToolsDelux.WPF</t>
  </si>
  <si>
    <t>AWindow</t>
  </si>
  <si>
    <t>textMsg01 : string</t>
  </si>
  <si>
    <t>marginSize : int</t>
  </si>
  <si>
    <t>marginSpaceSize : int</t>
  </si>
  <si>
    <t>location : string</t>
  </si>
  <si>
    <t>AWindow()</t>
  </si>
  <si>
    <t>ColumnWidth : int</t>
  </si>
  <si>
    <t>ColumnWidth.get() : int</t>
  </si>
  <si>
    <t>ColumnWidth.set(int) : void</t>
  </si>
  <si>
    <t>MessageBoxText : string</t>
  </si>
  <si>
    <t>MessageBoxText.get() : string</t>
  </si>
  <si>
    <t>MessageBoxText.set(string) : void</t>
  </si>
  <si>
    <t>MsgClr() : void</t>
  </si>
  <si>
    <t>MarginClr() : void</t>
  </si>
  <si>
    <t>MarginUp() : void</t>
  </si>
  <si>
    <t>MarginDn() : void</t>
  </si>
  <si>
    <t>WriteAligned(string, string, string, string) : void</t>
  </si>
  <si>
    <t>WriteLineAligned(string, string, string, string) : void</t>
  </si>
  <si>
    <t>WriteMsg(string, string, string) : void</t>
  </si>
  <si>
    <t>WriteLine(string, string, string) : void</t>
  </si>
  <si>
    <t>ShowMsg() : void</t>
  </si>
  <si>
    <t>WriteDebugMsg(string, string, string, string, int) : void</t>
  </si>
  <si>
    <t>margin(string) : string</t>
  </si>
  <si>
    <t>fmtMsg(string, string, int) : string</t>
  </si>
  <si>
    <t>writeMsg(string, string, string, string, int) : void</t>
  </si>
  <si>
    <t>writeMsg(string, string, string, int) : void</t>
  </si>
  <si>
    <t>OnPropertyChanged(string) : void</t>
  </si>
  <si>
    <t>CSToolsDelux.WPF.FieldsWindow</t>
  </si>
  <si>
    <t>MainFields</t>
  </si>
  <si>
    <t>et : ExTests01</t>
  </si>
  <si>
    <t>myName : string</t>
  </si>
  <si>
    <t>docKey : string</t>
  </si>
  <si>
    <t>MainFields(Document)</t>
  </si>
  <si>
    <t>startProcess() : bool</t>
  </si>
  <si>
    <t>MainFields_Loaded(object, RoutedEventArgs) : void</t>
  </si>
  <si>
    <t>PropertyChanged : PropertyChangedEventHandler</t>
  </si>
  <si>
    <t>BtnExit_OnClick(object, RoutedEventArgs) : void</t>
  </si>
  <si>
    <t>BtnDebug_OnClick(object, RoutedEventArgs) : void</t>
  </si>
  <si>
    <t>BtnWriteData_OnClick(object, RoutedEventArgs) : void</t>
  </si>
  <si>
    <t>BtnFindRootDs_OnClick(object, RoutedEventArgs) : void</t>
  </si>
  <si>
    <t>BtnFindSchemaAndDataStor_OnClick(object, RoutedEventArgs) : void</t>
  </si>
  <si>
    <t>BtnDelete_OnClick(object, RoutedEventArgs) : void</t>
  </si>
  <si>
    <t>BtnRead_OnClick(object, RoutedEventArgs) : void</t>
  </si>
  <si>
    <t>BtnRootAppFields_OnClick(object, RoutedEventArgs) : void</t>
  </si>
  <si>
    <t>BtnRootAppData_OnClick(object, RoutedEventArgs) : void</t>
  </si>
  <si>
    <t>BtnCellFields_OnClick(object, RoutedEventArgs) : void</t>
  </si>
  <si>
    <t>BtnCellData_OnClick(object, RoutedEventArgs) : void</t>
  </si>
  <si>
    <t>Tbx_01 : TextBox</t>
  </si>
  <si>
    <t>BtnExit : Button</t>
  </si>
  <si>
    <t>BtnRootAppData : Button</t>
  </si>
  <si>
    <t>BtnRootAppFields : Button</t>
  </si>
  <si>
    <t>BtnCellData : Button</t>
  </si>
  <si>
    <t>BtnCellFields : Button</t>
  </si>
  <si>
    <t>BtnRead : Button</t>
  </si>
  <si>
    <t>BtnDelete : Button</t>
  </si>
  <si>
    <t>BtnWriteFirstSchema : Button</t>
  </si>
  <si>
    <t>BtnFindSchema : Button</t>
  </si>
  <si>
    <t>BtnFindRootDs : Button</t>
  </si>
  <si>
    <t>_contentLoaded : bool</t>
  </si>
  <si>
    <t>InitializeComponent() : void</t>
  </si>
  <si>
    <t>_CreateDelegate(Type, string) : Delegate</t>
  </si>
  <si>
    <t>IComponentConnector.Connect(int, object) : void</t>
  </si>
  <si>
    <t>BtnDebug : Button</t>
  </si>
  <si>
    <t>CSToolsDelux.WPF.TestWindows</t>
  </si>
  <si>
    <t>TestWin01</t>
  </si>
  <si>
    <t>int01 : int</t>
  </si>
  <si>
    <t>sc01x : SubClass01</t>
  </si>
  <si>
    <t>scS : SubClassS</t>
  </si>
  <si>
    <t>sclEarly : SubClassLazy</t>
  </si>
  <si>
    <t>sclLate : SubClassLazy</t>
  </si>
  <si>
    <t>single : Singleton</t>
  </si>
  <si>
    <t>a01 : int</t>
  </si>
  <si>
    <t>a02 : int</t>
  </si>
  <si>
    <t>aS : int</t>
  </si>
  <si>
    <t>tv : int</t>
  </si>
  <si>
    <t>test01 : int</t>
  </si>
  <si>
    <t>TestWin01()</t>
  </si>
  <si>
    <t>TestVal : int</t>
  </si>
  <si>
    <t>TestVal.get() : int</t>
  </si>
  <si>
    <t>TextMsg01 : string</t>
  </si>
  <si>
    <t>TextMsg01.get() : string</t>
  </si>
  <si>
    <t>TextMsg01.set(string) : void</t>
  </si>
  <si>
    <t>WriteMsg(string) : void</t>
  </si>
  <si>
    <t>WriteLineMsg(string) : void</t>
  </si>
  <si>
    <t>test(int) : void</t>
  </si>
  <si>
    <t>clear() : void</t>
  </si>
  <si>
    <t>show() : void</t>
  </si>
  <si>
    <t>show2() : void</t>
  </si>
  <si>
    <t>BtnQ1_OnClick(object, RoutedEventArgs) : void</t>
  </si>
  <si>
    <t>BtnQ2_OnClick(object, RoutedEventArgs) : void</t>
  </si>
  <si>
    <t>BtnClr_OnClick(object, RoutedEventArgs) : void</t>
  </si>
  <si>
    <t>testWin01 : TestWin01</t>
  </si>
  <si>
    <t>BtnClr : Button</t>
  </si>
  <si>
    <t>BtnQ2 : Button</t>
  </si>
  <si>
    <t>BtnQ3 : Button</t>
  </si>
  <si>
    <t>UtilityLibrary</t>
  </si>
  <si>
    <t>CsExtensions</t>
  </si>
  <si>
    <t>IsUpperAlpha(this char) : bool</t>
  </si>
  <si>
    <t>IsLowerAlpha(this char) : bool</t>
  </si>
  <si>
    <t>IsAlpha(this char) : bool</t>
  </si>
  <si>
    <t>IsNumber(this char) : bool</t>
  </si>
  <si>
    <t>IfNullOrWhiteSpace(this string, string) : string</t>
  </si>
  <si>
    <t>IsVoid(this string) : bool</t>
  </si>
  <si>
    <t>Repeat(this string, int) : string</t>
  </si>
  <si>
    <t>CountSubstring(this string, string) : int</t>
  </si>
  <si>
    <t>IndexOfToOccurance(this string, string, int, int) : int</t>
  </si>
  <si>
    <t>GetSubDirectory(this string, int) : string</t>
  </si>
  <si>
    <t>GetSubDirectoryName(this string, int) : string</t>
  </si>
  <si>
    <t>PadCenter(this string, int, char) : string</t>
  </si>
  <si>
    <t>ToList(this string[], string) : string</t>
  </si>
  <si>
    <t>CsUtilities</t>
  </si>
  <si>
    <t>nl : string</t>
  </si>
  <si>
    <t>INVALID_FILE_NAME_CHARACTERS : char[]</t>
  </si>
  <si>
    <t>INVALID_FILE_NAME_STRING : string</t>
  </si>
  <si>
    <t>CompanyName : string</t>
  </si>
  <si>
    <t>CompanyName.get() : string</t>
  </si>
  <si>
    <t>AssemblyName : string</t>
  </si>
  <si>
    <t>AssemblyName.get() : string</t>
  </si>
  <si>
    <t>AssemblyVersion : string</t>
  </si>
  <si>
    <t>AssemblyVersion.get() : string</t>
  </si>
  <si>
    <t>AssemblyDirectory : string</t>
  </si>
  <si>
    <t>AssemblyDirectory.get() : string</t>
  </si>
  <si>
    <t>CreateSubFolders(string, string[]) : bool</t>
  </si>
  <si>
    <t>SubFolder(int, string, string[]) : string</t>
  </si>
  <si>
    <t>ValidateStringChars(string, char[]) : bool</t>
  </si>
  <si>
    <t>ValidateChar(char, char[]) : bool</t>
  </si>
  <si>
    <t>RandomString(int, char) : string</t>
  </si>
  <si>
    <t>CsUtilitiesMedia</t>
  </si>
  <si>
    <t>GetBitmapImage(string, string) : BitmapImage</t>
  </si>
  <si>
    <t>Extensions</t>
  </si>
  <si>
    <t>IndexOf&lt;T&gt;(this T[], T) : int</t>
  </si>
  <si>
    <t>MessageException</t>
  </si>
  <si>
    <t>MessageException(string, Exception)</t>
  </si>
  <si>
    <t>XamlGeneratedNamespace</t>
  </si>
  <si>
    <t>GeneratedInternalTypeHelper</t>
  </si>
  <si>
    <t>CreateInstance(Type, CultureInfo) : object</t>
  </si>
  <si>
    <t>GetPropertyValue(PropertyInfo, object, CultureInfo) : object</t>
  </si>
  <si>
    <t>SetPropertyValue(PropertyInfo, object, object, CultureInfo) : void</t>
  </si>
  <si>
    <t>CreateDelegate(Type, object, string) : Delegate</t>
  </si>
  <si>
    <t>AddEventHandler(EventInfo, object, Delegate) : void</t>
  </si>
  <si>
    <t>\Fields</t>
  </si>
  <si>
    <t>\ExStorage</t>
  </si>
  <si>
    <t>\DataStorageManagemen</t>
  </si>
  <si>
    <t>\CSToolsDelux</t>
  </si>
  <si>
    <t>\ExStorageData</t>
  </si>
  <si>
    <t>\ExStorManagement</t>
  </si>
  <si>
    <t>\FieldsManagement</t>
  </si>
  <si>
    <t>f</t>
  </si>
  <si>
    <t>c</t>
  </si>
  <si>
    <t>e</t>
  </si>
  <si>
    <t>m</t>
  </si>
  <si>
    <t>p</t>
  </si>
  <si>
    <t>x</t>
  </si>
  <si>
    <t>method</t>
  </si>
  <si>
    <t>name</t>
  </si>
  <si>
    <t>args</t>
  </si>
  <si>
    <t>return</t>
  </si>
  <si>
    <t>full signature</t>
  </si>
  <si>
    <t>\SchemaInfo.SchemaData</t>
  </si>
  <si>
    <t>\SchemaData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</si>
</sst>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211B2-ECF0-45E4-99F9-7AC772F9830D}">
  <dimension ref="A1:Z1220"/>
  <sheetViews>
    <sheetView tabSelected="1" defaultGridColor="0" topLeftCell="D241" colorId="49" zoomScale="115" zoomScaleNormal="115" workbookViewId="0">
      <selection activeCell="L289" sqref="L289"/>
    </sheetView>
  </sheetViews>
  <sheetFormatPr defaultRowHeight="15" x14ac:dyDescent="0.25"/>
  <cols>
    <col min="1" max="1" width="22" customWidth="1"/>
    <col min="2" max="2" width="31.5703125" customWidth="1"/>
    <col min="3" max="3" width="47.85546875" customWidth="1"/>
    <col min="4" max="9" width="3.85546875" customWidth="1"/>
    <col min="10" max="10" width="29.7109375" bestFit="1" customWidth="1"/>
    <col min="11" max="11" width="4.85546875" customWidth="1"/>
    <col min="12" max="12" width="55.140625" customWidth="1"/>
    <col min="13" max="16" width="7.5703125" customWidth="1"/>
    <col min="17" max="18" width="18.140625" customWidth="1"/>
    <col min="19" max="19" width="4.28515625" customWidth="1"/>
    <col min="20" max="20" width="4.5703125" customWidth="1"/>
    <col min="21" max="21" width="31" style="2" customWidth="1"/>
    <col min="22" max="22" width="32" customWidth="1"/>
    <col min="23" max="23" width="28.85546875" customWidth="1"/>
    <col min="24" max="24" width="84.85546875" customWidth="1"/>
    <col min="25" max="27" width="13.7109375" customWidth="1"/>
  </cols>
  <sheetData>
    <row r="1" spans="1:24" x14ac:dyDescent="0.25">
      <c r="A1" t="s">
        <v>0</v>
      </c>
      <c r="B1" t="s">
        <v>1</v>
      </c>
      <c r="C1" t="s">
        <v>2</v>
      </c>
      <c r="J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</row>
    <row r="2" spans="1:24" x14ac:dyDescent="0.25">
      <c r="A2" t="s">
        <v>11</v>
      </c>
      <c r="B2" t="s">
        <v>12</v>
      </c>
      <c r="C2" t="s">
        <v>13</v>
      </c>
      <c r="J2" t="s">
        <v>13</v>
      </c>
      <c r="L2" t="s">
        <v>13</v>
      </c>
      <c r="M2">
        <v>84</v>
      </c>
      <c r="N2">
        <v>806</v>
      </c>
      <c r="O2">
        <v>10</v>
      </c>
      <c r="P2">
        <v>174</v>
      </c>
      <c r="Q2">
        <v>6794</v>
      </c>
      <c r="R2">
        <v>1479</v>
      </c>
    </row>
    <row r="3" spans="1:24" x14ac:dyDescent="0.25">
      <c r="A3" t="s">
        <v>2</v>
      </c>
      <c r="B3" t="s">
        <v>12</v>
      </c>
      <c r="D3" t="s">
        <v>880</v>
      </c>
      <c r="J3" t="s">
        <v>13</v>
      </c>
      <c r="L3" t="s">
        <v>13</v>
      </c>
      <c r="M3">
        <v>67</v>
      </c>
      <c r="N3">
        <v>5</v>
      </c>
      <c r="O3">
        <v>1</v>
      </c>
      <c r="P3">
        <v>24</v>
      </c>
      <c r="Q3">
        <v>535</v>
      </c>
      <c r="R3">
        <v>36</v>
      </c>
    </row>
    <row r="4" spans="1:24" x14ac:dyDescent="0.25">
      <c r="A4" t="s">
        <v>3</v>
      </c>
      <c r="B4" t="s">
        <v>12</v>
      </c>
      <c r="C4" t="s">
        <v>14</v>
      </c>
      <c r="J4" t="s">
        <v>15</v>
      </c>
      <c r="L4" t="s">
        <v>13</v>
      </c>
      <c r="M4">
        <v>67</v>
      </c>
      <c r="N4">
        <v>5</v>
      </c>
      <c r="O4">
        <v>1</v>
      </c>
      <c r="P4">
        <v>24</v>
      </c>
      <c r="Q4">
        <v>525</v>
      </c>
      <c r="R4">
        <v>36</v>
      </c>
    </row>
    <row r="5" spans="1:24" x14ac:dyDescent="0.25">
      <c r="U5" s="2" t="s">
        <v>890</v>
      </c>
      <c r="V5" s="2"/>
      <c r="W5" s="2"/>
      <c r="X5" s="2"/>
    </row>
    <row r="6" spans="1:24" x14ac:dyDescent="0.25">
      <c r="U6" s="2" t="s">
        <v>891</v>
      </c>
      <c r="V6" s="2" t="s">
        <v>892</v>
      </c>
      <c r="W6" s="2" t="s">
        <v>893</v>
      </c>
      <c r="X6" s="2" t="s">
        <v>894</v>
      </c>
    </row>
    <row r="7" spans="1:24" ht="18.75" x14ac:dyDescent="0.3">
      <c r="J7" t="s">
        <v>15</v>
      </c>
      <c r="L7" s="3" t="str">
        <f>J8</f>
        <v>AppRibbon</v>
      </c>
      <c r="U7" s="3" t="str">
        <f>J7</f>
        <v>AppRibbon</v>
      </c>
    </row>
    <row r="8" spans="1:24" x14ac:dyDescent="0.25">
      <c r="A8" t="s">
        <v>4</v>
      </c>
      <c r="B8" t="s">
        <v>12</v>
      </c>
      <c r="C8" t="s">
        <v>14</v>
      </c>
      <c r="J8" t="s">
        <v>15</v>
      </c>
      <c r="L8" t="s">
        <v>16</v>
      </c>
      <c r="M8">
        <v>100</v>
      </c>
      <c r="N8">
        <v>1</v>
      </c>
      <c r="P8">
        <v>2</v>
      </c>
      <c r="Q8">
        <v>4</v>
      </c>
      <c r="R8">
        <v>1</v>
      </c>
    </row>
    <row r="9" spans="1:24" x14ac:dyDescent="0.25">
      <c r="A9" t="s">
        <v>4</v>
      </c>
      <c r="B9" t="s">
        <v>12</v>
      </c>
      <c r="C9" t="s">
        <v>14</v>
      </c>
      <c r="J9" t="s">
        <v>15</v>
      </c>
      <c r="L9" t="s">
        <v>17</v>
      </c>
      <c r="M9">
        <v>93</v>
      </c>
      <c r="N9">
        <v>0</v>
      </c>
      <c r="P9">
        <v>0</v>
      </c>
      <c r="Q9">
        <v>1</v>
      </c>
      <c r="R9">
        <v>1</v>
      </c>
    </row>
    <row r="10" spans="1:24" x14ac:dyDescent="0.25">
      <c r="A10" t="s">
        <v>4</v>
      </c>
      <c r="B10" t="s">
        <v>12</v>
      </c>
      <c r="C10" t="s">
        <v>14</v>
      </c>
      <c r="J10" t="s">
        <v>15</v>
      </c>
      <c r="L10" t="s">
        <v>18</v>
      </c>
      <c r="M10">
        <v>93</v>
      </c>
      <c r="N10">
        <v>0</v>
      </c>
      <c r="P10">
        <v>0</v>
      </c>
      <c r="Q10">
        <v>1</v>
      </c>
      <c r="R10">
        <v>1</v>
      </c>
    </row>
    <row r="11" spans="1:24" x14ac:dyDescent="0.25">
      <c r="A11" t="s">
        <v>4</v>
      </c>
      <c r="B11" t="s">
        <v>12</v>
      </c>
      <c r="C11" t="s">
        <v>14</v>
      </c>
      <c r="J11" t="s">
        <v>15</v>
      </c>
      <c r="L11" t="s">
        <v>19</v>
      </c>
      <c r="M11">
        <v>93</v>
      </c>
      <c r="N11">
        <v>0</v>
      </c>
      <c r="P11">
        <v>0</v>
      </c>
      <c r="Q11">
        <v>1</v>
      </c>
      <c r="R11">
        <v>1</v>
      </c>
    </row>
    <row r="12" spans="1:24" x14ac:dyDescent="0.25">
      <c r="A12" t="s">
        <v>4</v>
      </c>
      <c r="B12" t="s">
        <v>12</v>
      </c>
      <c r="C12" t="s">
        <v>14</v>
      </c>
      <c r="J12" t="s">
        <v>15</v>
      </c>
      <c r="L12" t="s">
        <v>20</v>
      </c>
      <c r="M12">
        <v>93</v>
      </c>
      <c r="N12">
        <v>0</v>
      </c>
      <c r="P12">
        <v>0</v>
      </c>
      <c r="Q12">
        <v>1</v>
      </c>
      <c r="R12">
        <v>1</v>
      </c>
    </row>
    <row r="13" spans="1:24" x14ac:dyDescent="0.25">
      <c r="A13" t="s">
        <v>4</v>
      </c>
      <c r="B13" t="s">
        <v>12</v>
      </c>
      <c r="C13" t="s">
        <v>14</v>
      </c>
      <c r="J13" t="s">
        <v>15</v>
      </c>
      <c r="L13" t="s">
        <v>21</v>
      </c>
      <c r="M13">
        <v>93</v>
      </c>
      <c r="N13">
        <v>0</v>
      </c>
      <c r="P13">
        <v>0</v>
      </c>
      <c r="Q13">
        <v>1</v>
      </c>
      <c r="R13">
        <v>1</v>
      </c>
    </row>
    <row r="14" spans="1:24" x14ac:dyDescent="0.25">
      <c r="A14" t="s">
        <v>4</v>
      </c>
      <c r="B14" t="s">
        <v>12</v>
      </c>
      <c r="C14" t="s">
        <v>14</v>
      </c>
      <c r="J14" t="s">
        <v>15</v>
      </c>
      <c r="L14" t="s">
        <v>22</v>
      </c>
      <c r="M14">
        <v>93</v>
      </c>
      <c r="N14">
        <v>0</v>
      </c>
      <c r="P14">
        <v>0</v>
      </c>
      <c r="Q14">
        <v>1</v>
      </c>
      <c r="R14">
        <v>1</v>
      </c>
    </row>
    <row r="15" spans="1:24" x14ac:dyDescent="0.25">
      <c r="A15" t="s">
        <v>4</v>
      </c>
      <c r="B15" t="s">
        <v>12</v>
      </c>
      <c r="C15" t="s">
        <v>14</v>
      </c>
      <c r="J15" t="s">
        <v>15</v>
      </c>
      <c r="L15" t="s">
        <v>23</v>
      </c>
      <c r="M15">
        <v>93</v>
      </c>
      <c r="N15">
        <v>0</v>
      </c>
      <c r="P15">
        <v>0</v>
      </c>
      <c r="Q15">
        <v>1</v>
      </c>
      <c r="R15">
        <v>1</v>
      </c>
    </row>
    <row r="16" spans="1:24" x14ac:dyDescent="0.25">
      <c r="A16" t="s">
        <v>4</v>
      </c>
      <c r="B16" t="s">
        <v>12</v>
      </c>
      <c r="C16" t="s">
        <v>14</v>
      </c>
      <c r="J16" t="s">
        <v>15</v>
      </c>
      <c r="L16" t="s">
        <v>24</v>
      </c>
      <c r="M16">
        <v>93</v>
      </c>
      <c r="N16">
        <v>0</v>
      </c>
      <c r="P16">
        <v>0</v>
      </c>
      <c r="Q16">
        <v>1</v>
      </c>
      <c r="R16">
        <v>1</v>
      </c>
    </row>
    <row r="17" spans="1:18" x14ac:dyDescent="0.25">
      <c r="A17" t="s">
        <v>4</v>
      </c>
      <c r="B17" t="s">
        <v>12</v>
      </c>
      <c r="C17" t="s">
        <v>14</v>
      </c>
      <c r="J17" t="s">
        <v>15</v>
      </c>
      <c r="L17" t="s">
        <v>25</v>
      </c>
      <c r="M17">
        <v>89</v>
      </c>
      <c r="N17">
        <v>0</v>
      </c>
      <c r="P17">
        <v>2</v>
      </c>
      <c r="Q17">
        <v>1</v>
      </c>
      <c r="R17">
        <v>1</v>
      </c>
    </row>
    <row r="18" spans="1:18" x14ac:dyDescent="0.25">
      <c r="A18" t="s">
        <v>4</v>
      </c>
      <c r="B18" t="s">
        <v>12</v>
      </c>
      <c r="C18" t="s">
        <v>14</v>
      </c>
      <c r="J18" t="s">
        <v>15</v>
      </c>
      <c r="L18" t="s">
        <v>26</v>
      </c>
      <c r="M18">
        <v>93</v>
      </c>
      <c r="N18">
        <v>0</v>
      </c>
      <c r="P18">
        <v>0</v>
      </c>
      <c r="Q18">
        <v>1</v>
      </c>
      <c r="R18">
        <v>1</v>
      </c>
    </row>
    <row r="19" spans="1:18" x14ac:dyDescent="0.25">
      <c r="A19" t="s">
        <v>4</v>
      </c>
      <c r="B19" t="s">
        <v>12</v>
      </c>
      <c r="C19" t="s">
        <v>14</v>
      </c>
      <c r="J19" t="s">
        <v>15</v>
      </c>
      <c r="L19" t="s">
        <v>27</v>
      </c>
      <c r="M19">
        <v>93</v>
      </c>
      <c r="N19">
        <v>0</v>
      </c>
      <c r="P19">
        <v>0</v>
      </c>
      <c r="Q19">
        <v>1</v>
      </c>
      <c r="R19">
        <v>1</v>
      </c>
    </row>
    <row r="20" spans="1:18" x14ac:dyDescent="0.25">
      <c r="A20" t="s">
        <v>4</v>
      </c>
      <c r="B20" t="s">
        <v>12</v>
      </c>
      <c r="C20" t="s">
        <v>14</v>
      </c>
      <c r="J20" t="s">
        <v>15</v>
      </c>
      <c r="L20" t="s">
        <v>28</v>
      </c>
      <c r="M20">
        <v>93</v>
      </c>
      <c r="N20">
        <v>0</v>
      </c>
      <c r="P20">
        <v>0</v>
      </c>
      <c r="Q20">
        <v>1</v>
      </c>
      <c r="R20">
        <v>1</v>
      </c>
    </row>
    <row r="21" spans="1:18" x14ac:dyDescent="0.25">
      <c r="A21" t="s">
        <v>4</v>
      </c>
      <c r="B21" t="s">
        <v>12</v>
      </c>
      <c r="C21" t="s">
        <v>14</v>
      </c>
      <c r="J21" t="s">
        <v>15</v>
      </c>
      <c r="L21" t="s">
        <v>29</v>
      </c>
      <c r="M21">
        <v>100</v>
      </c>
      <c r="N21">
        <v>0</v>
      </c>
      <c r="P21">
        <v>1</v>
      </c>
      <c r="Q21">
        <v>1</v>
      </c>
      <c r="R21">
        <v>0</v>
      </c>
    </row>
    <row r="22" spans="1:18" x14ac:dyDescent="0.25">
      <c r="A22" t="s">
        <v>4</v>
      </c>
      <c r="B22" t="s">
        <v>12</v>
      </c>
      <c r="C22" t="s">
        <v>14</v>
      </c>
      <c r="J22" t="s">
        <v>15</v>
      </c>
      <c r="L22" t="s">
        <v>30</v>
      </c>
      <c r="M22">
        <v>100</v>
      </c>
      <c r="N22">
        <v>0</v>
      </c>
      <c r="P22">
        <v>1</v>
      </c>
      <c r="Q22">
        <v>1</v>
      </c>
      <c r="R22">
        <v>0</v>
      </c>
    </row>
    <row r="23" spans="1:18" x14ac:dyDescent="0.25">
      <c r="A23" t="s">
        <v>4</v>
      </c>
      <c r="B23" t="s">
        <v>12</v>
      </c>
      <c r="C23" t="s">
        <v>14</v>
      </c>
      <c r="J23" t="s">
        <v>15</v>
      </c>
      <c r="L23" t="s">
        <v>31</v>
      </c>
      <c r="M23">
        <v>100</v>
      </c>
      <c r="N23">
        <v>0</v>
      </c>
      <c r="P23">
        <v>1</v>
      </c>
      <c r="Q23">
        <v>1</v>
      </c>
      <c r="R23">
        <v>0</v>
      </c>
    </row>
    <row r="24" spans="1:18" x14ac:dyDescent="0.25">
      <c r="A24" t="s">
        <v>4</v>
      </c>
      <c r="B24" t="s">
        <v>12</v>
      </c>
      <c r="C24" t="s">
        <v>14</v>
      </c>
      <c r="J24" t="s">
        <v>15</v>
      </c>
      <c r="L24" t="s">
        <v>32</v>
      </c>
      <c r="M24">
        <v>100</v>
      </c>
      <c r="N24">
        <v>0</v>
      </c>
      <c r="P24">
        <v>1</v>
      </c>
      <c r="Q24">
        <v>1</v>
      </c>
      <c r="R24">
        <v>0</v>
      </c>
    </row>
    <row r="25" spans="1:18" x14ac:dyDescent="0.25">
      <c r="A25" t="s">
        <v>4</v>
      </c>
      <c r="B25" t="s">
        <v>12</v>
      </c>
      <c r="C25" t="s">
        <v>14</v>
      </c>
      <c r="J25" t="s">
        <v>15</v>
      </c>
      <c r="L25" t="s">
        <v>33</v>
      </c>
      <c r="M25">
        <v>100</v>
      </c>
      <c r="N25">
        <v>0</v>
      </c>
      <c r="P25">
        <v>1</v>
      </c>
      <c r="Q25">
        <v>1</v>
      </c>
      <c r="R25">
        <v>0</v>
      </c>
    </row>
    <row r="26" spans="1:18" x14ac:dyDescent="0.25">
      <c r="A26" t="s">
        <v>4</v>
      </c>
      <c r="B26" t="s">
        <v>12</v>
      </c>
      <c r="C26" t="s">
        <v>14</v>
      </c>
      <c r="J26" t="s">
        <v>15</v>
      </c>
      <c r="L26" t="s">
        <v>34</v>
      </c>
      <c r="M26">
        <v>100</v>
      </c>
      <c r="N26">
        <v>0</v>
      </c>
      <c r="P26">
        <v>0</v>
      </c>
      <c r="Q26">
        <v>1</v>
      </c>
      <c r="R26">
        <v>0</v>
      </c>
    </row>
    <row r="27" spans="1:18" x14ac:dyDescent="0.25">
      <c r="A27" t="s">
        <v>4</v>
      </c>
      <c r="B27" t="s">
        <v>12</v>
      </c>
      <c r="C27" t="s">
        <v>14</v>
      </c>
      <c r="J27" t="s">
        <v>15</v>
      </c>
      <c r="L27" t="s">
        <v>35</v>
      </c>
      <c r="M27">
        <v>60</v>
      </c>
      <c r="N27">
        <v>1</v>
      </c>
      <c r="P27">
        <v>11</v>
      </c>
      <c r="Q27">
        <v>104</v>
      </c>
      <c r="R27">
        <v>12</v>
      </c>
    </row>
    <row r="28" spans="1:18" x14ac:dyDescent="0.25">
      <c r="A28" t="s">
        <v>4</v>
      </c>
      <c r="B28" t="s">
        <v>12</v>
      </c>
      <c r="C28" t="s">
        <v>14</v>
      </c>
      <c r="J28" t="s">
        <v>15</v>
      </c>
      <c r="L28" t="s">
        <v>36</v>
      </c>
      <c r="M28">
        <v>84</v>
      </c>
      <c r="N28">
        <v>1</v>
      </c>
      <c r="P28">
        <v>3</v>
      </c>
      <c r="Q28">
        <v>6</v>
      </c>
      <c r="R28">
        <v>2</v>
      </c>
    </row>
    <row r="29" spans="1:18" x14ac:dyDescent="0.25">
      <c r="A29" t="s">
        <v>4</v>
      </c>
      <c r="B29" t="s">
        <v>12</v>
      </c>
      <c r="C29" t="s">
        <v>14</v>
      </c>
      <c r="J29" t="s">
        <v>15</v>
      </c>
      <c r="L29" t="s">
        <v>37</v>
      </c>
      <c r="M29">
        <v>52</v>
      </c>
      <c r="N29">
        <v>2</v>
      </c>
      <c r="P29">
        <v>9</v>
      </c>
      <c r="Q29">
        <v>51</v>
      </c>
      <c r="R29">
        <v>19</v>
      </c>
    </row>
    <row r="30" spans="1:18" x14ac:dyDescent="0.25">
      <c r="C30" t="s">
        <v>14</v>
      </c>
    </row>
    <row r="31" spans="1:18" x14ac:dyDescent="0.25">
      <c r="D31" t="s">
        <v>880</v>
      </c>
    </row>
    <row r="32" spans="1:18" x14ac:dyDescent="0.25">
      <c r="E32" t="s">
        <v>877</v>
      </c>
    </row>
    <row r="33" spans="1:24" x14ac:dyDescent="0.25">
      <c r="F33" t="s">
        <v>878</v>
      </c>
    </row>
    <row r="34" spans="1:24" x14ac:dyDescent="0.25">
      <c r="G34" t="s">
        <v>879</v>
      </c>
    </row>
    <row r="35" spans="1:24" x14ac:dyDescent="0.25">
      <c r="A35" t="s">
        <v>2</v>
      </c>
      <c r="B35" t="s">
        <v>12</v>
      </c>
      <c r="C35" t="s">
        <v>38</v>
      </c>
      <c r="J35" t="s">
        <v>13</v>
      </c>
      <c r="L35" t="s">
        <v>13</v>
      </c>
      <c r="M35">
        <v>68</v>
      </c>
      <c r="N35">
        <v>20</v>
      </c>
      <c r="O35">
        <v>1</v>
      </c>
      <c r="P35">
        <v>11</v>
      </c>
      <c r="Q35">
        <v>209</v>
      </c>
      <c r="R35">
        <v>44</v>
      </c>
    </row>
    <row r="37" spans="1:24" x14ac:dyDescent="0.25">
      <c r="U37" s="2" t="str">
        <f>U$5</f>
        <v>method</v>
      </c>
      <c r="V37" s="2"/>
      <c r="W37" s="2"/>
      <c r="X37" s="2"/>
    </row>
    <row r="38" spans="1:24" x14ac:dyDescent="0.25">
      <c r="U38" s="2" t="str">
        <f>U$6</f>
        <v>name</v>
      </c>
      <c r="V38" s="2" t="str">
        <f>V$6</f>
        <v>args</v>
      </c>
      <c r="W38" s="2" t="str">
        <f>W$6</f>
        <v>return</v>
      </c>
      <c r="X38" s="2" t="str">
        <f>X$6</f>
        <v>full signature</v>
      </c>
    </row>
    <row r="39" spans="1:24" ht="18.75" x14ac:dyDescent="0.3">
      <c r="A39" t="s">
        <v>3</v>
      </c>
      <c r="B39" t="s">
        <v>12</v>
      </c>
      <c r="C39" t="s">
        <v>38</v>
      </c>
      <c r="J39" t="s">
        <v>39</v>
      </c>
      <c r="L39" s="3" t="str">
        <f>J39</f>
        <v>DataStoreManager</v>
      </c>
      <c r="M39">
        <v>68</v>
      </c>
      <c r="N39">
        <v>20</v>
      </c>
      <c r="O39">
        <v>1</v>
      </c>
      <c r="P39">
        <v>11</v>
      </c>
      <c r="Q39">
        <v>198</v>
      </c>
      <c r="R39">
        <v>44</v>
      </c>
      <c r="U39" s="3" t="str">
        <f>J39</f>
        <v>DataStoreManager</v>
      </c>
    </row>
    <row r="40" spans="1:24" x14ac:dyDescent="0.25">
      <c r="A40" t="s">
        <v>4</v>
      </c>
      <c r="B40" t="s">
        <v>12</v>
      </c>
      <c r="C40" t="s">
        <v>38</v>
      </c>
      <c r="J40" t="s">
        <v>39</v>
      </c>
      <c r="L40" t="s">
        <v>40</v>
      </c>
      <c r="M40">
        <v>100</v>
      </c>
      <c r="N40">
        <v>0</v>
      </c>
      <c r="P40">
        <v>1</v>
      </c>
      <c r="Q40">
        <v>1</v>
      </c>
      <c r="R40">
        <v>0</v>
      </c>
    </row>
    <row r="41" spans="1:24" x14ac:dyDescent="0.25">
      <c r="A41" t="s">
        <v>4</v>
      </c>
      <c r="B41" t="s">
        <v>12</v>
      </c>
      <c r="C41" t="s">
        <v>38</v>
      </c>
      <c r="J41" t="s">
        <v>39</v>
      </c>
      <c r="L41" t="s">
        <v>41</v>
      </c>
      <c r="M41">
        <v>100</v>
      </c>
      <c r="N41">
        <v>0</v>
      </c>
      <c r="P41">
        <v>1</v>
      </c>
      <c r="Q41">
        <v>1</v>
      </c>
      <c r="R41">
        <v>0</v>
      </c>
    </row>
    <row r="42" spans="1:24" x14ac:dyDescent="0.25">
      <c r="A42" t="s">
        <v>4</v>
      </c>
      <c r="B42" t="s">
        <v>12</v>
      </c>
      <c r="C42" t="s">
        <v>38</v>
      </c>
      <c r="J42" t="s">
        <v>39</v>
      </c>
      <c r="L42" t="s">
        <v>42</v>
      </c>
      <c r="M42">
        <v>100</v>
      </c>
      <c r="N42">
        <v>0</v>
      </c>
      <c r="P42">
        <v>1</v>
      </c>
      <c r="Q42">
        <v>1</v>
      </c>
      <c r="R42">
        <v>0</v>
      </c>
    </row>
    <row r="43" spans="1:24" x14ac:dyDescent="0.25">
      <c r="A43" t="s">
        <v>4</v>
      </c>
      <c r="B43" t="s">
        <v>12</v>
      </c>
      <c r="C43" t="s">
        <v>38</v>
      </c>
      <c r="J43" t="s">
        <v>39</v>
      </c>
      <c r="L43" t="s">
        <v>43</v>
      </c>
      <c r="M43">
        <v>85</v>
      </c>
      <c r="N43">
        <v>1</v>
      </c>
      <c r="P43">
        <v>2</v>
      </c>
      <c r="Q43">
        <v>9</v>
      </c>
      <c r="R43">
        <v>2</v>
      </c>
    </row>
    <row r="44" spans="1:24" x14ac:dyDescent="0.25">
      <c r="A44" t="s">
        <v>4</v>
      </c>
      <c r="B44" t="s">
        <v>12</v>
      </c>
      <c r="C44" t="s">
        <v>38</v>
      </c>
      <c r="J44" t="s">
        <v>39</v>
      </c>
      <c r="L44" t="s">
        <v>44</v>
      </c>
      <c r="M44">
        <v>100</v>
      </c>
      <c r="N44">
        <v>2</v>
      </c>
      <c r="P44">
        <v>1</v>
      </c>
      <c r="Q44">
        <v>5</v>
      </c>
      <c r="R44">
        <v>2</v>
      </c>
    </row>
    <row r="45" spans="1:24" x14ac:dyDescent="0.25">
      <c r="A45" t="s">
        <v>4</v>
      </c>
      <c r="B45" t="s">
        <v>12</v>
      </c>
      <c r="C45" t="s">
        <v>38</v>
      </c>
      <c r="J45" t="s">
        <v>39</v>
      </c>
      <c r="L45" t="s">
        <v>45</v>
      </c>
      <c r="M45">
        <v>100</v>
      </c>
      <c r="N45">
        <v>1</v>
      </c>
      <c r="P45">
        <v>1</v>
      </c>
      <c r="Q45">
        <v>1</v>
      </c>
      <c r="R45">
        <v>1</v>
      </c>
    </row>
    <row r="46" spans="1:24" x14ac:dyDescent="0.25">
      <c r="A46" t="s">
        <v>4</v>
      </c>
      <c r="B46" t="s">
        <v>12</v>
      </c>
      <c r="C46" t="s">
        <v>38</v>
      </c>
      <c r="J46" t="s">
        <v>39</v>
      </c>
      <c r="L46" t="s">
        <v>46</v>
      </c>
      <c r="M46">
        <v>68</v>
      </c>
      <c r="N46">
        <v>5</v>
      </c>
      <c r="P46">
        <v>6</v>
      </c>
      <c r="Q46">
        <v>39</v>
      </c>
      <c r="R46">
        <v>6</v>
      </c>
    </row>
    <row r="47" spans="1:24" x14ac:dyDescent="0.25">
      <c r="A47" t="s">
        <v>4</v>
      </c>
      <c r="B47" t="s">
        <v>12</v>
      </c>
      <c r="C47" t="s">
        <v>38</v>
      </c>
      <c r="J47" t="s">
        <v>39</v>
      </c>
      <c r="L47" t="s">
        <v>47</v>
      </c>
      <c r="M47">
        <v>68</v>
      </c>
      <c r="N47">
        <v>1</v>
      </c>
      <c r="P47">
        <v>4</v>
      </c>
      <c r="Q47">
        <v>19</v>
      </c>
      <c r="R47">
        <v>7</v>
      </c>
    </row>
    <row r="48" spans="1:24" x14ac:dyDescent="0.25">
      <c r="A48" t="s">
        <v>4</v>
      </c>
      <c r="B48" t="s">
        <v>12</v>
      </c>
      <c r="C48" t="s">
        <v>38</v>
      </c>
      <c r="J48" t="s">
        <v>39</v>
      </c>
      <c r="L48" t="s">
        <v>48</v>
      </c>
      <c r="M48">
        <v>55</v>
      </c>
      <c r="N48">
        <v>7</v>
      </c>
      <c r="P48">
        <v>7</v>
      </c>
      <c r="Q48">
        <v>57</v>
      </c>
      <c r="R48">
        <v>17</v>
      </c>
    </row>
    <row r="49" spans="1:24" x14ac:dyDescent="0.25">
      <c r="A49" t="s">
        <v>4</v>
      </c>
      <c r="B49" t="s">
        <v>12</v>
      </c>
      <c r="C49" t="s">
        <v>38</v>
      </c>
      <c r="J49" t="s">
        <v>39</v>
      </c>
      <c r="L49" t="s">
        <v>49</v>
      </c>
      <c r="M49">
        <v>64</v>
      </c>
      <c r="N49">
        <v>3</v>
      </c>
      <c r="P49">
        <v>8</v>
      </c>
      <c r="Q49">
        <v>20</v>
      </c>
      <c r="R49">
        <v>9</v>
      </c>
    </row>
    <row r="50" spans="1:24" x14ac:dyDescent="0.25">
      <c r="A50" t="s">
        <v>4</v>
      </c>
      <c r="B50" t="s">
        <v>12</v>
      </c>
      <c r="C50" t="s">
        <v>38</v>
      </c>
      <c r="J50" t="s">
        <v>39</v>
      </c>
      <c r="L50" t="s">
        <v>50</v>
      </c>
      <c r="M50">
        <v>100</v>
      </c>
      <c r="N50">
        <v>1</v>
      </c>
      <c r="P50">
        <v>0</v>
      </c>
      <c r="Q50">
        <v>20</v>
      </c>
      <c r="R50">
        <v>1</v>
      </c>
    </row>
    <row r="54" spans="1:24" x14ac:dyDescent="0.25">
      <c r="D54" t="s">
        <v>880</v>
      </c>
    </row>
    <row r="55" spans="1:24" x14ac:dyDescent="0.25">
      <c r="E55" t="s">
        <v>877</v>
      </c>
    </row>
    <row r="56" spans="1:24" x14ac:dyDescent="0.25">
      <c r="F56" t="s">
        <v>878</v>
      </c>
    </row>
    <row r="57" spans="1:24" x14ac:dyDescent="0.25">
      <c r="G57" t="s">
        <v>881</v>
      </c>
    </row>
    <row r="58" spans="1:24" x14ac:dyDescent="0.25">
      <c r="A58" t="s">
        <v>2</v>
      </c>
      <c r="B58" t="s">
        <v>12</v>
      </c>
      <c r="C58" t="s">
        <v>51</v>
      </c>
      <c r="J58" t="s">
        <v>13</v>
      </c>
      <c r="L58" t="s">
        <v>13</v>
      </c>
      <c r="M58">
        <v>89</v>
      </c>
      <c r="N58">
        <v>42</v>
      </c>
      <c r="O58">
        <v>1</v>
      </c>
      <c r="P58">
        <v>11</v>
      </c>
      <c r="Q58">
        <v>94</v>
      </c>
      <c r="R58">
        <v>38</v>
      </c>
    </row>
    <row r="60" spans="1:24" x14ac:dyDescent="0.25">
      <c r="U60" s="2" t="str">
        <f>U$5</f>
        <v>method</v>
      </c>
      <c r="V60" s="2"/>
      <c r="W60" s="2"/>
      <c r="X60" s="2"/>
    </row>
    <row r="61" spans="1:24" x14ac:dyDescent="0.25">
      <c r="U61" s="2" t="str">
        <f>U$6</f>
        <v>name</v>
      </c>
      <c r="V61" s="2" t="str">
        <f>V$6</f>
        <v>args</v>
      </c>
      <c r="W61" s="2" t="str">
        <f>W$6</f>
        <v>return</v>
      </c>
      <c r="X61" s="2" t="str">
        <f>X$6</f>
        <v>full signature</v>
      </c>
    </row>
    <row r="62" spans="1:24" ht="18.75" x14ac:dyDescent="0.3">
      <c r="A62" t="s">
        <v>3</v>
      </c>
      <c r="B62" t="s">
        <v>12</v>
      </c>
      <c r="C62" t="s">
        <v>51</v>
      </c>
      <c r="J62" t="s">
        <v>52</v>
      </c>
      <c r="L62" s="3" t="str">
        <f>J62</f>
        <v>ExStorData</v>
      </c>
      <c r="M62">
        <v>89</v>
      </c>
      <c r="N62">
        <v>42</v>
      </c>
      <c r="O62">
        <v>1</v>
      </c>
      <c r="P62">
        <v>11</v>
      </c>
      <c r="Q62">
        <v>85</v>
      </c>
      <c r="R62">
        <v>38</v>
      </c>
      <c r="U62" s="3" t="str">
        <f>J62</f>
        <v>ExStorData</v>
      </c>
    </row>
    <row r="63" spans="1:24" x14ac:dyDescent="0.25">
      <c r="A63" t="s">
        <v>4</v>
      </c>
      <c r="B63" t="s">
        <v>12</v>
      </c>
      <c r="C63" t="s">
        <v>51</v>
      </c>
      <c r="J63" t="s">
        <v>52</v>
      </c>
      <c r="K63" t="s">
        <v>888</v>
      </c>
      <c r="L63" t="s">
        <v>53</v>
      </c>
      <c r="M63">
        <v>96</v>
      </c>
      <c r="N63">
        <v>2</v>
      </c>
      <c r="P63">
        <v>1</v>
      </c>
      <c r="Q63">
        <v>1</v>
      </c>
      <c r="R63">
        <v>2</v>
      </c>
    </row>
    <row r="64" spans="1:24" x14ac:dyDescent="0.25">
      <c r="A64" t="s">
        <v>4</v>
      </c>
      <c r="B64" t="s">
        <v>12</v>
      </c>
      <c r="C64" t="s">
        <v>51</v>
      </c>
      <c r="J64" t="s">
        <v>52</v>
      </c>
      <c r="K64" t="s">
        <v>889</v>
      </c>
      <c r="L64" t="s">
        <v>54</v>
      </c>
      <c r="M64">
        <v>96</v>
      </c>
      <c r="N64">
        <v>1</v>
      </c>
      <c r="P64">
        <v>1</v>
      </c>
      <c r="Q64">
        <v>1</v>
      </c>
      <c r="R64">
        <v>1</v>
      </c>
    </row>
    <row r="65" spans="1:18" x14ac:dyDescent="0.25">
      <c r="A65" t="s">
        <v>4</v>
      </c>
      <c r="B65" t="s">
        <v>12</v>
      </c>
      <c r="C65" t="s">
        <v>51</v>
      </c>
      <c r="J65" t="s">
        <v>52</v>
      </c>
      <c r="K65" t="s">
        <v>884</v>
      </c>
      <c r="L65" t="s">
        <v>55</v>
      </c>
      <c r="M65">
        <v>85</v>
      </c>
      <c r="N65">
        <v>0</v>
      </c>
      <c r="P65">
        <v>2</v>
      </c>
      <c r="Q65">
        <v>1</v>
      </c>
      <c r="R65">
        <v>2</v>
      </c>
    </row>
    <row r="66" spans="1:18" x14ac:dyDescent="0.25">
      <c r="A66" t="s">
        <v>4</v>
      </c>
      <c r="B66" t="s">
        <v>12</v>
      </c>
      <c r="C66" t="s">
        <v>51</v>
      </c>
      <c r="J66" t="s">
        <v>52</v>
      </c>
      <c r="K66" t="s">
        <v>885</v>
      </c>
      <c r="L66" t="s">
        <v>56</v>
      </c>
      <c r="M66">
        <v>100</v>
      </c>
      <c r="N66">
        <v>1</v>
      </c>
      <c r="P66">
        <v>0</v>
      </c>
      <c r="Q66">
        <v>1</v>
      </c>
      <c r="R66">
        <v>0</v>
      </c>
    </row>
    <row r="67" spans="1:18" x14ac:dyDescent="0.25">
      <c r="A67" t="s">
        <v>4</v>
      </c>
      <c r="B67" t="s">
        <v>12</v>
      </c>
      <c r="C67" t="s">
        <v>51</v>
      </c>
      <c r="J67" t="s">
        <v>52</v>
      </c>
      <c r="K67" t="s">
        <v>888</v>
      </c>
      <c r="L67" t="s">
        <v>57</v>
      </c>
      <c r="M67">
        <v>100</v>
      </c>
      <c r="N67">
        <v>2</v>
      </c>
      <c r="P67">
        <v>0</v>
      </c>
      <c r="Q67">
        <v>1</v>
      </c>
      <c r="R67">
        <v>0</v>
      </c>
    </row>
    <row r="68" spans="1:18" x14ac:dyDescent="0.25">
      <c r="A68" t="s">
        <v>4</v>
      </c>
      <c r="B68" t="s">
        <v>12</v>
      </c>
      <c r="C68" t="s">
        <v>51</v>
      </c>
      <c r="J68" t="s">
        <v>52</v>
      </c>
      <c r="K68" t="s">
        <v>889</v>
      </c>
      <c r="L68" t="s">
        <v>58</v>
      </c>
      <c r="M68">
        <v>100</v>
      </c>
      <c r="N68">
        <v>1</v>
      </c>
      <c r="P68">
        <v>0</v>
      </c>
      <c r="Q68">
        <v>1</v>
      </c>
      <c r="R68">
        <v>0</v>
      </c>
    </row>
    <row r="69" spans="1:18" x14ac:dyDescent="0.25">
      <c r="A69" t="s">
        <v>4</v>
      </c>
      <c r="B69" t="s">
        <v>12</v>
      </c>
      <c r="C69" t="s">
        <v>51</v>
      </c>
      <c r="J69" t="s">
        <v>52</v>
      </c>
      <c r="K69" t="s">
        <v>889</v>
      </c>
      <c r="L69" t="s">
        <v>59</v>
      </c>
      <c r="M69">
        <v>100</v>
      </c>
      <c r="N69">
        <v>1</v>
      </c>
      <c r="P69">
        <v>0</v>
      </c>
      <c r="Q69">
        <v>1</v>
      </c>
      <c r="R69">
        <v>0</v>
      </c>
    </row>
    <row r="70" spans="1:18" x14ac:dyDescent="0.25">
      <c r="A70" t="s">
        <v>4</v>
      </c>
      <c r="B70" t="s">
        <v>12</v>
      </c>
      <c r="C70" t="s">
        <v>51</v>
      </c>
      <c r="J70" t="s">
        <v>52</v>
      </c>
      <c r="K70" t="s">
        <v>888</v>
      </c>
      <c r="L70" t="s">
        <v>60</v>
      </c>
      <c r="M70">
        <v>100</v>
      </c>
      <c r="N70">
        <v>2</v>
      </c>
      <c r="P70">
        <v>0</v>
      </c>
      <c r="Q70">
        <v>1</v>
      </c>
      <c r="R70">
        <v>0</v>
      </c>
    </row>
    <row r="71" spans="1:18" x14ac:dyDescent="0.25">
      <c r="A71" t="s">
        <v>4</v>
      </c>
      <c r="B71" t="s">
        <v>12</v>
      </c>
      <c r="C71" t="s">
        <v>51</v>
      </c>
      <c r="J71" t="s">
        <v>52</v>
      </c>
      <c r="K71" t="s">
        <v>889</v>
      </c>
      <c r="L71" t="s">
        <v>61</v>
      </c>
      <c r="M71">
        <v>100</v>
      </c>
      <c r="N71">
        <v>1</v>
      </c>
      <c r="P71">
        <v>0</v>
      </c>
      <c r="Q71">
        <v>1</v>
      </c>
      <c r="R71">
        <v>0</v>
      </c>
    </row>
    <row r="72" spans="1:18" x14ac:dyDescent="0.25">
      <c r="A72" t="s">
        <v>4</v>
      </c>
      <c r="B72" t="s">
        <v>12</v>
      </c>
      <c r="C72" t="s">
        <v>51</v>
      </c>
      <c r="J72" t="s">
        <v>52</v>
      </c>
      <c r="K72" t="s">
        <v>889</v>
      </c>
      <c r="L72" t="s">
        <v>62</v>
      </c>
      <c r="M72">
        <v>100</v>
      </c>
      <c r="N72">
        <v>1</v>
      </c>
      <c r="P72">
        <v>0</v>
      </c>
      <c r="Q72">
        <v>1</v>
      </c>
      <c r="R72">
        <v>0</v>
      </c>
    </row>
    <row r="73" spans="1:18" x14ac:dyDescent="0.25">
      <c r="A73" t="s">
        <v>4</v>
      </c>
      <c r="B73" t="s">
        <v>12</v>
      </c>
      <c r="C73" t="s">
        <v>51</v>
      </c>
      <c r="J73" t="s">
        <v>52</v>
      </c>
      <c r="K73" t="s">
        <v>888</v>
      </c>
      <c r="L73" t="s">
        <v>63</v>
      </c>
      <c r="M73">
        <v>100</v>
      </c>
      <c r="N73">
        <v>2</v>
      </c>
      <c r="P73">
        <v>1</v>
      </c>
      <c r="Q73">
        <v>1</v>
      </c>
      <c r="R73">
        <v>0</v>
      </c>
    </row>
    <row r="74" spans="1:18" x14ac:dyDescent="0.25">
      <c r="A74" t="s">
        <v>4</v>
      </c>
      <c r="B74" t="s">
        <v>12</v>
      </c>
      <c r="C74" t="s">
        <v>51</v>
      </c>
      <c r="J74" t="s">
        <v>52</v>
      </c>
      <c r="K74" t="s">
        <v>889</v>
      </c>
      <c r="L74" t="s">
        <v>64</v>
      </c>
      <c r="M74">
        <v>100</v>
      </c>
      <c r="N74">
        <v>1</v>
      </c>
      <c r="P74">
        <v>1</v>
      </c>
      <c r="Q74">
        <v>1</v>
      </c>
      <c r="R74">
        <v>0</v>
      </c>
    </row>
    <row r="75" spans="1:18" x14ac:dyDescent="0.25">
      <c r="A75" t="s">
        <v>4</v>
      </c>
      <c r="B75" t="s">
        <v>12</v>
      </c>
      <c r="C75" t="s">
        <v>51</v>
      </c>
      <c r="J75" t="s">
        <v>52</v>
      </c>
      <c r="K75" t="s">
        <v>889</v>
      </c>
      <c r="L75" t="s">
        <v>65</v>
      </c>
      <c r="M75">
        <v>100</v>
      </c>
      <c r="N75">
        <v>1</v>
      </c>
      <c r="P75">
        <v>1</v>
      </c>
      <c r="Q75">
        <v>1</v>
      </c>
      <c r="R75">
        <v>0</v>
      </c>
    </row>
    <row r="76" spans="1:18" x14ac:dyDescent="0.25">
      <c r="A76" t="s">
        <v>4</v>
      </c>
      <c r="B76" t="s">
        <v>12</v>
      </c>
      <c r="C76" t="s">
        <v>51</v>
      </c>
      <c r="J76" t="s">
        <v>52</v>
      </c>
      <c r="K76" t="s">
        <v>888</v>
      </c>
      <c r="L76" t="s">
        <v>66</v>
      </c>
      <c r="M76">
        <v>100</v>
      </c>
      <c r="N76">
        <v>2</v>
      </c>
      <c r="P76">
        <v>1</v>
      </c>
      <c r="Q76">
        <v>1</v>
      </c>
      <c r="R76">
        <v>0</v>
      </c>
    </row>
    <row r="77" spans="1:18" x14ac:dyDescent="0.25">
      <c r="A77" t="s">
        <v>4</v>
      </c>
      <c r="B77" t="s">
        <v>12</v>
      </c>
      <c r="C77" t="s">
        <v>51</v>
      </c>
      <c r="J77" t="s">
        <v>52</v>
      </c>
      <c r="K77" t="s">
        <v>889</v>
      </c>
      <c r="L77" t="s">
        <v>67</v>
      </c>
      <c r="M77">
        <v>100</v>
      </c>
      <c r="N77">
        <v>1</v>
      </c>
      <c r="P77">
        <v>1</v>
      </c>
      <c r="Q77">
        <v>1</v>
      </c>
      <c r="R77">
        <v>0</v>
      </c>
    </row>
    <row r="78" spans="1:18" x14ac:dyDescent="0.25">
      <c r="A78" t="s">
        <v>4</v>
      </c>
      <c r="B78" t="s">
        <v>12</v>
      </c>
      <c r="C78" t="s">
        <v>51</v>
      </c>
      <c r="J78" t="s">
        <v>52</v>
      </c>
      <c r="K78" t="s">
        <v>889</v>
      </c>
      <c r="L78" t="s">
        <v>68</v>
      </c>
      <c r="M78">
        <v>100</v>
      </c>
      <c r="N78">
        <v>1</v>
      </c>
      <c r="P78">
        <v>1</v>
      </c>
      <c r="Q78">
        <v>1</v>
      </c>
      <c r="R78">
        <v>0</v>
      </c>
    </row>
    <row r="79" spans="1:18" x14ac:dyDescent="0.25">
      <c r="A79" t="s">
        <v>4</v>
      </c>
      <c r="B79" t="s">
        <v>12</v>
      </c>
      <c r="C79" t="s">
        <v>51</v>
      </c>
      <c r="J79" t="s">
        <v>52</v>
      </c>
      <c r="K79" t="s">
        <v>888</v>
      </c>
      <c r="L79" t="s">
        <v>69</v>
      </c>
      <c r="M79">
        <v>100</v>
      </c>
      <c r="N79">
        <v>2</v>
      </c>
      <c r="P79">
        <v>1</v>
      </c>
      <c r="Q79">
        <v>1</v>
      </c>
      <c r="R79">
        <v>0</v>
      </c>
    </row>
    <row r="80" spans="1:18" x14ac:dyDescent="0.25">
      <c r="A80" t="s">
        <v>4</v>
      </c>
      <c r="B80" t="s">
        <v>12</v>
      </c>
      <c r="C80" t="s">
        <v>51</v>
      </c>
      <c r="J80" t="s">
        <v>52</v>
      </c>
      <c r="K80" t="s">
        <v>889</v>
      </c>
      <c r="L80" t="s">
        <v>70</v>
      </c>
      <c r="M80">
        <v>100</v>
      </c>
      <c r="N80">
        <v>1</v>
      </c>
      <c r="P80">
        <v>1</v>
      </c>
      <c r="Q80">
        <v>1</v>
      </c>
      <c r="R80">
        <v>0</v>
      </c>
    </row>
    <row r="81" spans="1:18" x14ac:dyDescent="0.25">
      <c r="A81" t="s">
        <v>4</v>
      </c>
      <c r="B81" t="s">
        <v>12</v>
      </c>
      <c r="C81" t="s">
        <v>51</v>
      </c>
      <c r="J81" t="s">
        <v>52</v>
      </c>
      <c r="K81" t="s">
        <v>889</v>
      </c>
      <c r="L81" t="s">
        <v>71</v>
      </c>
      <c r="M81">
        <v>100</v>
      </c>
      <c r="N81">
        <v>1</v>
      </c>
      <c r="P81">
        <v>1</v>
      </c>
      <c r="Q81">
        <v>1</v>
      </c>
      <c r="R81">
        <v>0</v>
      </c>
    </row>
    <row r="82" spans="1:18" x14ac:dyDescent="0.25">
      <c r="A82" t="s">
        <v>4</v>
      </c>
      <c r="B82" t="s">
        <v>12</v>
      </c>
      <c r="C82" t="s">
        <v>51</v>
      </c>
      <c r="J82" t="s">
        <v>52</v>
      </c>
      <c r="K82" t="s">
        <v>888</v>
      </c>
      <c r="L82" t="s">
        <v>72</v>
      </c>
      <c r="M82">
        <v>100</v>
      </c>
      <c r="N82">
        <v>2</v>
      </c>
      <c r="P82">
        <v>1</v>
      </c>
      <c r="Q82">
        <v>1</v>
      </c>
      <c r="R82">
        <v>0</v>
      </c>
    </row>
    <row r="83" spans="1:18" x14ac:dyDescent="0.25">
      <c r="A83" t="s">
        <v>4</v>
      </c>
      <c r="B83" t="s">
        <v>12</v>
      </c>
      <c r="C83" t="s">
        <v>51</v>
      </c>
      <c r="J83" t="s">
        <v>52</v>
      </c>
      <c r="K83" t="s">
        <v>889</v>
      </c>
      <c r="L83" t="s">
        <v>73</v>
      </c>
      <c r="M83">
        <v>100</v>
      </c>
      <c r="N83">
        <v>1</v>
      </c>
      <c r="P83">
        <v>1</v>
      </c>
      <c r="Q83">
        <v>1</v>
      </c>
      <c r="R83">
        <v>0</v>
      </c>
    </row>
    <row r="84" spans="1:18" x14ac:dyDescent="0.25">
      <c r="A84" t="s">
        <v>4</v>
      </c>
      <c r="B84" t="s">
        <v>12</v>
      </c>
      <c r="C84" t="s">
        <v>51</v>
      </c>
      <c r="J84" t="s">
        <v>52</v>
      </c>
      <c r="K84" t="s">
        <v>889</v>
      </c>
      <c r="L84" t="s">
        <v>74</v>
      </c>
      <c r="M84">
        <v>100</v>
      </c>
      <c r="N84">
        <v>1</v>
      </c>
      <c r="P84">
        <v>1</v>
      </c>
      <c r="Q84">
        <v>1</v>
      </c>
      <c r="R84">
        <v>0</v>
      </c>
    </row>
    <row r="85" spans="1:18" x14ac:dyDescent="0.25">
      <c r="A85" t="s">
        <v>4</v>
      </c>
      <c r="B85" t="s">
        <v>12</v>
      </c>
      <c r="C85" t="s">
        <v>51</v>
      </c>
      <c r="J85" t="s">
        <v>52</v>
      </c>
      <c r="K85" t="s">
        <v>888</v>
      </c>
      <c r="L85" t="s">
        <v>75</v>
      </c>
      <c r="M85">
        <v>100</v>
      </c>
      <c r="N85">
        <v>2</v>
      </c>
      <c r="P85">
        <v>1</v>
      </c>
      <c r="Q85">
        <v>1</v>
      </c>
      <c r="R85">
        <v>0</v>
      </c>
    </row>
    <row r="86" spans="1:18" x14ac:dyDescent="0.25">
      <c r="A86" t="s">
        <v>4</v>
      </c>
      <c r="B86" t="s">
        <v>12</v>
      </c>
      <c r="C86" t="s">
        <v>51</v>
      </c>
      <c r="J86" t="s">
        <v>52</v>
      </c>
      <c r="K86" t="s">
        <v>889</v>
      </c>
      <c r="L86" t="s">
        <v>76</v>
      </c>
      <c r="M86">
        <v>100</v>
      </c>
      <c r="N86">
        <v>1</v>
      </c>
      <c r="P86">
        <v>1</v>
      </c>
      <c r="Q86">
        <v>1</v>
      </c>
      <c r="R86">
        <v>0</v>
      </c>
    </row>
    <row r="87" spans="1:18" x14ac:dyDescent="0.25">
      <c r="A87" t="s">
        <v>4</v>
      </c>
      <c r="B87" t="s">
        <v>12</v>
      </c>
      <c r="C87" t="s">
        <v>51</v>
      </c>
      <c r="J87" t="s">
        <v>52</v>
      </c>
      <c r="K87" t="s">
        <v>889</v>
      </c>
      <c r="L87" t="s">
        <v>77</v>
      </c>
      <c r="M87">
        <v>100</v>
      </c>
      <c r="N87">
        <v>1</v>
      </c>
      <c r="P87">
        <v>1</v>
      </c>
      <c r="Q87">
        <v>1</v>
      </c>
      <c r="R87">
        <v>0</v>
      </c>
    </row>
    <row r="88" spans="1:18" x14ac:dyDescent="0.25">
      <c r="A88" t="s">
        <v>4</v>
      </c>
      <c r="B88" t="s">
        <v>12</v>
      </c>
      <c r="C88" t="s">
        <v>51</v>
      </c>
      <c r="J88" t="s">
        <v>52</v>
      </c>
      <c r="K88" t="s">
        <v>888</v>
      </c>
      <c r="L88" t="s">
        <v>78</v>
      </c>
      <c r="M88">
        <v>94</v>
      </c>
      <c r="N88">
        <v>2</v>
      </c>
      <c r="P88">
        <v>0</v>
      </c>
      <c r="Q88">
        <v>1</v>
      </c>
      <c r="R88">
        <v>2</v>
      </c>
    </row>
    <row r="89" spans="1:18" x14ac:dyDescent="0.25">
      <c r="A89" t="s">
        <v>4</v>
      </c>
      <c r="B89" t="s">
        <v>12</v>
      </c>
      <c r="C89" t="s">
        <v>51</v>
      </c>
      <c r="J89" t="s">
        <v>52</v>
      </c>
      <c r="K89" t="s">
        <v>889</v>
      </c>
      <c r="L89" t="s">
        <v>79</v>
      </c>
      <c r="M89">
        <v>94</v>
      </c>
      <c r="N89">
        <v>1</v>
      </c>
      <c r="P89">
        <v>0</v>
      </c>
      <c r="Q89">
        <v>1</v>
      </c>
      <c r="R89">
        <v>1</v>
      </c>
    </row>
    <row r="90" spans="1:18" x14ac:dyDescent="0.25">
      <c r="A90" t="s">
        <v>4</v>
      </c>
      <c r="B90" t="s">
        <v>12</v>
      </c>
      <c r="C90" t="s">
        <v>51</v>
      </c>
      <c r="J90" t="s">
        <v>52</v>
      </c>
      <c r="K90" t="s">
        <v>888</v>
      </c>
      <c r="L90" t="s">
        <v>80</v>
      </c>
      <c r="M90">
        <v>94</v>
      </c>
      <c r="N90">
        <v>2</v>
      </c>
      <c r="P90">
        <v>1</v>
      </c>
      <c r="Q90">
        <v>1</v>
      </c>
      <c r="R90">
        <v>2</v>
      </c>
    </row>
    <row r="91" spans="1:18" x14ac:dyDescent="0.25">
      <c r="A91" t="s">
        <v>4</v>
      </c>
      <c r="B91" t="s">
        <v>12</v>
      </c>
      <c r="C91" t="s">
        <v>51</v>
      </c>
      <c r="J91" t="s">
        <v>52</v>
      </c>
      <c r="K91" t="s">
        <v>889</v>
      </c>
      <c r="L91" t="s">
        <v>81</v>
      </c>
      <c r="M91">
        <v>94</v>
      </c>
      <c r="N91">
        <v>1</v>
      </c>
      <c r="P91">
        <v>1</v>
      </c>
      <c r="Q91">
        <v>1</v>
      </c>
      <c r="R91">
        <v>1</v>
      </c>
    </row>
    <row r="92" spans="1:18" x14ac:dyDescent="0.25">
      <c r="A92" t="s">
        <v>4</v>
      </c>
      <c r="B92" t="s">
        <v>12</v>
      </c>
      <c r="C92" t="s">
        <v>51</v>
      </c>
      <c r="J92" t="s">
        <v>52</v>
      </c>
      <c r="K92" t="s">
        <v>888</v>
      </c>
      <c r="L92" t="s">
        <v>82</v>
      </c>
      <c r="M92">
        <v>94</v>
      </c>
      <c r="N92">
        <v>2</v>
      </c>
      <c r="P92">
        <v>1</v>
      </c>
      <c r="Q92">
        <v>1</v>
      </c>
      <c r="R92">
        <v>2</v>
      </c>
    </row>
    <row r="93" spans="1:18" x14ac:dyDescent="0.25">
      <c r="A93" t="s">
        <v>4</v>
      </c>
      <c r="B93" t="s">
        <v>12</v>
      </c>
      <c r="C93" t="s">
        <v>51</v>
      </c>
      <c r="J93" t="s">
        <v>52</v>
      </c>
      <c r="K93" t="s">
        <v>889</v>
      </c>
      <c r="L93" t="s">
        <v>83</v>
      </c>
      <c r="M93">
        <v>94</v>
      </c>
      <c r="N93">
        <v>1</v>
      </c>
      <c r="P93">
        <v>1</v>
      </c>
      <c r="Q93">
        <v>1</v>
      </c>
      <c r="R93">
        <v>1</v>
      </c>
    </row>
    <row r="94" spans="1:18" x14ac:dyDescent="0.25">
      <c r="A94" t="s">
        <v>4</v>
      </c>
      <c r="B94" t="s">
        <v>12</v>
      </c>
      <c r="C94" t="s">
        <v>51</v>
      </c>
      <c r="J94" t="s">
        <v>52</v>
      </c>
      <c r="K94" t="s">
        <v>888</v>
      </c>
      <c r="L94" t="s">
        <v>84</v>
      </c>
      <c r="M94">
        <v>94</v>
      </c>
      <c r="N94">
        <v>2</v>
      </c>
      <c r="P94">
        <v>1</v>
      </c>
      <c r="Q94">
        <v>1</v>
      </c>
      <c r="R94">
        <v>2</v>
      </c>
    </row>
    <row r="95" spans="1:18" x14ac:dyDescent="0.25">
      <c r="A95" t="s">
        <v>4</v>
      </c>
      <c r="B95" t="s">
        <v>12</v>
      </c>
      <c r="C95" t="s">
        <v>51</v>
      </c>
      <c r="J95" t="s">
        <v>52</v>
      </c>
      <c r="K95" t="s">
        <v>889</v>
      </c>
      <c r="L95" t="s">
        <v>85</v>
      </c>
      <c r="M95">
        <v>94</v>
      </c>
      <c r="N95">
        <v>1</v>
      </c>
      <c r="P95">
        <v>1</v>
      </c>
      <c r="Q95">
        <v>1</v>
      </c>
      <c r="R95">
        <v>1</v>
      </c>
    </row>
    <row r="96" spans="1:18" x14ac:dyDescent="0.25">
      <c r="A96" t="s">
        <v>4</v>
      </c>
      <c r="B96" t="s">
        <v>12</v>
      </c>
      <c r="C96" t="s">
        <v>51</v>
      </c>
      <c r="J96" t="s">
        <v>52</v>
      </c>
      <c r="K96" t="s">
        <v>888</v>
      </c>
      <c r="L96" t="s">
        <v>86</v>
      </c>
      <c r="M96">
        <v>94</v>
      </c>
      <c r="N96">
        <v>2</v>
      </c>
      <c r="P96">
        <v>1</v>
      </c>
      <c r="Q96">
        <v>1</v>
      </c>
      <c r="R96">
        <v>2</v>
      </c>
    </row>
    <row r="97" spans="1:24" x14ac:dyDescent="0.25">
      <c r="A97" t="s">
        <v>4</v>
      </c>
      <c r="B97" t="s">
        <v>12</v>
      </c>
      <c r="C97" t="s">
        <v>51</v>
      </c>
      <c r="J97" t="s">
        <v>52</v>
      </c>
      <c r="K97" t="s">
        <v>889</v>
      </c>
      <c r="L97" t="s">
        <v>87</v>
      </c>
      <c r="M97">
        <v>94</v>
      </c>
      <c r="N97">
        <v>1</v>
      </c>
      <c r="P97">
        <v>1</v>
      </c>
      <c r="Q97">
        <v>1</v>
      </c>
      <c r="R97">
        <v>1</v>
      </c>
    </row>
    <row r="98" spans="1:24" x14ac:dyDescent="0.25">
      <c r="A98" t="s">
        <v>4</v>
      </c>
      <c r="B98" t="s">
        <v>12</v>
      </c>
      <c r="C98" t="s">
        <v>51</v>
      </c>
      <c r="J98" t="s">
        <v>52</v>
      </c>
      <c r="K98" t="s">
        <v>888</v>
      </c>
      <c r="L98" t="s">
        <v>88</v>
      </c>
      <c r="M98">
        <v>94</v>
      </c>
      <c r="N98">
        <v>2</v>
      </c>
      <c r="P98">
        <v>1</v>
      </c>
      <c r="Q98">
        <v>1</v>
      </c>
      <c r="R98">
        <v>2</v>
      </c>
    </row>
    <row r="99" spans="1:24" x14ac:dyDescent="0.25">
      <c r="A99" t="s">
        <v>4</v>
      </c>
      <c r="B99" t="s">
        <v>12</v>
      </c>
      <c r="C99" t="s">
        <v>51</v>
      </c>
      <c r="J99" t="s">
        <v>52</v>
      </c>
      <c r="K99" t="s">
        <v>889</v>
      </c>
      <c r="L99" t="s">
        <v>89</v>
      </c>
      <c r="M99">
        <v>94</v>
      </c>
      <c r="N99">
        <v>1</v>
      </c>
      <c r="P99">
        <v>1</v>
      </c>
      <c r="Q99">
        <v>1</v>
      </c>
      <c r="R99">
        <v>1</v>
      </c>
    </row>
    <row r="100" spans="1:24" x14ac:dyDescent="0.25">
      <c r="A100" t="s">
        <v>4</v>
      </c>
      <c r="B100" t="s">
        <v>12</v>
      </c>
      <c r="C100" t="s">
        <v>51</v>
      </c>
      <c r="J100" t="s">
        <v>52</v>
      </c>
      <c r="K100" t="s">
        <v>888</v>
      </c>
      <c r="L100" t="s">
        <v>90</v>
      </c>
      <c r="M100">
        <v>92</v>
      </c>
      <c r="N100">
        <v>2</v>
      </c>
      <c r="P100">
        <v>2</v>
      </c>
      <c r="Q100">
        <v>1</v>
      </c>
      <c r="R100">
        <v>2</v>
      </c>
    </row>
    <row r="101" spans="1:24" x14ac:dyDescent="0.25">
      <c r="A101" t="s">
        <v>4</v>
      </c>
      <c r="B101" t="s">
        <v>12</v>
      </c>
      <c r="C101" t="s">
        <v>51</v>
      </c>
      <c r="J101" t="s">
        <v>52</v>
      </c>
      <c r="K101" t="s">
        <v>889</v>
      </c>
      <c r="L101" t="s">
        <v>91</v>
      </c>
      <c r="M101">
        <v>92</v>
      </c>
      <c r="N101">
        <v>1</v>
      </c>
      <c r="P101">
        <v>2</v>
      </c>
      <c r="Q101">
        <v>1</v>
      </c>
      <c r="R101">
        <v>1</v>
      </c>
    </row>
    <row r="102" spans="1:24" x14ac:dyDescent="0.25">
      <c r="A102" t="s">
        <v>4</v>
      </c>
      <c r="B102" t="s">
        <v>12</v>
      </c>
      <c r="C102" t="s">
        <v>51</v>
      </c>
      <c r="J102" t="s">
        <v>52</v>
      </c>
      <c r="K102" t="s">
        <v>888</v>
      </c>
      <c r="L102" t="s">
        <v>92</v>
      </c>
      <c r="M102">
        <v>92</v>
      </c>
      <c r="N102">
        <v>2</v>
      </c>
      <c r="P102">
        <v>2</v>
      </c>
      <c r="Q102">
        <v>1</v>
      </c>
      <c r="R102">
        <v>2</v>
      </c>
    </row>
    <row r="103" spans="1:24" x14ac:dyDescent="0.25">
      <c r="A103" t="s">
        <v>4</v>
      </c>
      <c r="B103" t="s">
        <v>12</v>
      </c>
      <c r="C103" t="s">
        <v>51</v>
      </c>
      <c r="J103" t="s">
        <v>52</v>
      </c>
      <c r="K103" t="s">
        <v>889</v>
      </c>
      <c r="L103" t="s">
        <v>93</v>
      </c>
      <c r="M103">
        <v>92</v>
      </c>
      <c r="N103">
        <v>1</v>
      </c>
      <c r="P103">
        <v>2</v>
      </c>
      <c r="Q103">
        <v>1</v>
      </c>
      <c r="R103">
        <v>1</v>
      </c>
    </row>
    <row r="104" spans="1:24" x14ac:dyDescent="0.25">
      <c r="A104" t="s">
        <v>4</v>
      </c>
      <c r="B104" t="s">
        <v>12</v>
      </c>
      <c r="C104" t="s">
        <v>51</v>
      </c>
      <c r="J104" t="s">
        <v>52</v>
      </c>
      <c r="K104" t="s">
        <v>887</v>
      </c>
      <c r="L104" t="s">
        <v>94</v>
      </c>
      <c r="M104">
        <v>69</v>
      </c>
      <c r="N104">
        <v>1</v>
      </c>
      <c r="P104">
        <v>4</v>
      </c>
      <c r="Q104">
        <v>12</v>
      </c>
      <c r="R104">
        <v>6</v>
      </c>
      <c r="U104" s="2" t="str">
        <f>LEFT(X104,FIND("(",X104)-1)</f>
        <v>Config</v>
      </c>
      <c r="V104" t="str">
        <f>MID(X104,LEN(U104)+1,FIND(":",X104)-LEN(U104)-1)</f>
        <v xml:space="preserve">(string, DataStorage) </v>
      </c>
      <c r="W104" t="str">
        <f>RIGHT(X104,LEN(X104)-FIND(":",X104)-1)</f>
        <v>void</v>
      </c>
      <c r="X104" s="1" t="str">
        <f>IF($K104="m",L104,"")</f>
        <v>Config(string, DataStorage) : void</v>
      </c>
    </row>
    <row r="105" spans="1:24" x14ac:dyDescent="0.25">
      <c r="A105" t="s">
        <v>4</v>
      </c>
      <c r="B105" t="s">
        <v>12</v>
      </c>
      <c r="C105" t="s">
        <v>51</v>
      </c>
      <c r="J105" t="s">
        <v>52</v>
      </c>
      <c r="K105" t="s">
        <v>887</v>
      </c>
      <c r="L105" t="s">
        <v>95</v>
      </c>
      <c r="M105">
        <v>90</v>
      </c>
      <c r="N105">
        <v>2</v>
      </c>
      <c r="P105">
        <v>1</v>
      </c>
      <c r="Q105">
        <v>5</v>
      </c>
      <c r="R105">
        <v>1</v>
      </c>
      <c r="U105" s="2" t="str">
        <f t="shared" ref="U105:U109" si="0">LEFT(X105,FIND("(",X105)-1)</f>
        <v>MatchDsName</v>
      </c>
      <c r="V105" t="str">
        <f t="shared" ref="V105:V109" si="1">MID(X105,LEN(U105)+1,FIND(":",X105)-LEN(U105)-1)</f>
        <v xml:space="preserve">(string) </v>
      </c>
      <c r="W105" t="str">
        <f t="shared" ref="W105:W109" si="2">RIGHT(X105,LEN(X105)-FIND(":",X105)-1)</f>
        <v>bool</v>
      </c>
      <c r="X105" s="1" t="str">
        <f t="shared" ref="X105:X109" si="3">IF($K105="m",L105,"")</f>
        <v>MatchDsName(string) : bool</v>
      </c>
    </row>
    <row r="106" spans="1:24" x14ac:dyDescent="0.25">
      <c r="A106" t="s">
        <v>4</v>
      </c>
      <c r="B106" t="s">
        <v>12</v>
      </c>
      <c r="C106" t="s">
        <v>51</v>
      </c>
      <c r="J106" t="s">
        <v>52</v>
      </c>
      <c r="K106" t="s">
        <v>887</v>
      </c>
      <c r="L106" t="s">
        <v>96</v>
      </c>
      <c r="M106">
        <v>90</v>
      </c>
      <c r="N106">
        <v>2</v>
      </c>
      <c r="P106">
        <v>0</v>
      </c>
      <c r="Q106">
        <v>5</v>
      </c>
      <c r="R106">
        <v>1</v>
      </c>
      <c r="U106" s="2" t="str">
        <f t="shared" si="0"/>
        <v>MatchDocKeyName</v>
      </c>
      <c r="V106" t="str">
        <f t="shared" si="1"/>
        <v xml:space="preserve">(string) </v>
      </c>
      <c r="W106" t="str">
        <f t="shared" si="2"/>
        <v>bool</v>
      </c>
      <c r="X106" s="1" t="str">
        <f t="shared" si="3"/>
        <v>MatchDocKeyName(string) : bool</v>
      </c>
    </row>
    <row r="107" spans="1:24" x14ac:dyDescent="0.25">
      <c r="A107" t="s">
        <v>4</v>
      </c>
      <c r="B107" t="s">
        <v>12</v>
      </c>
      <c r="C107" t="s">
        <v>51</v>
      </c>
      <c r="J107" t="s">
        <v>52</v>
      </c>
      <c r="K107" t="s">
        <v>887</v>
      </c>
      <c r="L107" t="s">
        <v>97</v>
      </c>
      <c r="M107">
        <v>91</v>
      </c>
      <c r="N107">
        <v>2</v>
      </c>
      <c r="P107">
        <v>0</v>
      </c>
      <c r="Q107">
        <v>5</v>
      </c>
      <c r="R107">
        <v>1</v>
      </c>
      <c r="U107" s="2" t="str">
        <f t="shared" si="0"/>
        <v>MatchName</v>
      </c>
      <c r="V107" t="str">
        <f t="shared" si="1"/>
        <v xml:space="preserve">(string) </v>
      </c>
      <c r="W107" t="str">
        <f t="shared" si="2"/>
        <v>bool</v>
      </c>
      <c r="X107" s="1" t="str">
        <f t="shared" si="3"/>
        <v>MatchName(string) : bool</v>
      </c>
    </row>
    <row r="108" spans="1:24" x14ac:dyDescent="0.25">
      <c r="A108" t="s">
        <v>4</v>
      </c>
      <c r="B108" t="s">
        <v>12</v>
      </c>
      <c r="C108" t="s">
        <v>51</v>
      </c>
      <c r="J108" t="s">
        <v>52</v>
      </c>
      <c r="K108" t="s">
        <v>887</v>
      </c>
      <c r="L108" t="s">
        <v>98</v>
      </c>
      <c r="M108">
        <v>70</v>
      </c>
      <c r="N108">
        <v>1</v>
      </c>
      <c r="P108">
        <v>5</v>
      </c>
      <c r="Q108">
        <v>9</v>
      </c>
      <c r="R108">
        <v>6</v>
      </c>
      <c r="U108" s="2" t="str">
        <f t="shared" si="0"/>
        <v>reset</v>
      </c>
      <c r="V108" t="str">
        <f t="shared" si="1"/>
        <v xml:space="preserve">() </v>
      </c>
      <c r="W108" t="str">
        <f t="shared" si="2"/>
        <v>void</v>
      </c>
      <c r="X108" s="1" t="str">
        <f t="shared" si="3"/>
        <v>reset() : void</v>
      </c>
    </row>
    <row r="109" spans="1:24" x14ac:dyDescent="0.25">
      <c r="A109" t="s">
        <v>4</v>
      </c>
      <c r="B109" t="s">
        <v>12</v>
      </c>
      <c r="C109" t="s">
        <v>51</v>
      </c>
      <c r="J109" t="s">
        <v>52</v>
      </c>
      <c r="K109" t="s">
        <v>887</v>
      </c>
      <c r="L109" t="s">
        <v>99</v>
      </c>
      <c r="M109">
        <v>77</v>
      </c>
      <c r="N109">
        <v>1</v>
      </c>
      <c r="P109">
        <v>1</v>
      </c>
      <c r="Q109">
        <v>6</v>
      </c>
      <c r="R109">
        <v>3</v>
      </c>
      <c r="U109" s="2" t="str">
        <f t="shared" si="0"/>
        <v>MakeKey</v>
      </c>
      <c r="V109" t="str">
        <f t="shared" si="1"/>
        <v xml:space="preserve">(string) </v>
      </c>
      <c r="W109" t="str">
        <f t="shared" si="2"/>
        <v>string</v>
      </c>
      <c r="X109" s="1" t="str">
        <f t="shared" si="3"/>
        <v>MakeKey(string) : string</v>
      </c>
    </row>
    <row r="113" spans="1:24" x14ac:dyDescent="0.25">
      <c r="D113" t="s">
        <v>880</v>
      </c>
    </row>
    <row r="114" spans="1:24" x14ac:dyDescent="0.25">
      <c r="E114" t="s">
        <v>877</v>
      </c>
    </row>
    <row r="115" spans="1:24" x14ac:dyDescent="0.25">
      <c r="F115" t="s">
        <v>878</v>
      </c>
    </row>
    <row r="116" spans="1:24" x14ac:dyDescent="0.25">
      <c r="G116" t="s">
        <v>882</v>
      </c>
    </row>
    <row r="117" spans="1:24" x14ac:dyDescent="0.25">
      <c r="A117" t="s">
        <v>2</v>
      </c>
      <c r="B117" t="s">
        <v>12</v>
      </c>
      <c r="C117" t="s">
        <v>100</v>
      </c>
      <c r="J117" t="s">
        <v>13</v>
      </c>
      <c r="L117" t="s">
        <v>13</v>
      </c>
      <c r="M117">
        <v>85</v>
      </c>
      <c r="N117">
        <v>67</v>
      </c>
      <c r="O117">
        <v>1</v>
      </c>
      <c r="P117">
        <v>38</v>
      </c>
      <c r="Q117">
        <v>1079</v>
      </c>
      <c r="R117">
        <v>124</v>
      </c>
      <c r="T117" s="1" t="str">
        <f t="shared" ref="T117:T131" si="4">IF($K117="m",L117,"")</f>
        <v/>
      </c>
    </row>
    <row r="118" spans="1:24" x14ac:dyDescent="0.25">
      <c r="T118" s="1"/>
    </row>
    <row r="119" spans="1:24" x14ac:dyDescent="0.25">
      <c r="T119" s="1"/>
      <c r="U119" s="2" t="str">
        <f>U$5</f>
        <v>method</v>
      </c>
      <c r="V119" s="2"/>
      <c r="W119" s="2"/>
      <c r="X119" s="2"/>
    </row>
    <row r="120" spans="1:24" x14ac:dyDescent="0.25">
      <c r="T120" s="1"/>
      <c r="U120" s="2" t="str">
        <f>U$6</f>
        <v>name</v>
      </c>
      <c r="V120" s="2" t="str">
        <f>V$6</f>
        <v>args</v>
      </c>
      <c r="W120" s="2" t="str">
        <f>W$6</f>
        <v>return</v>
      </c>
      <c r="X120" s="2" t="str">
        <f>X$6</f>
        <v>full signature</v>
      </c>
    </row>
    <row r="121" spans="1:24" ht="18.75" x14ac:dyDescent="0.3">
      <c r="A121" t="s">
        <v>3</v>
      </c>
      <c r="B121" t="s">
        <v>12</v>
      </c>
      <c r="C121" t="s">
        <v>100</v>
      </c>
      <c r="J121" t="s">
        <v>101</v>
      </c>
      <c r="L121" s="3" t="str">
        <f>J121</f>
        <v>ExStoreManager</v>
      </c>
      <c r="M121">
        <v>60</v>
      </c>
      <c r="N121">
        <v>64</v>
      </c>
      <c r="O121">
        <v>1</v>
      </c>
      <c r="P121">
        <v>38</v>
      </c>
      <c r="Q121">
        <v>1027</v>
      </c>
      <c r="R121">
        <v>119</v>
      </c>
      <c r="T121" s="1" t="str">
        <f t="shared" si="4"/>
        <v/>
      </c>
      <c r="U121" s="3" t="str">
        <f>J121</f>
        <v>ExStoreManager</v>
      </c>
    </row>
    <row r="122" spans="1:24" x14ac:dyDescent="0.25">
      <c r="A122" t="s">
        <v>4</v>
      </c>
      <c r="B122" t="s">
        <v>12</v>
      </c>
      <c r="C122" t="s">
        <v>100</v>
      </c>
      <c r="J122" t="s">
        <v>101</v>
      </c>
      <c r="K122" t="s">
        <v>884</v>
      </c>
      <c r="L122" t="s">
        <v>40</v>
      </c>
      <c r="M122">
        <v>100</v>
      </c>
      <c r="N122">
        <v>0</v>
      </c>
      <c r="P122">
        <v>1</v>
      </c>
      <c r="Q122">
        <v>1</v>
      </c>
      <c r="R122">
        <v>0</v>
      </c>
      <c r="T122" s="1" t="str">
        <f t="shared" si="4"/>
        <v/>
      </c>
    </row>
    <row r="123" spans="1:24" x14ac:dyDescent="0.25">
      <c r="A123" t="s">
        <v>4</v>
      </c>
      <c r="B123" t="s">
        <v>12</v>
      </c>
      <c r="C123" t="s">
        <v>100</v>
      </c>
      <c r="J123" t="s">
        <v>101</v>
      </c>
      <c r="K123" t="s">
        <v>884</v>
      </c>
      <c r="L123" t="s">
        <v>102</v>
      </c>
      <c r="M123">
        <v>100</v>
      </c>
      <c r="N123">
        <v>0</v>
      </c>
      <c r="P123">
        <v>1</v>
      </c>
      <c r="Q123">
        <v>1</v>
      </c>
      <c r="R123">
        <v>0</v>
      </c>
      <c r="T123" s="1" t="str">
        <f t="shared" si="4"/>
        <v/>
      </c>
    </row>
    <row r="124" spans="1:24" x14ac:dyDescent="0.25">
      <c r="A124" t="s">
        <v>4</v>
      </c>
      <c r="B124" t="s">
        <v>12</v>
      </c>
      <c r="C124" t="s">
        <v>100</v>
      </c>
      <c r="J124" t="s">
        <v>101</v>
      </c>
      <c r="K124" t="s">
        <v>884</v>
      </c>
      <c r="L124" t="s">
        <v>41</v>
      </c>
      <c r="M124">
        <v>100</v>
      </c>
      <c r="N124">
        <v>0</v>
      </c>
      <c r="P124">
        <v>1</v>
      </c>
      <c r="Q124">
        <v>1</v>
      </c>
      <c r="R124">
        <v>0</v>
      </c>
      <c r="T124" s="1" t="str">
        <f t="shared" si="4"/>
        <v/>
      </c>
    </row>
    <row r="125" spans="1:24" x14ac:dyDescent="0.25">
      <c r="A125" t="s">
        <v>4</v>
      </c>
      <c r="B125" t="s">
        <v>12</v>
      </c>
      <c r="C125" t="s">
        <v>100</v>
      </c>
      <c r="J125" t="s">
        <v>101</v>
      </c>
      <c r="K125" t="s">
        <v>884</v>
      </c>
      <c r="L125" t="s">
        <v>103</v>
      </c>
      <c r="M125">
        <v>100</v>
      </c>
      <c r="N125">
        <v>0</v>
      </c>
      <c r="P125">
        <v>1</v>
      </c>
      <c r="Q125">
        <v>1</v>
      </c>
      <c r="R125">
        <v>0</v>
      </c>
      <c r="T125" s="1" t="str">
        <f t="shared" si="4"/>
        <v/>
      </c>
    </row>
    <row r="126" spans="1:24" x14ac:dyDescent="0.25">
      <c r="A126" t="s">
        <v>4</v>
      </c>
      <c r="B126" t="s">
        <v>12</v>
      </c>
      <c r="C126" t="s">
        <v>100</v>
      </c>
      <c r="J126" t="s">
        <v>101</v>
      </c>
      <c r="K126" t="s">
        <v>884</v>
      </c>
      <c r="L126" t="s">
        <v>104</v>
      </c>
      <c r="M126">
        <v>100</v>
      </c>
      <c r="N126">
        <v>0</v>
      </c>
      <c r="P126">
        <v>1</v>
      </c>
      <c r="Q126">
        <v>1</v>
      </c>
      <c r="R126">
        <v>0</v>
      </c>
      <c r="T126" s="1" t="str">
        <f t="shared" si="4"/>
        <v/>
      </c>
    </row>
    <row r="127" spans="1:24" x14ac:dyDescent="0.25">
      <c r="A127" t="s">
        <v>4</v>
      </c>
      <c r="B127" t="s">
        <v>12</v>
      </c>
      <c r="C127" t="s">
        <v>100</v>
      </c>
      <c r="J127" t="s">
        <v>101</v>
      </c>
      <c r="K127" t="s">
        <v>884</v>
      </c>
      <c r="L127" t="s">
        <v>105</v>
      </c>
      <c r="M127">
        <v>100</v>
      </c>
      <c r="N127">
        <v>0</v>
      </c>
      <c r="P127">
        <v>1</v>
      </c>
      <c r="Q127">
        <v>1</v>
      </c>
      <c r="R127">
        <v>0</v>
      </c>
      <c r="T127" s="1" t="str">
        <f t="shared" si="4"/>
        <v/>
      </c>
    </row>
    <row r="128" spans="1:24" x14ac:dyDescent="0.25">
      <c r="A128" t="s">
        <v>4</v>
      </c>
      <c r="B128" t="s">
        <v>12</v>
      </c>
      <c r="C128" t="s">
        <v>100</v>
      </c>
      <c r="J128" t="s">
        <v>101</v>
      </c>
      <c r="K128" t="s">
        <v>885</v>
      </c>
      <c r="L128" t="s">
        <v>106</v>
      </c>
      <c r="M128">
        <v>69</v>
      </c>
      <c r="N128">
        <v>1</v>
      </c>
      <c r="P128">
        <v>6</v>
      </c>
      <c r="Q128">
        <v>10</v>
      </c>
      <c r="R128">
        <v>6</v>
      </c>
      <c r="T128" s="1" t="str">
        <f t="shared" si="4"/>
        <v/>
      </c>
    </row>
    <row r="129" spans="1:26" x14ac:dyDescent="0.25">
      <c r="A129" t="s">
        <v>4</v>
      </c>
      <c r="B129" t="s">
        <v>12</v>
      </c>
      <c r="C129" t="s">
        <v>100</v>
      </c>
      <c r="J129" t="s">
        <v>101</v>
      </c>
      <c r="K129" t="s">
        <v>888</v>
      </c>
      <c r="L129" t="s">
        <v>107</v>
      </c>
      <c r="M129">
        <v>100</v>
      </c>
      <c r="N129">
        <v>2</v>
      </c>
      <c r="P129">
        <v>0</v>
      </c>
      <c r="Q129">
        <v>1</v>
      </c>
      <c r="R129">
        <v>0</v>
      </c>
      <c r="T129" s="1" t="str">
        <f t="shared" si="4"/>
        <v/>
      </c>
    </row>
    <row r="130" spans="1:26" x14ac:dyDescent="0.25">
      <c r="A130" t="s">
        <v>4</v>
      </c>
      <c r="B130" t="s">
        <v>12</v>
      </c>
      <c r="C130" t="s">
        <v>100</v>
      </c>
      <c r="J130" t="s">
        <v>101</v>
      </c>
      <c r="K130" t="s">
        <v>889</v>
      </c>
      <c r="L130" t="s">
        <v>108</v>
      </c>
      <c r="M130">
        <v>100</v>
      </c>
      <c r="N130">
        <v>1</v>
      </c>
      <c r="P130">
        <v>0</v>
      </c>
      <c r="Q130">
        <v>1</v>
      </c>
      <c r="R130">
        <v>0</v>
      </c>
      <c r="T130" s="1" t="str">
        <f t="shared" si="4"/>
        <v/>
      </c>
    </row>
    <row r="131" spans="1:26" x14ac:dyDescent="0.25">
      <c r="A131" t="s">
        <v>4</v>
      </c>
      <c r="B131" t="s">
        <v>12</v>
      </c>
      <c r="C131" t="s">
        <v>100</v>
      </c>
      <c r="J131" t="s">
        <v>101</v>
      </c>
      <c r="K131" t="s">
        <v>889</v>
      </c>
      <c r="L131" t="s">
        <v>109</v>
      </c>
      <c r="M131">
        <v>100</v>
      </c>
      <c r="N131">
        <v>1</v>
      </c>
      <c r="P131">
        <v>0</v>
      </c>
      <c r="Q131">
        <v>1</v>
      </c>
      <c r="R131">
        <v>0</v>
      </c>
      <c r="T131" s="1" t="str">
        <f t="shared" si="4"/>
        <v/>
      </c>
    </row>
    <row r="132" spans="1:26" x14ac:dyDescent="0.25">
      <c r="A132" t="s">
        <v>4</v>
      </c>
      <c r="B132" t="s">
        <v>12</v>
      </c>
      <c r="C132" t="s">
        <v>100</v>
      </c>
      <c r="J132" t="s">
        <v>101</v>
      </c>
      <c r="K132" t="s">
        <v>887</v>
      </c>
      <c r="L132" t="s">
        <v>110</v>
      </c>
      <c r="M132">
        <v>66</v>
      </c>
      <c r="N132">
        <v>2</v>
      </c>
      <c r="P132">
        <v>4</v>
      </c>
      <c r="Q132">
        <v>29</v>
      </c>
      <c r="R132">
        <v>7</v>
      </c>
      <c r="U132" s="2" t="str">
        <f>LEFT(X132,FIND("(",X132)-1)</f>
        <v>EraseRootApp</v>
      </c>
      <c r="V132" t="str">
        <f>MID(X132,LEN(U132)+1,FIND(":",X132)-LEN(U132)-1)</f>
        <v xml:space="preserve">(Entity, Schema) </v>
      </c>
      <c r="W132" t="str">
        <f>RIGHT(X132,LEN(X132)-FIND(":",X132)-1)</f>
        <v>ExStoreRtnCodes</v>
      </c>
      <c r="X132" s="1" t="str">
        <f>IF($K132="m",L132,"")</f>
        <v>EraseRootApp(Entity, Schema) : ExStoreRtnCodes</v>
      </c>
    </row>
    <row r="133" spans="1:26" x14ac:dyDescent="0.25">
      <c r="A133" t="s">
        <v>4</v>
      </c>
      <c r="B133" t="s">
        <v>12</v>
      </c>
      <c r="C133" t="s">
        <v>100</v>
      </c>
      <c r="J133" t="s">
        <v>101</v>
      </c>
      <c r="K133" t="s">
        <v>887</v>
      </c>
      <c r="L133" t="s">
        <v>111</v>
      </c>
      <c r="M133">
        <v>61</v>
      </c>
      <c r="N133">
        <v>7</v>
      </c>
      <c r="P133">
        <v>5</v>
      </c>
      <c r="Q133">
        <v>22</v>
      </c>
      <c r="R133">
        <v>10</v>
      </c>
      <c r="U133" s="2" t="str">
        <f>LEFT(X133,FIND("(",X133)-1)</f>
        <v>GetSchemaSubEntities</v>
      </c>
      <c r="V133" t="str">
        <f>MID(X133,LEN(U133)+1,FIND(":",X133)-LEN(U133)-1)</f>
        <v xml:space="preserve">(Entity, Schema) </v>
      </c>
      <c r="W133" t="str">
        <f>RIGHT(X133,LEN(X133)-FIND(":",X133)-1)</f>
        <v>List&lt;Entity&gt;</v>
      </c>
      <c r="X133" s="1" t="str">
        <f>IF($K133="m",L133,"")</f>
        <v>GetSchemaSubEntities(Entity, Schema) : List&lt;Entity&gt;</v>
      </c>
    </row>
    <row r="134" spans="1:26" x14ac:dyDescent="0.25">
      <c r="A134" t="s">
        <v>4</v>
      </c>
      <c r="B134" t="s">
        <v>12</v>
      </c>
      <c r="C134" t="s">
        <v>100</v>
      </c>
      <c r="J134" t="s">
        <v>101</v>
      </c>
      <c r="K134" t="s">
        <v>887</v>
      </c>
      <c r="L134" t="s">
        <v>112</v>
      </c>
      <c r="M134">
        <v>62</v>
      </c>
      <c r="N134">
        <v>8</v>
      </c>
      <c r="P134">
        <v>2</v>
      </c>
      <c r="Q134">
        <v>27</v>
      </c>
      <c r="R134">
        <v>9</v>
      </c>
      <c r="U134" s="2" t="str">
        <f>LEFT(X134,FIND("(",X134)-1)</f>
        <v>ReadData</v>
      </c>
      <c r="V134" t="str">
        <f>MID(X134,LEN(U134)+1,FIND(":",X134)-LEN(U134)-1)</f>
        <v xml:space="preserve">() </v>
      </c>
      <c r="W134" t="str">
        <f>RIGHT(X134,LEN(X134)-FIND(":",X134)-1)</f>
        <v>ExStoreRtnCodes</v>
      </c>
      <c r="X134" s="1" t="str">
        <f>IF($K134="m",L134,"")</f>
        <v>ReadData() : ExStoreRtnCodes</v>
      </c>
    </row>
    <row r="135" spans="1:26" x14ac:dyDescent="0.25">
      <c r="A135" t="s">
        <v>4</v>
      </c>
      <c r="B135" t="s">
        <v>12</v>
      </c>
      <c r="C135" t="s">
        <v>100</v>
      </c>
      <c r="J135" t="s">
        <v>101</v>
      </c>
      <c r="K135" t="s">
        <v>887</v>
      </c>
      <c r="L135" t="s">
        <v>113</v>
      </c>
      <c r="M135">
        <v>74</v>
      </c>
      <c r="N135">
        <v>2</v>
      </c>
      <c r="P135">
        <v>7</v>
      </c>
      <c r="Q135">
        <v>14</v>
      </c>
      <c r="R135">
        <v>4</v>
      </c>
      <c r="U135" s="2" t="str">
        <f>LEFT(X135,FIND("(",X135)-1)</f>
        <v>readRootAppData</v>
      </c>
      <c r="V135" t="str">
        <f>MID(X135,LEN(U135)+1,FIND(":",X135)-LEN(U135)-1)</f>
        <v xml:space="preserve">() </v>
      </c>
      <c r="W135" t="str">
        <f>RIGHT(X135,LEN(X135)-FIND(":",X135)-1)</f>
        <v>ExStoreRtnCodes</v>
      </c>
      <c r="X135" s="1" t="str">
        <f>IF($K135="m",L135,"")</f>
        <v>readRootAppData() : ExStoreRtnCodes</v>
      </c>
    </row>
    <row r="136" spans="1:26" x14ac:dyDescent="0.25">
      <c r="A136" t="s">
        <v>4</v>
      </c>
      <c r="B136" t="s">
        <v>12</v>
      </c>
      <c r="C136" t="s">
        <v>100</v>
      </c>
      <c r="J136" t="s">
        <v>101</v>
      </c>
      <c r="K136" t="s">
        <v>887</v>
      </c>
      <c r="L136" t="s">
        <v>114</v>
      </c>
      <c r="M136">
        <v>63</v>
      </c>
      <c r="N136">
        <v>4</v>
      </c>
      <c r="P136">
        <v>10</v>
      </c>
      <c r="Q136">
        <v>23</v>
      </c>
      <c r="R136">
        <v>8</v>
      </c>
      <c r="U136" s="2" t="str">
        <f>LEFT(X136,FIND("(",X136)-1)</f>
        <v>readCellData</v>
      </c>
      <c r="V136" t="str">
        <f>MID(X136,LEN(U136)+1,FIND(":",X136)-LEN(U136)-1)</f>
        <v xml:space="preserve">() </v>
      </c>
      <c r="W136" t="str">
        <f>RIGHT(X136,LEN(X136)-FIND(":",X136)-1)</f>
        <v>ExStoreRtnCodes</v>
      </c>
      <c r="X136" s="1" t="str">
        <f>IF($K136="m",L136,"")</f>
        <v>readCellData() : ExStoreRtnCodes</v>
      </c>
    </row>
    <row r="137" spans="1:26" x14ac:dyDescent="0.25">
      <c r="A137" t="s">
        <v>4</v>
      </c>
      <c r="B137" t="s">
        <v>12</v>
      </c>
      <c r="C137" t="s">
        <v>100</v>
      </c>
      <c r="J137" t="s">
        <v>101</v>
      </c>
      <c r="K137" t="s">
        <v>887</v>
      </c>
      <c r="L137" t="s">
        <v>115</v>
      </c>
      <c r="M137">
        <v>54</v>
      </c>
      <c r="N137">
        <v>13</v>
      </c>
      <c r="P137">
        <v>10</v>
      </c>
      <c r="Q137">
        <v>37</v>
      </c>
      <c r="R137">
        <v>15</v>
      </c>
      <c r="U137" s="2" t="str">
        <f>LEFT(X137,FIND("(",X137)-1)</f>
        <v>readData&lt;TE, TD, TF&gt;</v>
      </c>
      <c r="V137" t="str">
        <f>MID(X137,LEN(U137)+1,FIND(":",X137)-LEN(U137)-1)</f>
        <v xml:space="preserve">(ISchemaData&lt;TE, TD, TF&gt;) </v>
      </c>
      <c r="W137" t="str">
        <f>RIGHT(X137,LEN(X137)-FIND(":",X137)-1)</f>
        <v>ExStoreRtnCodes</v>
      </c>
      <c r="X137" s="1" t="str">
        <f>IF($K137="m",L137,"")</f>
        <v>readData&lt;TE, TD, TF&gt;(ISchemaData&lt;TE, TD, TF&gt;) : ExStoreRtnCodes</v>
      </c>
    </row>
    <row r="138" spans="1:26" x14ac:dyDescent="0.25">
      <c r="A138" t="s">
        <v>4</v>
      </c>
      <c r="B138" t="s">
        <v>12</v>
      </c>
      <c r="C138" t="s">
        <v>100</v>
      </c>
      <c r="J138" t="s">
        <v>101</v>
      </c>
      <c r="K138" t="s">
        <v>887</v>
      </c>
      <c r="L138" t="s">
        <v>116</v>
      </c>
      <c r="M138">
        <v>52</v>
      </c>
      <c r="N138">
        <v>5</v>
      </c>
      <c r="P138">
        <v>18</v>
      </c>
      <c r="Q138">
        <v>49</v>
      </c>
      <c r="R138">
        <v>20</v>
      </c>
      <c r="U138" s="2" t="str">
        <f>LEFT(X138,FIND("(",X138)-1)</f>
        <v>WriteRootAppData</v>
      </c>
      <c r="V138" t="str">
        <f>MID(X138,LEN(U138)+1,FIND(":",X138)-LEN(U138)-1)</f>
        <v xml:space="preserve">(SchemaRootAppData, SchemaCellData, DataStorage) </v>
      </c>
      <c r="W138" t="str">
        <f>RIGHT(X138,LEN(X138)-FIND(":",X138)-1)</f>
        <v>ExStoreRtnCodes</v>
      </c>
      <c r="X138" s="1" t="str">
        <f>IF($K138="m",L138,"")</f>
        <v>WriteRootAppData(SchemaRootAppData, SchemaCellData, DataStorage) : ExStoreRtnCodes</v>
      </c>
    </row>
    <row r="139" spans="1:26" x14ac:dyDescent="0.25">
      <c r="A139" t="s">
        <v>4</v>
      </c>
      <c r="B139" t="s">
        <v>12</v>
      </c>
      <c r="C139" t="s">
        <v>100</v>
      </c>
      <c r="J139" t="s">
        <v>101</v>
      </c>
      <c r="K139" t="s">
        <v>887</v>
      </c>
      <c r="L139" t="s">
        <v>117</v>
      </c>
      <c r="M139">
        <v>58</v>
      </c>
      <c r="N139">
        <v>8</v>
      </c>
      <c r="P139">
        <v>10</v>
      </c>
      <c r="Q139">
        <v>29</v>
      </c>
      <c r="R139">
        <v>11</v>
      </c>
      <c r="U139" s="2" t="str">
        <f>LEFT(X139,FIND("(",X139)-1)</f>
        <v>writeData&lt;T&gt;</v>
      </c>
      <c r="V139" t="str">
        <f>MID(X139,LEN(U139)+1,FIND(":",X139)-LEN(U139)-1)</f>
        <v xml:space="preserve">(Entity, Schema, SchemaDataDictionaryBase&lt;T&gt;) </v>
      </c>
      <c r="W139" t="str">
        <f>RIGHT(X139,LEN(X139)-FIND(":",X139)-1)</f>
        <v>void</v>
      </c>
      <c r="X139" s="1" t="str">
        <f>IF($K139="m",L139,"")</f>
        <v>writeData&lt;T&gt;(Entity, Schema, SchemaDataDictionaryBase&lt;T&gt;) : void</v>
      </c>
    </row>
    <row r="140" spans="1:26" x14ac:dyDescent="0.25">
      <c r="A140" t="s">
        <v>4</v>
      </c>
      <c r="B140" t="s">
        <v>12</v>
      </c>
      <c r="C140" t="s">
        <v>100</v>
      </c>
      <c r="J140" t="s">
        <v>101</v>
      </c>
      <c r="K140" t="s">
        <v>887</v>
      </c>
      <c r="L140" t="s">
        <v>118</v>
      </c>
      <c r="M140">
        <v>65</v>
      </c>
      <c r="N140">
        <v>2</v>
      </c>
      <c r="P140">
        <v>13</v>
      </c>
      <c r="Q140">
        <v>17</v>
      </c>
      <c r="R140">
        <v>7</v>
      </c>
      <c r="U140" s="2" t="str">
        <f>LEFT(X140,FIND("(",X140)-1)</f>
        <v>writeCellData</v>
      </c>
      <c r="V140" t="str">
        <f>MID(X140,LEN(U140)+1,FIND(":",X140)-LEN(U140)-1)</f>
        <v xml:space="preserve">(Entity, Schema, SchemaCellData) </v>
      </c>
      <c r="W140" t="str">
        <f>RIGHT(X140,LEN(X140)-FIND(":",X140)-1)</f>
        <v>void</v>
      </c>
      <c r="X140" s="1" t="str">
        <f>IF($K140="m",L140,"")</f>
        <v>writeCellData(Entity, Schema, SchemaCellData) : void</v>
      </c>
    </row>
    <row r="141" spans="1:26" x14ac:dyDescent="0.25">
      <c r="A141" t="s">
        <v>4</v>
      </c>
      <c r="B141" t="s">
        <v>12</v>
      </c>
      <c r="C141" t="s">
        <v>100</v>
      </c>
      <c r="J141" t="s">
        <v>101</v>
      </c>
      <c r="K141" t="s">
        <v>887</v>
      </c>
      <c r="L141" t="s">
        <v>119</v>
      </c>
      <c r="M141">
        <v>58</v>
      </c>
      <c r="N141">
        <v>5</v>
      </c>
      <c r="P141">
        <v>9</v>
      </c>
      <c r="Q141">
        <v>40</v>
      </c>
      <c r="R141">
        <v>12</v>
      </c>
      <c r="U141" s="2" t="str">
        <f>LEFT(X141,FIND("(",X141)-1)</f>
        <v>FindRootAppEntity</v>
      </c>
      <c r="V141" t="str">
        <f>MID(X141,LEN(U141)+1,FIND(":",X141)-LEN(U141)-1)</f>
        <v xml:space="preserve">(string, Entity, Schema) </v>
      </c>
      <c r="W141" t="str">
        <f>RIGHT(X141,LEN(X141)-FIND(":",X141)-1)</f>
        <v>ExStoreRtnCodes</v>
      </c>
      <c r="X141" s="1" t="str">
        <f>IF($K141="m",L141,"")</f>
        <v>FindRootAppEntity(string, Entity, Schema) : ExStoreRtnCodes</v>
      </c>
      <c r="Y141" s="1"/>
      <c r="Z141" s="1"/>
    </row>
    <row r="142" spans="1:26" x14ac:dyDescent="0.25">
      <c r="A142" t="s">
        <v>4</v>
      </c>
      <c r="B142" t="s">
        <v>12</v>
      </c>
      <c r="C142" t="s">
        <v>100</v>
      </c>
      <c r="J142" t="s">
        <v>101</v>
      </c>
      <c r="K142" t="s">
        <v>887</v>
      </c>
      <c r="L142" t="s">
        <v>120</v>
      </c>
      <c r="M142">
        <v>61</v>
      </c>
      <c r="N142">
        <v>5</v>
      </c>
      <c r="P142">
        <v>6</v>
      </c>
      <c r="Q142">
        <v>21</v>
      </c>
      <c r="R142">
        <v>10</v>
      </c>
      <c r="U142" s="2" t="str">
        <f>LEFT(X142,FIND("(",X142)-1)</f>
        <v>getRootAppEntityAndSchema</v>
      </c>
      <c r="V142" t="str">
        <f>MID(X142,LEN(U142)+1,FIND(":",X142)-LEN(U142)-1)</f>
        <v xml:space="preserve">() </v>
      </c>
      <c r="W142" t="str">
        <f>RIGHT(X142,LEN(X142)-FIND(":",X142)-1)</f>
        <v>ExStoreRtnCodes</v>
      </c>
      <c r="X142" s="1" t="str">
        <f>IF($K142="m",L142,"")</f>
        <v>getRootAppEntityAndSchema() : ExStoreRtnCodes</v>
      </c>
      <c r="Y142" s="1"/>
      <c r="Z142" s="1"/>
    </row>
    <row r="143" spans="1:26" x14ac:dyDescent="0.25">
      <c r="X143" s="1"/>
      <c r="Y143" s="1"/>
      <c r="Z143" s="1"/>
    </row>
    <row r="144" spans="1:26" x14ac:dyDescent="0.25">
      <c r="U144" s="2" t="str">
        <f>U$5</f>
        <v>method</v>
      </c>
      <c r="V144" s="2"/>
      <c r="W144" s="2"/>
      <c r="X144" s="2"/>
      <c r="Y144" s="1"/>
      <c r="Z144" s="1"/>
    </row>
    <row r="145" spans="1:26" x14ac:dyDescent="0.25">
      <c r="U145" s="2" t="str">
        <f>U$6</f>
        <v>name</v>
      </c>
      <c r="V145" s="2" t="str">
        <f>V$6</f>
        <v>args</v>
      </c>
      <c r="W145" s="2" t="str">
        <f>W$6</f>
        <v>return</v>
      </c>
      <c r="X145" s="2" t="str">
        <f>X$6</f>
        <v>full signature</v>
      </c>
      <c r="Y145" s="1"/>
      <c r="Z145" s="1"/>
    </row>
    <row r="146" spans="1:26" ht="18.75" x14ac:dyDescent="0.3">
      <c r="A146" t="s">
        <v>3</v>
      </c>
      <c r="B146" t="s">
        <v>12</v>
      </c>
      <c r="C146" t="s">
        <v>100</v>
      </c>
      <c r="J146" t="s">
        <v>121</v>
      </c>
      <c r="L146" s="3" t="str">
        <f>J146</f>
        <v>ExStoreRtnCodes</v>
      </c>
      <c r="M146">
        <v>88</v>
      </c>
      <c r="N146">
        <v>1</v>
      </c>
      <c r="O146">
        <v>1</v>
      </c>
      <c r="P146">
        <v>0</v>
      </c>
      <c r="Q146">
        <v>20</v>
      </c>
      <c r="R146">
        <v>3</v>
      </c>
      <c r="U146" s="3" t="str">
        <f>J146</f>
        <v>ExStoreRtnCodes</v>
      </c>
      <c r="Y146" s="1"/>
      <c r="Z146" s="1"/>
    </row>
    <row r="147" spans="1:26" x14ac:dyDescent="0.25">
      <c r="A147" t="s">
        <v>4</v>
      </c>
      <c r="B147" t="s">
        <v>12</v>
      </c>
      <c r="C147" t="s">
        <v>100</v>
      </c>
      <c r="J147" t="s">
        <v>121</v>
      </c>
      <c r="K147" t="s">
        <v>886</v>
      </c>
      <c r="L147" t="s">
        <v>122</v>
      </c>
      <c r="M147">
        <v>91</v>
      </c>
      <c r="N147">
        <v>0</v>
      </c>
      <c r="P147">
        <v>0</v>
      </c>
      <c r="Q147">
        <v>1</v>
      </c>
      <c r="R147">
        <v>1</v>
      </c>
      <c r="X147" s="1"/>
      <c r="Y147" s="1"/>
      <c r="Z147" s="1"/>
    </row>
    <row r="148" spans="1:26" x14ac:dyDescent="0.25">
      <c r="A148" t="s">
        <v>4</v>
      </c>
      <c r="B148" t="s">
        <v>12</v>
      </c>
      <c r="C148" t="s">
        <v>100</v>
      </c>
      <c r="J148" t="s">
        <v>121</v>
      </c>
      <c r="K148" t="s">
        <v>886</v>
      </c>
      <c r="L148" t="s">
        <v>123</v>
      </c>
      <c r="M148">
        <v>91</v>
      </c>
      <c r="N148">
        <v>0</v>
      </c>
      <c r="P148">
        <v>0</v>
      </c>
      <c r="Q148">
        <v>1</v>
      </c>
      <c r="R148">
        <v>1</v>
      </c>
      <c r="X148" s="1"/>
      <c r="Y148" s="1"/>
      <c r="Z148" s="1"/>
    </row>
    <row r="149" spans="1:26" x14ac:dyDescent="0.25">
      <c r="A149" t="s">
        <v>4</v>
      </c>
      <c r="B149" t="s">
        <v>12</v>
      </c>
      <c r="C149" t="s">
        <v>100</v>
      </c>
      <c r="J149" t="s">
        <v>121</v>
      </c>
      <c r="K149" t="s">
        <v>886</v>
      </c>
      <c r="L149" t="s">
        <v>124</v>
      </c>
      <c r="M149">
        <v>91</v>
      </c>
      <c r="N149">
        <v>0</v>
      </c>
      <c r="P149">
        <v>0</v>
      </c>
      <c r="Q149">
        <v>1</v>
      </c>
      <c r="R149">
        <v>1</v>
      </c>
      <c r="X149" s="1"/>
      <c r="Y149" s="1"/>
      <c r="Z149" s="1"/>
    </row>
    <row r="150" spans="1:26" x14ac:dyDescent="0.25">
      <c r="A150" t="s">
        <v>4</v>
      </c>
      <c r="B150" t="s">
        <v>12</v>
      </c>
      <c r="C150" t="s">
        <v>100</v>
      </c>
      <c r="J150" t="s">
        <v>121</v>
      </c>
      <c r="K150" t="s">
        <v>886</v>
      </c>
      <c r="L150" t="s">
        <v>125</v>
      </c>
      <c r="M150">
        <v>91</v>
      </c>
      <c r="N150">
        <v>0</v>
      </c>
      <c r="P150">
        <v>0</v>
      </c>
      <c r="Q150">
        <v>1</v>
      </c>
      <c r="R150">
        <v>1</v>
      </c>
      <c r="X150" s="1"/>
      <c r="Y150" s="1"/>
      <c r="Z150" s="1"/>
    </row>
    <row r="151" spans="1:26" x14ac:dyDescent="0.25">
      <c r="A151" t="s">
        <v>4</v>
      </c>
      <c r="B151" t="s">
        <v>12</v>
      </c>
      <c r="C151" t="s">
        <v>100</v>
      </c>
      <c r="J151" t="s">
        <v>121</v>
      </c>
      <c r="K151" t="s">
        <v>886</v>
      </c>
      <c r="L151" t="s">
        <v>126</v>
      </c>
      <c r="M151">
        <v>91</v>
      </c>
      <c r="N151">
        <v>0</v>
      </c>
      <c r="P151">
        <v>0</v>
      </c>
      <c r="Q151">
        <v>1</v>
      </c>
      <c r="R151">
        <v>1</v>
      </c>
      <c r="X151" s="1"/>
      <c r="Y151" s="1"/>
      <c r="Z151" s="1"/>
    </row>
    <row r="152" spans="1:26" x14ac:dyDescent="0.25">
      <c r="A152" t="s">
        <v>4</v>
      </c>
      <c r="B152" t="s">
        <v>12</v>
      </c>
      <c r="C152" t="s">
        <v>100</v>
      </c>
      <c r="J152" t="s">
        <v>121</v>
      </c>
      <c r="K152" t="s">
        <v>886</v>
      </c>
      <c r="L152" t="s">
        <v>127</v>
      </c>
      <c r="M152">
        <v>91</v>
      </c>
      <c r="N152">
        <v>0</v>
      </c>
      <c r="P152">
        <v>0</v>
      </c>
      <c r="Q152">
        <v>1</v>
      </c>
      <c r="R152">
        <v>1</v>
      </c>
      <c r="X152" s="1"/>
      <c r="Y152" s="1"/>
      <c r="Z152" s="1"/>
    </row>
    <row r="153" spans="1:26" x14ac:dyDescent="0.25">
      <c r="A153" t="s">
        <v>4</v>
      </c>
      <c r="B153" t="s">
        <v>12</v>
      </c>
      <c r="C153" t="s">
        <v>100</v>
      </c>
      <c r="J153" t="s">
        <v>121</v>
      </c>
      <c r="K153" t="s">
        <v>886</v>
      </c>
      <c r="L153" t="s">
        <v>128</v>
      </c>
      <c r="M153">
        <v>91</v>
      </c>
      <c r="N153">
        <v>0</v>
      </c>
      <c r="P153">
        <v>0</v>
      </c>
      <c r="Q153">
        <v>1</v>
      </c>
      <c r="R153">
        <v>1</v>
      </c>
      <c r="X153" s="1"/>
      <c r="Y153" s="1"/>
      <c r="Z153" s="1"/>
    </row>
    <row r="154" spans="1:26" x14ac:dyDescent="0.25">
      <c r="A154" t="s">
        <v>4</v>
      </c>
      <c r="B154" t="s">
        <v>12</v>
      </c>
      <c r="C154" t="s">
        <v>100</v>
      </c>
      <c r="J154" t="s">
        <v>121</v>
      </c>
      <c r="K154" t="s">
        <v>886</v>
      </c>
      <c r="L154" t="s">
        <v>129</v>
      </c>
      <c r="M154">
        <v>93</v>
      </c>
      <c r="N154">
        <v>0</v>
      </c>
      <c r="P154">
        <v>0</v>
      </c>
      <c r="Q154">
        <v>1</v>
      </c>
      <c r="R154">
        <v>1</v>
      </c>
      <c r="X154" s="1"/>
      <c r="Y154" s="1"/>
      <c r="Z154" s="1"/>
    </row>
    <row r="155" spans="1:26" x14ac:dyDescent="0.25">
      <c r="A155" t="s">
        <v>4</v>
      </c>
      <c r="B155" t="s">
        <v>12</v>
      </c>
      <c r="C155" t="s">
        <v>100</v>
      </c>
      <c r="J155" t="s">
        <v>121</v>
      </c>
      <c r="K155" t="s">
        <v>886</v>
      </c>
      <c r="L155" t="s">
        <v>130</v>
      </c>
      <c r="M155">
        <v>93</v>
      </c>
      <c r="N155">
        <v>0</v>
      </c>
      <c r="P155">
        <v>0</v>
      </c>
      <c r="Q155">
        <v>1</v>
      </c>
      <c r="R155">
        <v>1</v>
      </c>
    </row>
    <row r="156" spans="1:26" x14ac:dyDescent="0.25">
      <c r="A156" t="s">
        <v>4</v>
      </c>
      <c r="B156" t="s">
        <v>12</v>
      </c>
      <c r="C156" t="s">
        <v>100</v>
      </c>
      <c r="J156" t="s">
        <v>121</v>
      </c>
      <c r="K156" t="s">
        <v>886</v>
      </c>
      <c r="L156" t="s">
        <v>131</v>
      </c>
      <c r="M156">
        <v>93</v>
      </c>
      <c r="N156">
        <v>0</v>
      </c>
      <c r="P156">
        <v>0</v>
      </c>
      <c r="Q156">
        <v>1</v>
      </c>
      <c r="R156">
        <v>1</v>
      </c>
    </row>
    <row r="157" spans="1:26" x14ac:dyDescent="0.25">
      <c r="A157" t="s">
        <v>4</v>
      </c>
      <c r="B157" t="s">
        <v>12</v>
      </c>
      <c r="C157" t="s">
        <v>100</v>
      </c>
      <c r="J157" t="s">
        <v>121</v>
      </c>
      <c r="K157" t="s">
        <v>886</v>
      </c>
      <c r="L157" t="s">
        <v>132</v>
      </c>
      <c r="M157">
        <v>93</v>
      </c>
      <c r="N157">
        <v>0</v>
      </c>
      <c r="P157">
        <v>0</v>
      </c>
      <c r="Q157">
        <v>1</v>
      </c>
      <c r="R157">
        <v>1</v>
      </c>
    </row>
    <row r="158" spans="1:26" x14ac:dyDescent="0.25">
      <c r="A158" t="s">
        <v>4</v>
      </c>
      <c r="B158" t="s">
        <v>12</v>
      </c>
      <c r="C158" t="s">
        <v>100</v>
      </c>
      <c r="J158" t="s">
        <v>121</v>
      </c>
      <c r="K158" t="s">
        <v>886</v>
      </c>
      <c r="L158" t="s">
        <v>133</v>
      </c>
      <c r="M158">
        <v>93</v>
      </c>
      <c r="N158">
        <v>0</v>
      </c>
      <c r="P158">
        <v>0</v>
      </c>
      <c r="Q158">
        <v>1</v>
      </c>
      <c r="R158">
        <v>1</v>
      </c>
    </row>
    <row r="159" spans="1:26" x14ac:dyDescent="0.25">
      <c r="A159" t="s">
        <v>4</v>
      </c>
      <c r="B159" t="s">
        <v>12</v>
      </c>
      <c r="C159" t="s">
        <v>100</v>
      </c>
      <c r="J159" t="s">
        <v>121</v>
      </c>
      <c r="K159" t="s">
        <v>886</v>
      </c>
      <c r="L159" t="s">
        <v>134</v>
      </c>
      <c r="M159">
        <v>93</v>
      </c>
      <c r="N159">
        <v>0</v>
      </c>
      <c r="P159">
        <v>0</v>
      </c>
      <c r="Q159">
        <v>1</v>
      </c>
      <c r="R159">
        <v>1</v>
      </c>
    </row>
    <row r="160" spans="1:26" x14ac:dyDescent="0.25">
      <c r="A160" t="s">
        <v>4</v>
      </c>
      <c r="B160" t="s">
        <v>12</v>
      </c>
      <c r="C160" t="s">
        <v>100</v>
      </c>
      <c r="J160" t="s">
        <v>121</v>
      </c>
      <c r="K160" t="s">
        <v>886</v>
      </c>
      <c r="L160" t="s">
        <v>135</v>
      </c>
      <c r="M160">
        <v>93</v>
      </c>
      <c r="N160">
        <v>0</v>
      </c>
      <c r="P160">
        <v>0</v>
      </c>
      <c r="Q160">
        <v>1</v>
      </c>
      <c r="R160">
        <v>1</v>
      </c>
    </row>
    <row r="161" spans="1:24" x14ac:dyDescent="0.25">
      <c r="A161" t="s">
        <v>4</v>
      </c>
      <c r="B161" t="s">
        <v>12</v>
      </c>
      <c r="C161" t="s">
        <v>100</v>
      </c>
      <c r="J161" t="s">
        <v>121</v>
      </c>
      <c r="K161" t="s">
        <v>886</v>
      </c>
      <c r="L161" t="s">
        <v>136</v>
      </c>
      <c r="M161">
        <v>93</v>
      </c>
      <c r="N161">
        <v>0</v>
      </c>
      <c r="P161">
        <v>0</v>
      </c>
      <c r="Q161">
        <v>1</v>
      </c>
      <c r="R161">
        <v>1</v>
      </c>
    </row>
    <row r="163" spans="1:24" x14ac:dyDescent="0.25">
      <c r="U163" s="2" t="str">
        <f>U$5</f>
        <v>method</v>
      </c>
      <c r="V163" s="2"/>
      <c r="W163" s="2"/>
      <c r="X163" s="2"/>
    </row>
    <row r="164" spans="1:24" x14ac:dyDescent="0.25">
      <c r="U164" s="2" t="str">
        <f>U$6</f>
        <v>name</v>
      </c>
      <c r="V164" s="2" t="str">
        <f>V$6</f>
        <v>args</v>
      </c>
      <c r="W164" s="2" t="str">
        <f>W$6</f>
        <v>return</v>
      </c>
      <c r="X164" s="2" t="str">
        <f>X$6</f>
        <v>full signature</v>
      </c>
    </row>
    <row r="165" spans="1:24" ht="18.75" x14ac:dyDescent="0.3">
      <c r="A165" t="s">
        <v>3</v>
      </c>
      <c r="B165" t="s">
        <v>12</v>
      </c>
      <c r="C165" t="s">
        <v>100</v>
      </c>
      <c r="J165" t="s">
        <v>137</v>
      </c>
      <c r="K165" t="s">
        <v>886</v>
      </c>
      <c r="L165" s="3" t="str">
        <f>J165</f>
        <v>ExStoreSelectDsRtnCodes</v>
      </c>
      <c r="M165">
        <v>93</v>
      </c>
      <c r="N165">
        <v>1</v>
      </c>
      <c r="O165">
        <v>1</v>
      </c>
      <c r="P165">
        <v>0</v>
      </c>
      <c r="Q165">
        <v>8</v>
      </c>
      <c r="R165">
        <v>2</v>
      </c>
      <c r="U165" s="3" t="str">
        <f>J165</f>
        <v>ExStoreSelectDsRtnCodes</v>
      </c>
    </row>
    <row r="166" spans="1:24" x14ac:dyDescent="0.25">
      <c r="A166" t="s">
        <v>4</v>
      </c>
      <c r="B166" t="s">
        <v>12</v>
      </c>
      <c r="C166" t="s">
        <v>100</v>
      </c>
      <c r="J166" t="s">
        <v>137</v>
      </c>
      <c r="K166" t="s">
        <v>886</v>
      </c>
      <c r="L166" t="s">
        <v>138</v>
      </c>
      <c r="M166">
        <v>93</v>
      </c>
      <c r="N166">
        <v>0</v>
      </c>
      <c r="P166">
        <v>0</v>
      </c>
      <c r="Q166">
        <v>1</v>
      </c>
      <c r="R166">
        <v>1</v>
      </c>
    </row>
    <row r="167" spans="1:24" x14ac:dyDescent="0.25">
      <c r="A167" t="s">
        <v>4</v>
      </c>
      <c r="B167" t="s">
        <v>12</v>
      </c>
      <c r="C167" t="s">
        <v>100</v>
      </c>
      <c r="J167" t="s">
        <v>137</v>
      </c>
      <c r="K167" t="s">
        <v>886</v>
      </c>
      <c r="L167" t="s">
        <v>139</v>
      </c>
      <c r="M167">
        <v>93</v>
      </c>
      <c r="N167">
        <v>0</v>
      </c>
      <c r="P167">
        <v>0</v>
      </c>
      <c r="Q167">
        <v>1</v>
      </c>
      <c r="R167">
        <v>1</v>
      </c>
    </row>
    <row r="168" spans="1:24" x14ac:dyDescent="0.25">
      <c r="A168" t="s">
        <v>4</v>
      </c>
      <c r="B168" t="s">
        <v>12</v>
      </c>
      <c r="C168" t="s">
        <v>100</v>
      </c>
      <c r="J168" t="s">
        <v>137</v>
      </c>
      <c r="K168" t="s">
        <v>886</v>
      </c>
      <c r="L168" t="s">
        <v>140</v>
      </c>
      <c r="M168">
        <v>93</v>
      </c>
      <c r="N168">
        <v>0</v>
      </c>
      <c r="P168">
        <v>0</v>
      </c>
      <c r="Q168">
        <v>1</v>
      </c>
      <c r="R168">
        <v>1</v>
      </c>
    </row>
    <row r="169" spans="1:24" x14ac:dyDescent="0.25">
      <c r="A169" t="s">
        <v>4</v>
      </c>
      <c r="B169" t="s">
        <v>12</v>
      </c>
      <c r="C169" t="s">
        <v>100</v>
      </c>
      <c r="J169" t="s">
        <v>137</v>
      </c>
      <c r="K169" t="s">
        <v>886</v>
      </c>
      <c r="L169" t="s">
        <v>141</v>
      </c>
      <c r="M169">
        <v>93</v>
      </c>
      <c r="N169">
        <v>0</v>
      </c>
      <c r="P169">
        <v>0</v>
      </c>
      <c r="Q169">
        <v>1</v>
      </c>
      <c r="R169">
        <v>1</v>
      </c>
    </row>
    <row r="171" spans="1:24" x14ac:dyDescent="0.25">
      <c r="U171" s="2" t="str">
        <f>U$5</f>
        <v>method</v>
      </c>
      <c r="V171" s="2"/>
      <c r="W171" s="2"/>
      <c r="X171" s="2"/>
    </row>
    <row r="172" spans="1:24" x14ac:dyDescent="0.25">
      <c r="U172" s="2" t="str">
        <f>U$6</f>
        <v>name</v>
      </c>
      <c r="V172" s="2" t="str">
        <f>V$6</f>
        <v>args</v>
      </c>
      <c r="W172" s="2" t="str">
        <f>W$6</f>
        <v>return</v>
      </c>
      <c r="X172" s="2" t="str">
        <f>X$6</f>
        <v>full signature</v>
      </c>
    </row>
    <row r="173" spans="1:24" ht="18.75" x14ac:dyDescent="0.3">
      <c r="A173" t="s">
        <v>3</v>
      </c>
      <c r="B173" t="s">
        <v>12</v>
      </c>
      <c r="C173" t="s">
        <v>100</v>
      </c>
      <c r="J173" t="s">
        <v>142</v>
      </c>
      <c r="L173" s="3" t="str">
        <f>J173</f>
        <v>ExStoreStartRtnCodes</v>
      </c>
      <c r="M173">
        <v>100</v>
      </c>
      <c r="N173">
        <v>1</v>
      </c>
      <c r="O173">
        <v>1</v>
      </c>
      <c r="P173">
        <v>0</v>
      </c>
      <c r="Q173">
        <v>7</v>
      </c>
      <c r="R173">
        <v>0</v>
      </c>
      <c r="U173" s="3" t="str">
        <f>J173</f>
        <v>ExStoreStartRtnCodes</v>
      </c>
    </row>
    <row r="174" spans="1:24" x14ac:dyDescent="0.25">
      <c r="A174" t="s">
        <v>4</v>
      </c>
      <c r="B174" t="s">
        <v>12</v>
      </c>
      <c r="C174" t="s">
        <v>100</v>
      </c>
      <c r="J174" t="s">
        <v>142</v>
      </c>
      <c r="K174" t="s">
        <v>886</v>
      </c>
      <c r="L174" t="s">
        <v>143</v>
      </c>
      <c r="M174">
        <v>100</v>
      </c>
      <c r="N174">
        <v>0</v>
      </c>
      <c r="P174">
        <v>0</v>
      </c>
      <c r="Q174">
        <v>1</v>
      </c>
      <c r="R174">
        <v>0</v>
      </c>
    </row>
    <row r="175" spans="1:24" x14ac:dyDescent="0.25">
      <c r="A175" t="s">
        <v>4</v>
      </c>
      <c r="B175" t="s">
        <v>12</v>
      </c>
      <c r="C175" t="s">
        <v>100</v>
      </c>
      <c r="J175" t="s">
        <v>142</v>
      </c>
      <c r="K175" t="s">
        <v>886</v>
      </c>
      <c r="L175" t="s">
        <v>144</v>
      </c>
      <c r="M175">
        <v>100</v>
      </c>
      <c r="N175">
        <v>0</v>
      </c>
      <c r="P175">
        <v>0</v>
      </c>
      <c r="Q175">
        <v>1</v>
      </c>
      <c r="R175">
        <v>0</v>
      </c>
    </row>
    <row r="176" spans="1:24" x14ac:dyDescent="0.25">
      <c r="A176" t="s">
        <v>4</v>
      </c>
      <c r="B176" t="s">
        <v>12</v>
      </c>
      <c r="C176" t="s">
        <v>100</v>
      </c>
      <c r="J176" t="s">
        <v>142</v>
      </c>
      <c r="K176" t="s">
        <v>886</v>
      </c>
      <c r="L176" t="s">
        <v>145</v>
      </c>
      <c r="M176">
        <v>100</v>
      </c>
      <c r="N176">
        <v>0</v>
      </c>
      <c r="P176">
        <v>0</v>
      </c>
      <c r="Q176">
        <v>1</v>
      </c>
      <c r="R176">
        <v>0</v>
      </c>
    </row>
    <row r="177" spans="1:24" x14ac:dyDescent="0.25">
      <c r="A177" t="s">
        <v>4</v>
      </c>
      <c r="B177" t="s">
        <v>12</v>
      </c>
      <c r="C177" t="s">
        <v>100</v>
      </c>
      <c r="J177" t="s">
        <v>142</v>
      </c>
      <c r="K177" t="s">
        <v>886</v>
      </c>
      <c r="L177" t="s">
        <v>146</v>
      </c>
      <c r="M177">
        <v>100</v>
      </c>
      <c r="N177">
        <v>0</v>
      </c>
      <c r="P177">
        <v>0</v>
      </c>
      <c r="Q177">
        <v>1</v>
      </c>
      <c r="R177">
        <v>0</v>
      </c>
    </row>
    <row r="181" spans="1:24" x14ac:dyDescent="0.25">
      <c r="D181" t="s">
        <v>880</v>
      </c>
    </row>
    <row r="182" spans="1:24" x14ac:dyDescent="0.25">
      <c r="E182" t="s">
        <v>877</v>
      </c>
    </row>
    <row r="183" spans="1:24" x14ac:dyDescent="0.25">
      <c r="F183" t="s">
        <v>883</v>
      </c>
    </row>
    <row r="184" spans="1:24" x14ac:dyDescent="0.25">
      <c r="A184" t="s">
        <v>2</v>
      </c>
      <c r="B184" t="s">
        <v>12</v>
      </c>
      <c r="C184" t="s">
        <v>147</v>
      </c>
      <c r="J184" t="s">
        <v>13</v>
      </c>
      <c r="L184" t="s">
        <v>13</v>
      </c>
      <c r="M184">
        <v>90</v>
      </c>
      <c r="N184">
        <v>35</v>
      </c>
      <c r="O184">
        <v>1</v>
      </c>
      <c r="P184">
        <v>22</v>
      </c>
      <c r="Q184">
        <v>306</v>
      </c>
      <c r="R184">
        <v>58</v>
      </c>
    </row>
    <row r="186" spans="1:24" x14ac:dyDescent="0.25">
      <c r="U186" s="2" t="str">
        <f>U$5</f>
        <v>method</v>
      </c>
      <c r="V186" s="2"/>
      <c r="W186" s="2"/>
      <c r="X186" s="2"/>
    </row>
    <row r="187" spans="1:24" x14ac:dyDescent="0.25">
      <c r="U187" s="2" t="str">
        <f>U$6</f>
        <v>name</v>
      </c>
      <c r="V187" s="2" t="str">
        <f>V$6</f>
        <v>args</v>
      </c>
      <c r="W187" s="2" t="str">
        <f>W$6</f>
        <v>return</v>
      </c>
      <c r="X187" s="2" t="str">
        <f>X$6</f>
        <v>full signature</v>
      </c>
    </row>
    <row r="188" spans="1:24" ht="18.75" x14ac:dyDescent="0.3">
      <c r="A188" t="s">
        <v>3</v>
      </c>
      <c r="B188" t="s">
        <v>12</v>
      </c>
      <c r="C188" t="s">
        <v>147</v>
      </c>
      <c r="J188" t="s">
        <v>148</v>
      </c>
      <c r="L188" s="3" t="str">
        <f>J188</f>
        <v>FieldsManager</v>
      </c>
      <c r="M188">
        <v>80</v>
      </c>
      <c r="N188">
        <v>34</v>
      </c>
      <c r="O188">
        <v>1</v>
      </c>
      <c r="P188">
        <v>22</v>
      </c>
      <c r="Q188">
        <v>286</v>
      </c>
      <c r="R188">
        <v>58</v>
      </c>
      <c r="U188" s="3" t="str">
        <f>J188</f>
        <v>FieldsManager</v>
      </c>
    </row>
    <row r="189" spans="1:24" x14ac:dyDescent="0.25">
      <c r="A189" t="s">
        <v>4</v>
      </c>
      <c r="B189" t="s">
        <v>12</v>
      </c>
      <c r="C189" t="s">
        <v>147</v>
      </c>
      <c r="J189" t="s">
        <v>148</v>
      </c>
      <c r="L189" t="s">
        <v>103</v>
      </c>
      <c r="M189">
        <v>100</v>
      </c>
      <c r="N189">
        <v>0</v>
      </c>
      <c r="P189">
        <v>1</v>
      </c>
      <c r="Q189">
        <v>1</v>
      </c>
      <c r="R189">
        <v>0</v>
      </c>
    </row>
    <row r="190" spans="1:24" x14ac:dyDescent="0.25">
      <c r="A190" t="s">
        <v>4</v>
      </c>
      <c r="B190" t="s">
        <v>12</v>
      </c>
      <c r="C190" t="s">
        <v>147</v>
      </c>
      <c r="J190" t="s">
        <v>148</v>
      </c>
      <c r="L190" t="s">
        <v>41</v>
      </c>
      <c r="M190">
        <v>100</v>
      </c>
      <c r="N190">
        <v>0</v>
      </c>
      <c r="P190">
        <v>1</v>
      </c>
      <c r="Q190">
        <v>1</v>
      </c>
      <c r="R190">
        <v>0</v>
      </c>
    </row>
    <row r="191" spans="1:24" x14ac:dyDescent="0.25">
      <c r="A191" t="s">
        <v>4</v>
      </c>
      <c r="B191" t="s">
        <v>12</v>
      </c>
      <c r="C191" t="s">
        <v>147</v>
      </c>
      <c r="J191" t="s">
        <v>148</v>
      </c>
      <c r="L191" t="s">
        <v>149</v>
      </c>
      <c r="M191">
        <v>100</v>
      </c>
      <c r="N191">
        <v>0</v>
      </c>
      <c r="P191">
        <v>1</v>
      </c>
      <c r="Q191">
        <v>1</v>
      </c>
      <c r="R191">
        <v>0</v>
      </c>
    </row>
    <row r="192" spans="1:24" x14ac:dyDescent="0.25">
      <c r="A192" t="s">
        <v>4</v>
      </c>
      <c r="B192" t="s">
        <v>12</v>
      </c>
      <c r="C192" t="s">
        <v>147</v>
      </c>
      <c r="J192" t="s">
        <v>148</v>
      </c>
      <c r="L192" t="s">
        <v>104</v>
      </c>
      <c r="M192">
        <v>100</v>
      </c>
      <c r="N192">
        <v>0</v>
      </c>
      <c r="P192">
        <v>1</v>
      </c>
      <c r="Q192">
        <v>1</v>
      </c>
      <c r="R192">
        <v>0</v>
      </c>
    </row>
    <row r="193" spans="1:18" x14ac:dyDescent="0.25">
      <c r="A193" t="s">
        <v>4</v>
      </c>
      <c r="B193" t="s">
        <v>12</v>
      </c>
      <c r="C193" t="s">
        <v>147</v>
      </c>
      <c r="J193" t="s">
        <v>148</v>
      </c>
      <c r="L193" t="s">
        <v>105</v>
      </c>
      <c r="M193">
        <v>100</v>
      </c>
      <c r="N193">
        <v>0</v>
      </c>
      <c r="P193">
        <v>1</v>
      </c>
      <c r="Q193">
        <v>1</v>
      </c>
      <c r="R193">
        <v>0</v>
      </c>
    </row>
    <row r="194" spans="1:18" x14ac:dyDescent="0.25">
      <c r="A194" t="s">
        <v>4</v>
      </c>
      <c r="B194" t="s">
        <v>12</v>
      </c>
      <c r="C194" t="s">
        <v>147</v>
      </c>
      <c r="J194" t="s">
        <v>148</v>
      </c>
      <c r="L194" t="s">
        <v>102</v>
      </c>
      <c r="M194">
        <v>100</v>
      </c>
      <c r="N194">
        <v>0</v>
      </c>
      <c r="P194">
        <v>1</v>
      </c>
      <c r="Q194">
        <v>1</v>
      </c>
      <c r="R194">
        <v>0</v>
      </c>
    </row>
    <row r="195" spans="1:18" x14ac:dyDescent="0.25">
      <c r="A195" t="s">
        <v>4</v>
      </c>
      <c r="B195" t="s">
        <v>12</v>
      </c>
      <c r="C195" t="s">
        <v>147</v>
      </c>
      <c r="J195" t="s">
        <v>148</v>
      </c>
      <c r="L195" t="s">
        <v>40</v>
      </c>
      <c r="M195">
        <v>100</v>
      </c>
      <c r="N195">
        <v>0</v>
      </c>
      <c r="P195">
        <v>1</v>
      </c>
      <c r="Q195">
        <v>1</v>
      </c>
      <c r="R195">
        <v>0</v>
      </c>
    </row>
    <row r="196" spans="1:18" x14ac:dyDescent="0.25">
      <c r="A196" t="s">
        <v>4</v>
      </c>
      <c r="B196" t="s">
        <v>12</v>
      </c>
      <c r="C196" t="s">
        <v>147</v>
      </c>
      <c r="J196" t="s">
        <v>148</v>
      </c>
      <c r="L196" t="s">
        <v>150</v>
      </c>
      <c r="M196">
        <v>84</v>
      </c>
      <c r="N196">
        <v>1</v>
      </c>
      <c r="P196">
        <v>2</v>
      </c>
      <c r="Q196">
        <v>9</v>
      </c>
      <c r="R196">
        <v>2</v>
      </c>
    </row>
    <row r="197" spans="1:18" x14ac:dyDescent="0.25">
      <c r="A197" t="s">
        <v>4</v>
      </c>
      <c r="B197" t="s">
        <v>12</v>
      </c>
      <c r="C197" t="s">
        <v>147</v>
      </c>
      <c r="J197" t="s">
        <v>148</v>
      </c>
      <c r="L197" t="s">
        <v>151</v>
      </c>
      <c r="M197">
        <v>60</v>
      </c>
      <c r="N197">
        <v>1</v>
      </c>
      <c r="P197">
        <v>10</v>
      </c>
      <c r="Q197">
        <v>19</v>
      </c>
      <c r="R197">
        <v>11</v>
      </c>
    </row>
    <row r="198" spans="1:18" x14ac:dyDescent="0.25">
      <c r="A198" t="s">
        <v>4</v>
      </c>
      <c r="B198" t="s">
        <v>12</v>
      </c>
      <c r="C198" t="s">
        <v>147</v>
      </c>
      <c r="J198" t="s">
        <v>148</v>
      </c>
      <c r="L198" t="s">
        <v>152</v>
      </c>
      <c r="M198">
        <v>100</v>
      </c>
      <c r="N198">
        <v>2</v>
      </c>
      <c r="P198">
        <v>1</v>
      </c>
      <c r="Q198">
        <v>5</v>
      </c>
      <c r="R198">
        <v>0</v>
      </c>
    </row>
    <row r="199" spans="1:18" x14ac:dyDescent="0.25">
      <c r="A199" t="s">
        <v>4</v>
      </c>
      <c r="B199" t="s">
        <v>12</v>
      </c>
      <c r="C199" t="s">
        <v>147</v>
      </c>
      <c r="J199" t="s">
        <v>148</v>
      </c>
      <c r="L199" t="s">
        <v>153</v>
      </c>
      <c r="M199">
        <v>100</v>
      </c>
      <c r="N199">
        <v>1</v>
      </c>
      <c r="P199">
        <v>1</v>
      </c>
      <c r="Q199">
        <v>1</v>
      </c>
      <c r="R199">
        <v>0</v>
      </c>
    </row>
    <row r="200" spans="1:18" x14ac:dyDescent="0.25">
      <c r="A200" t="s">
        <v>4</v>
      </c>
      <c r="B200" t="s">
        <v>12</v>
      </c>
      <c r="C200" t="s">
        <v>147</v>
      </c>
      <c r="J200" t="s">
        <v>148</v>
      </c>
      <c r="L200" t="s">
        <v>154</v>
      </c>
      <c r="M200">
        <v>100</v>
      </c>
      <c r="N200">
        <v>1</v>
      </c>
      <c r="P200">
        <v>1</v>
      </c>
      <c r="Q200">
        <v>1</v>
      </c>
      <c r="R200">
        <v>0</v>
      </c>
    </row>
    <row r="201" spans="1:18" x14ac:dyDescent="0.25">
      <c r="A201" t="s">
        <v>4</v>
      </c>
      <c r="B201" t="s">
        <v>12</v>
      </c>
      <c r="C201" t="s">
        <v>147</v>
      </c>
      <c r="J201" t="s">
        <v>148</v>
      </c>
      <c r="L201" t="s">
        <v>155</v>
      </c>
      <c r="M201">
        <v>100</v>
      </c>
      <c r="N201">
        <v>2</v>
      </c>
      <c r="P201">
        <v>1</v>
      </c>
      <c r="Q201">
        <v>1</v>
      </c>
      <c r="R201">
        <v>0</v>
      </c>
    </row>
    <row r="202" spans="1:18" x14ac:dyDescent="0.25">
      <c r="A202" t="s">
        <v>4</v>
      </c>
      <c r="B202" t="s">
        <v>12</v>
      </c>
      <c r="C202" t="s">
        <v>147</v>
      </c>
      <c r="J202" t="s">
        <v>148</v>
      </c>
      <c r="L202" t="s">
        <v>156</v>
      </c>
      <c r="M202">
        <v>100</v>
      </c>
      <c r="N202">
        <v>1</v>
      </c>
      <c r="P202">
        <v>1</v>
      </c>
      <c r="Q202">
        <v>1</v>
      </c>
      <c r="R202">
        <v>0</v>
      </c>
    </row>
    <row r="203" spans="1:18" x14ac:dyDescent="0.25">
      <c r="A203" t="s">
        <v>4</v>
      </c>
      <c r="B203" t="s">
        <v>12</v>
      </c>
      <c r="C203" t="s">
        <v>147</v>
      </c>
      <c r="J203" t="s">
        <v>148</v>
      </c>
      <c r="L203" t="s">
        <v>157</v>
      </c>
      <c r="M203">
        <v>100</v>
      </c>
      <c r="N203">
        <v>1</v>
      </c>
      <c r="P203">
        <v>1</v>
      </c>
      <c r="Q203">
        <v>1</v>
      </c>
      <c r="R203">
        <v>0</v>
      </c>
    </row>
    <row r="204" spans="1:18" x14ac:dyDescent="0.25">
      <c r="A204" t="s">
        <v>4</v>
      </c>
      <c r="B204" t="s">
        <v>12</v>
      </c>
      <c r="C204" t="s">
        <v>147</v>
      </c>
      <c r="J204" t="s">
        <v>148</v>
      </c>
      <c r="L204" t="s">
        <v>158</v>
      </c>
      <c r="M204">
        <v>100</v>
      </c>
      <c r="N204">
        <v>1</v>
      </c>
      <c r="P204">
        <v>1</v>
      </c>
      <c r="Q204">
        <v>1</v>
      </c>
      <c r="R204">
        <v>0</v>
      </c>
    </row>
    <row r="205" spans="1:18" x14ac:dyDescent="0.25">
      <c r="A205" t="s">
        <v>4</v>
      </c>
      <c r="B205" t="s">
        <v>12</v>
      </c>
      <c r="C205" t="s">
        <v>147</v>
      </c>
      <c r="J205" t="s">
        <v>148</v>
      </c>
      <c r="L205" t="s">
        <v>159</v>
      </c>
      <c r="M205">
        <v>100</v>
      </c>
      <c r="N205">
        <v>1</v>
      </c>
      <c r="P205">
        <v>1</v>
      </c>
      <c r="Q205">
        <v>1</v>
      </c>
      <c r="R205">
        <v>0</v>
      </c>
    </row>
    <row r="206" spans="1:18" x14ac:dyDescent="0.25">
      <c r="A206" t="s">
        <v>4</v>
      </c>
      <c r="B206" t="s">
        <v>12</v>
      </c>
      <c r="C206" t="s">
        <v>147</v>
      </c>
      <c r="J206" t="s">
        <v>148</v>
      </c>
      <c r="L206" t="s">
        <v>160</v>
      </c>
      <c r="M206">
        <v>100</v>
      </c>
      <c r="N206">
        <v>1</v>
      </c>
      <c r="P206">
        <v>1</v>
      </c>
      <c r="Q206">
        <v>1</v>
      </c>
      <c r="R206">
        <v>0</v>
      </c>
    </row>
    <row r="207" spans="1:18" x14ac:dyDescent="0.25">
      <c r="A207" t="s">
        <v>4</v>
      </c>
      <c r="B207" t="s">
        <v>12</v>
      </c>
      <c r="C207" t="s">
        <v>147</v>
      </c>
      <c r="J207" t="s">
        <v>148</v>
      </c>
      <c r="L207" t="s">
        <v>161</v>
      </c>
      <c r="M207">
        <v>100</v>
      </c>
      <c r="N207">
        <v>1</v>
      </c>
      <c r="P207">
        <v>1</v>
      </c>
      <c r="Q207">
        <v>1</v>
      </c>
      <c r="R207">
        <v>0</v>
      </c>
    </row>
    <row r="208" spans="1:18" x14ac:dyDescent="0.25">
      <c r="A208" t="s">
        <v>4</v>
      </c>
      <c r="B208" t="s">
        <v>12</v>
      </c>
      <c r="C208" t="s">
        <v>147</v>
      </c>
      <c r="J208" t="s">
        <v>148</v>
      </c>
      <c r="L208" t="s">
        <v>44</v>
      </c>
      <c r="M208">
        <v>96</v>
      </c>
      <c r="N208">
        <v>2</v>
      </c>
      <c r="P208">
        <v>2</v>
      </c>
      <c r="Q208">
        <v>5</v>
      </c>
      <c r="R208">
        <v>2</v>
      </c>
    </row>
    <row r="209" spans="1:24" x14ac:dyDescent="0.25">
      <c r="A209" t="s">
        <v>4</v>
      </c>
      <c r="B209" t="s">
        <v>12</v>
      </c>
      <c r="C209" t="s">
        <v>147</v>
      </c>
      <c r="J209" t="s">
        <v>148</v>
      </c>
      <c r="L209" t="s">
        <v>45</v>
      </c>
      <c r="M209">
        <v>96</v>
      </c>
      <c r="N209">
        <v>1</v>
      </c>
      <c r="P209">
        <v>2</v>
      </c>
      <c r="Q209">
        <v>1</v>
      </c>
      <c r="R209">
        <v>1</v>
      </c>
    </row>
    <row r="210" spans="1:24" x14ac:dyDescent="0.25">
      <c r="A210" t="s">
        <v>4</v>
      </c>
      <c r="B210" t="s">
        <v>12</v>
      </c>
      <c r="C210" t="s">
        <v>147</v>
      </c>
      <c r="J210" t="s">
        <v>148</v>
      </c>
      <c r="K210" t="s">
        <v>887</v>
      </c>
      <c r="L210" t="s">
        <v>162</v>
      </c>
      <c r="M210">
        <v>74</v>
      </c>
      <c r="N210">
        <v>2</v>
      </c>
      <c r="P210">
        <v>1</v>
      </c>
      <c r="Q210">
        <v>30</v>
      </c>
      <c r="R210">
        <v>5</v>
      </c>
      <c r="U210" s="2" t="str">
        <f t="shared" ref="U210:U223" si="5">LEFT(X210,FIND("(",X210)-1)</f>
        <v>StartProcess</v>
      </c>
      <c r="V210" t="str">
        <f t="shared" ref="V210:V223" si="6">MID(X210,LEN(U210)+1,FIND(":",X210)-LEN(U210)-1)</f>
        <v xml:space="preserve">() </v>
      </c>
      <c r="W210" t="str">
        <f t="shared" ref="W210:W223" si="7">RIGHT(X210,LEN(X210)-FIND(":",X210)-1)</f>
        <v>ExStoreRtnCodes</v>
      </c>
      <c r="X210" s="1" t="str">
        <f t="shared" ref="X210:X223" si="8">IF($K210="m",L210,"")</f>
        <v>StartProcess() : ExStoreRtnCodes</v>
      </c>
    </row>
    <row r="211" spans="1:24" x14ac:dyDescent="0.25">
      <c r="A211" t="s">
        <v>4</v>
      </c>
      <c r="B211" t="s">
        <v>12</v>
      </c>
      <c r="C211" t="s">
        <v>147</v>
      </c>
      <c r="J211" t="s">
        <v>148</v>
      </c>
      <c r="K211" t="s">
        <v>887</v>
      </c>
      <c r="L211" t="s">
        <v>163</v>
      </c>
      <c r="M211">
        <v>93</v>
      </c>
      <c r="N211">
        <v>1</v>
      </c>
      <c r="P211">
        <v>2</v>
      </c>
      <c r="Q211">
        <v>13</v>
      </c>
      <c r="R211">
        <v>1</v>
      </c>
      <c r="U211" s="2" t="str">
        <f t="shared" si="5"/>
        <v>DataStorExist</v>
      </c>
      <c r="V211" t="str">
        <f t="shared" si="6"/>
        <v xml:space="preserve">(string) </v>
      </c>
      <c r="W211" t="str">
        <f t="shared" si="7"/>
        <v>ExStoreRtnCodes</v>
      </c>
      <c r="X211" s="1" t="str">
        <f t="shared" si="8"/>
        <v>DataStorExist(string) : ExStoreRtnCodes</v>
      </c>
    </row>
    <row r="212" spans="1:24" x14ac:dyDescent="0.25">
      <c r="A212" t="s">
        <v>4</v>
      </c>
      <c r="B212" t="s">
        <v>12</v>
      </c>
      <c r="C212" t="s">
        <v>147</v>
      </c>
      <c r="J212" t="s">
        <v>148</v>
      </c>
      <c r="K212" t="s">
        <v>887</v>
      </c>
      <c r="L212" t="s">
        <v>119</v>
      </c>
      <c r="M212">
        <v>83</v>
      </c>
      <c r="N212">
        <v>1</v>
      </c>
      <c r="P212">
        <v>4</v>
      </c>
      <c r="Q212">
        <v>8</v>
      </c>
      <c r="R212">
        <v>2</v>
      </c>
      <c r="U212" s="2" t="str">
        <f t="shared" si="5"/>
        <v>FindRootAppEntity</v>
      </c>
      <c r="V212" t="str">
        <f t="shared" si="6"/>
        <v xml:space="preserve">(string, Entity, Schema) </v>
      </c>
      <c r="W212" t="str">
        <f t="shared" si="7"/>
        <v>ExStoreRtnCodes</v>
      </c>
      <c r="X212" s="1" t="str">
        <f t="shared" si="8"/>
        <v>FindRootAppEntity(string, Entity, Schema) : ExStoreRtnCodes</v>
      </c>
    </row>
    <row r="213" spans="1:24" x14ac:dyDescent="0.25">
      <c r="A213" t="s">
        <v>4</v>
      </c>
      <c r="B213" t="s">
        <v>12</v>
      </c>
      <c r="C213" t="s">
        <v>147</v>
      </c>
      <c r="J213" t="s">
        <v>148</v>
      </c>
      <c r="K213" t="s">
        <v>887</v>
      </c>
      <c r="L213" t="s">
        <v>164</v>
      </c>
      <c r="M213">
        <v>79</v>
      </c>
      <c r="N213">
        <v>1</v>
      </c>
      <c r="P213">
        <v>3</v>
      </c>
      <c r="Q213">
        <v>12</v>
      </c>
      <c r="R213">
        <v>3</v>
      </c>
      <c r="U213" s="2" t="str">
        <f t="shared" si="5"/>
        <v>GetRootAppSchemas</v>
      </c>
      <c r="V213" t="str">
        <f t="shared" si="6"/>
        <v xml:space="preserve">(string, IList&lt;Schema&gt;) </v>
      </c>
      <c r="W213" t="str">
        <f t="shared" si="7"/>
        <v>bool</v>
      </c>
      <c r="X213" s="1" t="str">
        <f t="shared" si="8"/>
        <v>GetRootAppSchemas(string, IList&lt;Schema&gt;) : bool</v>
      </c>
    </row>
    <row r="214" spans="1:24" x14ac:dyDescent="0.25">
      <c r="A214" t="s">
        <v>4</v>
      </c>
      <c r="B214" t="s">
        <v>12</v>
      </c>
      <c r="C214" t="s">
        <v>147</v>
      </c>
      <c r="J214" t="s">
        <v>148</v>
      </c>
      <c r="K214" t="s">
        <v>887</v>
      </c>
      <c r="L214" t="s">
        <v>112</v>
      </c>
      <c r="M214">
        <v>79</v>
      </c>
      <c r="N214">
        <v>2</v>
      </c>
      <c r="P214">
        <v>2</v>
      </c>
      <c r="Q214">
        <v>13</v>
      </c>
      <c r="R214">
        <v>3</v>
      </c>
      <c r="U214" s="2" t="str">
        <f t="shared" si="5"/>
        <v>ReadData</v>
      </c>
      <c r="V214" t="str">
        <f t="shared" si="6"/>
        <v xml:space="preserve">() </v>
      </c>
      <c r="W214" t="str">
        <f t="shared" si="7"/>
        <v>ExStoreRtnCodes</v>
      </c>
      <c r="X214" s="1" t="str">
        <f t="shared" si="8"/>
        <v>ReadData() : ExStoreRtnCodes</v>
      </c>
    </row>
    <row r="215" spans="1:24" x14ac:dyDescent="0.25">
      <c r="A215" t="s">
        <v>4</v>
      </c>
      <c r="B215" t="s">
        <v>12</v>
      </c>
      <c r="C215" t="s">
        <v>147</v>
      </c>
      <c r="J215" t="s">
        <v>148</v>
      </c>
      <c r="K215" t="s">
        <v>887</v>
      </c>
      <c r="L215" t="s">
        <v>165</v>
      </c>
      <c r="M215">
        <v>66</v>
      </c>
      <c r="N215">
        <v>2</v>
      </c>
      <c r="P215">
        <v>10</v>
      </c>
      <c r="Q215">
        <v>25</v>
      </c>
      <c r="R215">
        <v>7</v>
      </c>
      <c r="U215" s="2" t="str">
        <f t="shared" si="5"/>
        <v>WriteRootApp</v>
      </c>
      <c r="V215" t="str">
        <f t="shared" si="6"/>
        <v xml:space="preserve">(SchemaRootAppData, SchemaCellData) </v>
      </c>
      <c r="W215" t="str">
        <f t="shared" si="7"/>
        <v>ExStoreRtnCodes</v>
      </c>
      <c r="X215" s="1" t="str">
        <f t="shared" si="8"/>
        <v>WriteRootApp(SchemaRootAppData, SchemaCellData) : ExStoreRtnCodes</v>
      </c>
    </row>
    <row r="216" spans="1:24" x14ac:dyDescent="0.25">
      <c r="A216" t="s">
        <v>4</v>
      </c>
      <c r="B216" t="s">
        <v>12</v>
      </c>
      <c r="C216" t="s">
        <v>147</v>
      </c>
      <c r="J216" t="s">
        <v>148</v>
      </c>
      <c r="K216" t="s">
        <v>887</v>
      </c>
      <c r="L216" t="s">
        <v>47</v>
      </c>
      <c r="M216">
        <v>69</v>
      </c>
      <c r="N216">
        <v>2</v>
      </c>
      <c r="P216">
        <v>6</v>
      </c>
      <c r="Q216">
        <v>21</v>
      </c>
      <c r="R216">
        <v>6</v>
      </c>
      <c r="U216" s="2" t="str">
        <f t="shared" si="5"/>
        <v>CreateDataStorage</v>
      </c>
      <c r="V216" t="str">
        <f t="shared" si="6"/>
        <v xml:space="preserve">(string) </v>
      </c>
      <c r="W216" t="str">
        <f t="shared" si="7"/>
        <v>ExStoreRtnCodes</v>
      </c>
      <c r="X216" s="1" t="str">
        <f t="shared" si="8"/>
        <v>CreateDataStorage(string) : ExStoreRtnCodes</v>
      </c>
    </row>
    <row r="217" spans="1:24" x14ac:dyDescent="0.25">
      <c r="A217" t="s">
        <v>4</v>
      </c>
      <c r="B217" t="s">
        <v>12</v>
      </c>
      <c r="C217" t="s">
        <v>147</v>
      </c>
      <c r="J217" t="s">
        <v>148</v>
      </c>
      <c r="K217" t="s">
        <v>887</v>
      </c>
      <c r="L217" t="s">
        <v>166</v>
      </c>
      <c r="M217">
        <v>71</v>
      </c>
      <c r="N217">
        <v>3</v>
      </c>
      <c r="P217">
        <v>4</v>
      </c>
      <c r="Q217">
        <v>17</v>
      </c>
      <c r="R217">
        <v>5</v>
      </c>
      <c r="U217" s="2" t="str">
        <f t="shared" si="5"/>
        <v>DeleteRootApp</v>
      </c>
      <c r="V217" t="str">
        <f t="shared" si="6"/>
        <v xml:space="preserve">(string) </v>
      </c>
      <c r="W217" t="str">
        <f t="shared" si="7"/>
        <v>ExStoreRtnCodes</v>
      </c>
      <c r="X217" s="1" t="str">
        <f t="shared" si="8"/>
        <v>DeleteRootApp(string) : ExStoreRtnCodes</v>
      </c>
    </row>
    <row r="218" spans="1:24" x14ac:dyDescent="0.25">
      <c r="A218" t="s">
        <v>4</v>
      </c>
      <c r="B218" t="s">
        <v>12</v>
      </c>
      <c r="C218" t="s">
        <v>147</v>
      </c>
      <c r="J218" t="s">
        <v>148</v>
      </c>
      <c r="K218" t="s">
        <v>887</v>
      </c>
      <c r="L218" t="s">
        <v>50</v>
      </c>
      <c r="M218">
        <v>100</v>
      </c>
      <c r="N218">
        <v>1</v>
      </c>
      <c r="P218">
        <v>0</v>
      </c>
      <c r="Q218">
        <v>20</v>
      </c>
      <c r="R218">
        <v>1</v>
      </c>
      <c r="U218" s="2" t="str">
        <f t="shared" si="5"/>
        <v>ToString</v>
      </c>
      <c r="V218" t="str">
        <f t="shared" si="6"/>
        <v xml:space="preserve">() </v>
      </c>
      <c r="W218" t="str">
        <f t="shared" si="7"/>
        <v>string</v>
      </c>
      <c r="X218" s="1" t="str">
        <f t="shared" si="8"/>
        <v>ToString() : string</v>
      </c>
    </row>
    <row r="219" spans="1:24" x14ac:dyDescent="0.25">
      <c r="A219" t="s">
        <v>4</v>
      </c>
      <c r="B219" t="s">
        <v>12</v>
      </c>
      <c r="C219" t="s">
        <v>147</v>
      </c>
      <c r="J219" t="s">
        <v>148</v>
      </c>
      <c r="K219" t="s">
        <v>887</v>
      </c>
      <c r="L219" t="s">
        <v>167</v>
      </c>
      <c r="M219">
        <v>72</v>
      </c>
      <c r="N219">
        <v>4</v>
      </c>
      <c r="P219">
        <v>4</v>
      </c>
      <c r="Q219">
        <v>14</v>
      </c>
      <c r="R219">
        <v>4</v>
      </c>
      <c r="U219" s="2" t="str">
        <f t="shared" si="5"/>
        <v>FindRootDS</v>
      </c>
      <c r="V219" t="str">
        <f t="shared" si="6"/>
        <v xml:space="preserve">() </v>
      </c>
      <c r="W219" t="str">
        <f t="shared" si="7"/>
        <v>ExStoreRtnCodes</v>
      </c>
      <c r="X219" s="1" t="str">
        <f t="shared" si="8"/>
        <v>FindRootDS() : ExStoreRtnCodes</v>
      </c>
    </row>
    <row r="220" spans="1:24" x14ac:dyDescent="0.25">
      <c r="A220" t="s">
        <v>4</v>
      </c>
      <c r="B220" t="s">
        <v>12</v>
      </c>
      <c r="C220" t="s">
        <v>147</v>
      </c>
      <c r="J220" t="s">
        <v>148</v>
      </c>
      <c r="K220" t="s">
        <v>887</v>
      </c>
      <c r="L220" t="s">
        <v>168</v>
      </c>
      <c r="M220">
        <v>84</v>
      </c>
      <c r="N220">
        <v>1</v>
      </c>
      <c r="P220">
        <v>4</v>
      </c>
      <c r="Q220">
        <v>8</v>
      </c>
      <c r="R220">
        <v>2</v>
      </c>
      <c r="U220" s="2" t="str">
        <f t="shared" si="5"/>
        <v>GetRootDataStorages</v>
      </c>
      <c r="V220" t="str">
        <f t="shared" si="6"/>
        <v xml:space="preserve">(string, IList&lt;DataStorage&gt;) </v>
      </c>
      <c r="W220" t="str">
        <f t="shared" si="7"/>
        <v>ExStoreStartRtnCodes</v>
      </c>
      <c r="X220" s="1" t="str">
        <f t="shared" si="8"/>
        <v>GetRootDataStorages(string, IList&lt;DataStorage&gt;) : ExStoreStartRtnCodes</v>
      </c>
    </row>
    <row r="221" spans="1:24" x14ac:dyDescent="0.25">
      <c r="A221" t="s">
        <v>4</v>
      </c>
      <c r="B221" t="s">
        <v>12</v>
      </c>
      <c r="C221" t="s">
        <v>147</v>
      </c>
      <c r="J221" t="s">
        <v>148</v>
      </c>
      <c r="K221" t="s">
        <v>887</v>
      </c>
      <c r="L221" t="s">
        <v>169</v>
      </c>
      <c r="M221">
        <v>95</v>
      </c>
      <c r="N221">
        <v>1</v>
      </c>
      <c r="P221">
        <v>2</v>
      </c>
      <c r="Q221">
        <v>9</v>
      </c>
      <c r="R221">
        <v>1</v>
      </c>
      <c r="U221" s="2" t="str">
        <f t="shared" si="5"/>
        <v>ShowRootAppFields</v>
      </c>
      <c r="V221" t="str">
        <f t="shared" si="6"/>
        <v xml:space="preserve">() </v>
      </c>
      <c r="W221" t="str">
        <f t="shared" si="7"/>
        <v>void</v>
      </c>
      <c r="X221" s="1" t="str">
        <f t="shared" si="8"/>
        <v>ShowRootAppFields() : void</v>
      </c>
    </row>
    <row r="222" spans="1:24" x14ac:dyDescent="0.25">
      <c r="A222" t="s">
        <v>4</v>
      </c>
      <c r="B222" t="s">
        <v>12</v>
      </c>
      <c r="C222" t="s">
        <v>147</v>
      </c>
      <c r="J222" t="s">
        <v>148</v>
      </c>
      <c r="K222" t="s">
        <v>887</v>
      </c>
      <c r="L222" t="s">
        <v>170</v>
      </c>
      <c r="M222">
        <v>93</v>
      </c>
      <c r="N222">
        <v>1</v>
      </c>
      <c r="P222">
        <v>3</v>
      </c>
      <c r="Q222">
        <v>4</v>
      </c>
      <c r="R222">
        <v>1</v>
      </c>
      <c r="U222" s="2" t="str">
        <f t="shared" si="5"/>
        <v>ShowRootAppData</v>
      </c>
      <c r="V222" t="str">
        <f t="shared" si="6"/>
        <v xml:space="preserve">() </v>
      </c>
      <c r="W222" t="str">
        <f t="shared" si="7"/>
        <v>void</v>
      </c>
      <c r="X222" s="1" t="str">
        <f t="shared" si="8"/>
        <v>ShowRootAppData() : void</v>
      </c>
    </row>
    <row r="223" spans="1:24" x14ac:dyDescent="0.25">
      <c r="A223" t="s">
        <v>4</v>
      </c>
      <c r="B223" t="s">
        <v>12</v>
      </c>
      <c r="C223" t="s">
        <v>147</v>
      </c>
      <c r="J223" t="s">
        <v>148</v>
      </c>
      <c r="K223" t="s">
        <v>887</v>
      </c>
      <c r="L223" t="s">
        <v>171</v>
      </c>
      <c r="M223">
        <v>95</v>
      </c>
      <c r="N223">
        <v>1</v>
      </c>
      <c r="P223">
        <v>2</v>
      </c>
      <c r="Q223">
        <v>4</v>
      </c>
      <c r="R223">
        <v>1</v>
      </c>
      <c r="U223" s="2" t="str">
        <f t="shared" si="5"/>
        <v>ShowCellFields</v>
      </c>
      <c r="V223" t="str">
        <f t="shared" si="6"/>
        <v xml:space="preserve">() </v>
      </c>
      <c r="W223" t="str">
        <f t="shared" si="7"/>
        <v>void</v>
      </c>
      <c r="X223" s="1" t="str">
        <f t="shared" si="8"/>
        <v>ShowCellFields() : void</v>
      </c>
    </row>
    <row r="224" spans="1:24" x14ac:dyDescent="0.25">
      <c r="A224" t="s">
        <v>4</v>
      </c>
      <c r="B224" t="s">
        <v>12</v>
      </c>
      <c r="C224" t="s">
        <v>147</v>
      </c>
      <c r="J224" t="s">
        <v>148</v>
      </c>
      <c r="K224" t="s">
        <v>887</v>
      </c>
      <c r="L224" t="s">
        <v>172</v>
      </c>
      <c r="M224">
        <v>93</v>
      </c>
      <c r="N224">
        <v>1</v>
      </c>
      <c r="P224">
        <v>3</v>
      </c>
      <c r="Q224">
        <v>4</v>
      </c>
      <c r="R224">
        <v>1</v>
      </c>
      <c r="U224" s="2" t="str">
        <f>LEFT(X224,FIND("(",X224)-1)</f>
        <v>ShowCellData</v>
      </c>
      <c r="V224" t="str">
        <f>MID(X224,LEN(U224)+1,FIND(":",X224)-LEN(U224)-1)</f>
        <v xml:space="preserve">() </v>
      </c>
      <c r="W224" t="str">
        <f>RIGHT(X224,LEN(X224)-FIND(":",X224)-1)</f>
        <v>void</v>
      </c>
      <c r="X224" s="1" t="str">
        <f>IF($K224="m",L224,"")</f>
        <v>ShowCellData() : void</v>
      </c>
    </row>
    <row r="228" spans="1:24" x14ac:dyDescent="0.25">
      <c r="A228" t="s">
        <v>3</v>
      </c>
      <c r="B228" t="s">
        <v>12</v>
      </c>
      <c r="C228" t="s">
        <v>147</v>
      </c>
      <c r="J228" t="s">
        <v>173</v>
      </c>
      <c r="L228" t="s">
        <v>13</v>
      </c>
      <c r="M228">
        <v>100</v>
      </c>
      <c r="N228">
        <v>1</v>
      </c>
      <c r="O228">
        <v>1</v>
      </c>
      <c r="P228">
        <v>0</v>
      </c>
      <c r="Q228">
        <v>4</v>
      </c>
      <c r="R228">
        <v>0</v>
      </c>
    </row>
    <row r="230" spans="1:24" x14ac:dyDescent="0.25">
      <c r="D230" t="s">
        <v>880</v>
      </c>
    </row>
    <row r="231" spans="1:24" x14ac:dyDescent="0.25">
      <c r="E231" t="s">
        <v>877</v>
      </c>
    </row>
    <row r="232" spans="1:24" x14ac:dyDescent="0.25">
      <c r="F232" t="s">
        <v>895</v>
      </c>
    </row>
    <row r="233" spans="1:24" x14ac:dyDescent="0.25">
      <c r="G233" t="s">
        <v>896</v>
      </c>
      <c r="U233" s="2" t="str">
        <f>U$5</f>
        <v>method</v>
      </c>
      <c r="V233" s="2"/>
      <c r="W233" s="2"/>
      <c r="X233" s="2"/>
    </row>
    <row r="234" spans="1:24" x14ac:dyDescent="0.25">
      <c r="A234" t="s">
        <v>2</v>
      </c>
      <c r="B234" t="s">
        <v>12</v>
      </c>
      <c r="C234" t="s">
        <v>174</v>
      </c>
      <c r="J234" t="s">
        <v>13</v>
      </c>
      <c r="L234" t="s">
        <v>13</v>
      </c>
      <c r="M234">
        <v>89</v>
      </c>
      <c r="N234">
        <v>69</v>
      </c>
      <c r="O234">
        <v>1</v>
      </c>
      <c r="P234">
        <v>26</v>
      </c>
      <c r="Q234">
        <v>336</v>
      </c>
      <c r="R234">
        <v>80</v>
      </c>
      <c r="U234" s="2" t="str">
        <f>U$6</f>
        <v>name</v>
      </c>
      <c r="V234" s="2" t="str">
        <f>V$6</f>
        <v>args</v>
      </c>
      <c r="W234" s="2" t="str">
        <f>W$6</f>
        <v>return</v>
      </c>
      <c r="X234" s="2" t="str">
        <f>X$6</f>
        <v>full signature</v>
      </c>
    </row>
    <row r="235" spans="1:24" ht="18.75" x14ac:dyDescent="0.3">
      <c r="A235" t="s">
        <v>3</v>
      </c>
      <c r="B235" t="s">
        <v>12</v>
      </c>
      <c r="C235" t="s">
        <v>174</v>
      </c>
      <c r="J235" t="s">
        <v>175</v>
      </c>
      <c r="L235" s="3" t="str">
        <f>J235</f>
        <v>ISchemaData&lt;TE, TD, TF&gt;</v>
      </c>
      <c r="M235">
        <v>100</v>
      </c>
      <c r="N235">
        <v>6</v>
      </c>
      <c r="O235">
        <v>0</v>
      </c>
      <c r="P235">
        <v>3</v>
      </c>
      <c r="Q235">
        <v>11</v>
      </c>
      <c r="R235">
        <v>0</v>
      </c>
      <c r="U235" s="3" t="str">
        <f>J235</f>
        <v>ISchemaData&lt;TE, TD, TF&gt;</v>
      </c>
    </row>
    <row r="236" spans="1:24" x14ac:dyDescent="0.25">
      <c r="A236" t="s">
        <v>4</v>
      </c>
      <c r="B236" t="s">
        <v>12</v>
      </c>
      <c r="C236" t="s">
        <v>174</v>
      </c>
      <c r="J236" t="s">
        <v>175</v>
      </c>
      <c r="L236" t="s">
        <v>176</v>
      </c>
      <c r="M236">
        <v>100</v>
      </c>
      <c r="N236">
        <v>1</v>
      </c>
      <c r="P236">
        <v>0</v>
      </c>
      <c r="Q236">
        <v>1</v>
      </c>
      <c r="R236">
        <v>0</v>
      </c>
    </row>
    <row r="237" spans="1:24" x14ac:dyDescent="0.25">
      <c r="A237" t="s">
        <v>4</v>
      </c>
      <c r="B237" t="s">
        <v>12</v>
      </c>
      <c r="C237" t="s">
        <v>174</v>
      </c>
      <c r="J237" t="s">
        <v>175</v>
      </c>
      <c r="L237" t="s">
        <v>177</v>
      </c>
      <c r="M237">
        <v>100</v>
      </c>
      <c r="N237">
        <v>1</v>
      </c>
      <c r="P237">
        <v>0</v>
      </c>
      <c r="Q237">
        <v>1</v>
      </c>
      <c r="R237">
        <v>0</v>
      </c>
    </row>
    <row r="238" spans="1:24" x14ac:dyDescent="0.25">
      <c r="A238" t="s">
        <v>4</v>
      </c>
      <c r="B238" t="s">
        <v>12</v>
      </c>
      <c r="C238" t="s">
        <v>174</v>
      </c>
      <c r="J238" t="s">
        <v>175</v>
      </c>
      <c r="L238" t="s">
        <v>178</v>
      </c>
      <c r="M238">
        <v>100</v>
      </c>
      <c r="N238">
        <v>1</v>
      </c>
      <c r="P238">
        <v>0</v>
      </c>
      <c r="Q238">
        <v>1</v>
      </c>
      <c r="R238">
        <v>0</v>
      </c>
    </row>
    <row r="239" spans="1:24" x14ac:dyDescent="0.25">
      <c r="A239" t="s">
        <v>4</v>
      </c>
      <c r="B239" t="s">
        <v>12</v>
      </c>
      <c r="C239" t="s">
        <v>174</v>
      </c>
      <c r="J239" t="s">
        <v>175</v>
      </c>
      <c r="L239" t="s">
        <v>179</v>
      </c>
      <c r="M239">
        <v>100</v>
      </c>
      <c r="N239">
        <v>1</v>
      </c>
      <c r="P239">
        <v>0</v>
      </c>
      <c r="Q239">
        <v>1</v>
      </c>
      <c r="R239">
        <v>0</v>
      </c>
    </row>
    <row r="240" spans="1:24" x14ac:dyDescent="0.25">
      <c r="A240" t="s">
        <v>4</v>
      </c>
      <c r="B240" t="s">
        <v>12</v>
      </c>
      <c r="C240" t="s">
        <v>174</v>
      </c>
      <c r="J240" t="s">
        <v>175</v>
      </c>
      <c r="K240" t="s">
        <v>887</v>
      </c>
      <c r="L240" t="s">
        <v>180</v>
      </c>
      <c r="M240">
        <v>100</v>
      </c>
      <c r="N240">
        <v>1</v>
      </c>
      <c r="P240">
        <v>0</v>
      </c>
      <c r="Q240">
        <v>1</v>
      </c>
      <c r="R240">
        <v>0</v>
      </c>
      <c r="U240" s="2" t="str">
        <f t="shared" ref="U240:U242" si="9">LEFT(X240,FIND("(",X240)-1)</f>
        <v>GetValue&lt;TX&gt;</v>
      </c>
      <c r="V240" t="str">
        <f t="shared" ref="V240:V242" si="10">MID(X240,LEN(U240)+1,FIND(":",X240)-LEN(U240)-1)</f>
        <v xml:space="preserve">(TE) </v>
      </c>
      <c r="W240" t="str">
        <f t="shared" ref="W240:W242" si="11">RIGHT(X240,LEN(X240)-FIND(":",X240)-1)</f>
        <v>TX</v>
      </c>
      <c r="X240" s="1" t="str">
        <f t="shared" ref="X240:X242" si="12">IF($K240="m",L240,"")</f>
        <v>GetValue&lt;TX&gt;(TE) : TX</v>
      </c>
    </row>
    <row r="241" spans="1:24" x14ac:dyDescent="0.25">
      <c r="A241" t="s">
        <v>4</v>
      </c>
      <c r="B241" t="s">
        <v>12</v>
      </c>
      <c r="C241" t="s">
        <v>174</v>
      </c>
      <c r="J241" t="s">
        <v>175</v>
      </c>
      <c r="K241" t="s">
        <v>887</v>
      </c>
      <c r="L241" t="s">
        <v>181</v>
      </c>
      <c r="M241">
        <v>100</v>
      </c>
      <c r="N241">
        <v>1</v>
      </c>
      <c r="P241">
        <v>0</v>
      </c>
      <c r="Q241">
        <v>1</v>
      </c>
      <c r="R241">
        <v>0</v>
      </c>
      <c r="U241" s="2" t="str">
        <f t="shared" si="9"/>
        <v>SetValue&lt;TX&gt;</v>
      </c>
      <c r="V241" t="str">
        <f t="shared" si="10"/>
        <v xml:space="preserve">(TE, TX) </v>
      </c>
      <c r="W241" t="str">
        <f t="shared" si="11"/>
        <v>void</v>
      </c>
      <c r="X241" s="1" t="str">
        <f t="shared" si="12"/>
        <v>SetValue&lt;TX&gt;(TE, TX) : void</v>
      </c>
    </row>
    <row r="242" spans="1:24" x14ac:dyDescent="0.25">
      <c r="A242" t="s">
        <v>4</v>
      </c>
      <c r="B242" t="s">
        <v>12</v>
      </c>
      <c r="C242" t="s">
        <v>174</v>
      </c>
      <c r="J242" t="s">
        <v>175</v>
      </c>
      <c r="K242" t="s">
        <v>887</v>
      </c>
      <c r="L242" t="s">
        <v>182</v>
      </c>
      <c r="M242">
        <v>100</v>
      </c>
      <c r="N242">
        <v>1</v>
      </c>
      <c r="P242">
        <v>0</v>
      </c>
      <c r="Q242">
        <v>1</v>
      </c>
      <c r="R242">
        <v>0</v>
      </c>
      <c r="U242" s="2" t="str">
        <f t="shared" si="9"/>
        <v>Add&lt;TX&gt;</v>
      </c>
      <c r="V242" t="str">
        <f t="shared" si="10"/>
        <v xml:space="preserve">(TE, TX) </v>
      </c>
      <c r="W242" t="str">
        <f t="shared" si="11"/>
        <v>void</v>
      </c>
      <c r="X242" s="1" t="str">
        <f t="shared" si="12"/>
        <v>Add&lt;TX&gt;(TE, TX) : void</v>
      </c>
    </row>
    <row r="243" spans="1:24" x14ac:dyDescent="0.25">
      <c r="A243" t="s">
        <v>4</v>
      </c>
      <c r="B243" t="s">
        <v>12</v>
      </c>
      <c r="C243" t="s">
        <v>174</v>
      </c>
      <c r="J243" t="s">
        <v>175</v>
      </c>
      <c r="K243" t="s">
        <v>887</v>
      </c>
      <c r="L243" t="s">
        <v>183</v>
      </c>
      <c r="M243">
        <v>100</v>
      </c>
      <c r="N243">
        <v>1</v>
      </c>
      <c r="P243">
        <v>0</v>
      </c>
      <c r="Q243">
        <v>1</v>
      </c>
      <c r="R243">
        <v>0</v>
      </c>
      <c r="U243" s="2" t="str">
        <f>LEFT(X243,FIND("(",X243)-1)</f>
        <v>AddDefault&lt;TX&gt;</v>
      </c>
      <c r="V243" t="str">
        <f>MID(X243,LEN(U243)+1,FIND(":",X243)-LEN(U243)-1)</f>
        <v xml:space="preserve">(TE) </v>
      </c>
      <c r="W243" t="str">
        <f>RIGHT(X243,LEN(X243)-FIND(":",X243)-1)</f>
        <v>void</v>
      </c>
      <c r="X243" s="1" t="str">
        <f>IF($K243="m",L243,"")</f>
        <v>AddDefault&lt;TX&gt;(TE) : void</v>
      </c>
    </row>
    <row r="245" spans="1:24" x14ac:dyDescent="0.25">
      <c r="U245" s="2" t="str">
        <f>U$5</f>
        <v>method</v>
      </c>
      <c r="V245" s="2"/>
      <c r="W245" s="2"/>
      <c r="X245" s="2"/>
    </row>
    <row r="246" spans="1:24" x14ac:dyDescent="0.25">
      <c r="U246" s="2" t="str">
        <f>U$6</f>
        <v>name</v>
      </c>
      <c r="V246" s="2" t="str">
        <f>V$6</f>
        <v>args</v>
      </c>
      <c r="W246" s="2" t="str">
        <f>W$6</f>
        <v>return</v>
      </c>
      <c r="X246" s="2" t="str">
        <f>X$6</f>
        <v>full signature</v>
      </c>
    </row>
    <row r="247" spans="1:24" ht="18.75" x14ac:dyDescent="0.3">
      <c r="A247" t="s">
        <v>3</v>
      </c>
      <c r="B247" t="s">
        <v>12</v>
      </c>
      <c r="C247" t="s">
        <v>174</v>
      </c>
      <c r="J247" t="s">
        <v>184</v>
      </c>
      <c r="L247" s="3" t="str">
        <f>J247</f>
        <v>SchemaCellData</v>
      </c>
      <c r="M247">
        <v>79</v>
      </c>
      <c r="N247">
        <v>44</v>
      </c>
      <c r="O247">
        <v>1</v>
      </c>
      <c r="P247">
        <v>17</v>
      </c>
      <c r="Q247">
        <v>201</v>
      </c>
      <c r="R247">
        <v>58</v>
      </c>
      <c r="U247" s="3" t="str">
        <f>J247</f>
        <v>SchemaCellData</v>
      </c>
    </row>
    <row r="248" spans="1:24" x14ac:dyDescent="0.25">
      <c r="A248" t="s">
        <v>4</v>
      </c>
      <c r="B248" t="s">
        <v>12</v>
      </c>
      <c r="C248" t="s">
        <v>174</v>
      </c>
      <c r="J248" t="s">
        <v>184</v>
      </c>
      <c r="L248" t="s">
        <v>185</v>
      </c>
      <c r="M248">
        <v>100</v>
      </c>
      <c r="N248">
        <v>0</v>
      </c>
      <c r="P248">
        <v>1</v>
      </c>
      <c r="Q248">
        <v>1</v>
      </c>
      <c r="R248">
        <v>0</v>
      </c>
    </row>
    <row r="249" spans="1:24" x14ac:dyDescent="0.25">
      <c r="A249" t="s">
        <v>4</v>
      </c>
      <c r="B249" t="s">
        <v>12</v>
      </c>
      <c r="C249" t="s">
        <v>174</v>
      </c>
      <c r="J249" t="s">
        <v>184</v>
      </c>
      <c r="L249" t="s">
        <v>186</v>
      </c>
      <c r="M249">
        <v>100</v>
      </c>
      <c r="N249">
        <v>1</v>
      </c>
      <c r="P249">
        <v>0</v>
      </c>
      <c r="Q249">
        <v>8</v>
      </c>
      <c r="R249">
        <v>1</v>
      </c>
      <c r="X249" s="1"/>
    </row>
    <row r="250" spans="1:24" x14ac:dyDescent="0.25">
      <c r="A250" t="s">
        <v>4</v>
      </c>
      <c r="B250" t="s">
        <v>12</v>
      </c>
      <c r="C250" t="s">
        <v>174</v>
      </c>
      <c r="J250" t="s">
        <v>184</v>
      </c>
      <c r="L250" t="s">
        <v>187</v>
      </c>
      <c r="M250">
        <v>100</v>
      </c>
      <c r="N250">
        <v>2</v>
      </c>
      <c r="P250">
        <v>0</v>
      </c>
      <c r="Q250">
        <v>5</v>
      </c>
      <c r="R250">
        <v>0</v>
      </c>
      <c r="X250" s="1"/>
    </row>
    <row r="251" spans="1:24" x14ac:dyDescent="0.25">
      <c r="A251" t="s">
        <v>4</v>
      </c>
      <c r="B251" t="s">
        <v>12</v>
      </c>
      <c r="C251" t="s">
        <v>174</v>
      </c>
      <c r="J251" t="s">
        <v>184</v>
      </c>
      <c r="L251" t="s">
        <v>188</v>
      </c>
      <c r="M251">
        <v>100</v>
      </c>
      <c r="N251">
        <v>1</v>
      </c>
      <c r="P251">
        <v>0</v>
      </c>
      <c r="Q251">
        <v>1</v>
      </c>
      <c r="R251">
        <v>0</v>
      </c>
      <c r="X251" s="1"/>
    </row>
    <row r="252" spans="1:24" x14ac:dyDescent="0.25">
      <c r="A252" t="s">
        <v>4</v>
      </c>
      <c r="B252" t="s">
        <v>12</v>
      </c>
      <c r="C252" t="s">
        <v>174</v>
      </c>
      <c r="J252" t="s">
        <v>184</v>
      </c>
      <c r="L252" t="s">
        <v>189</v>
      </c>
      <c r="M252">
        <v>100</v>
      </c>
      <c r="N252">
        <v>1</v>
      </c>
      <c r="P252">
        <v>0</v>
      </c>
      <c r="Q252">
        <v>1</v>
      </c>
      <c r="R252">
        <v>0</v>
      </c>
      <c r="X252" s="1"/>
    </row>
    <row r="253" spans="1:24" x14ac:dyDescent="0.25">
      <c r="A253" t="s">
        <v>4</v>
      </c>
      <c r="B253" t="s">
        <v>12</v>
      </c>
      <c r="C253" t="s">
        <v>174</v>
      </c>
      <c r="J253" t="s">
        <v>184</v>
      </c>
      <c r="L253" t="s">
        <v>57</v>
      </c>
      <c r="M253">
        <v>100</v>
      </c>
      <c r="N253">
        <v>2</v>
      </c>
      <c r="P253">
        <v>0</v>
      </c>
      <c r="Q253">
        <v>1</v>
      </c>
      <c r="R253">
        <v>0</v>
      </c>
      <c r="X253" s="1"/>
    </row>
    <row r="254" spans="1:24" x14ac:dyDescent="0.25">
      <c r="A254" t="s">
        <v>4</v>
      </c>
      <c r="B254" t="s">
        <v>12</v>
      </c>
      <c r="C254" t="s">
        <v>174</v>
      </c>
      <c r="J254" t="s">
        <v>184</v>
      </c>
      <c r="L254" t="s">
        <v>58</v>
      </c>
      <c r="M254">
        <v>100</v>
      </c>
      <c r="N254">
        <v>1</v>
      </c>
      <c r="P254">
        <v>0</v>
      </c>
      <c r="Q254">
        <v>1</v>
      </c>
      <c r="R254">
        <v>0</v>
      </c>
      <c r="X254" s="1"/>
    </row>
    <row r="255" spans="1:24" x14ac:dyDescent="0.25">
      <c r="A255" t="s">
        <v>4</v>
      </c>
      <c r="B255" t="s">
        <v>12</v>
      </c>
      <c r="C255" t="s">
        <v>174</v>
      </c>
      <c r="J255" t="s">
        <v>184</v>
      </c>
      <c r="L255" t="s">
        <v>59</v>
      </c>
      <c r="M255">
        <v>100</v>
      </c>
      <c r="N255">
        <v>1</v>
      </c>
      <c r="P255">
        <v>0</v>
      </c>
      <c r="Q255">
        <v>1</v>
      </c>
      <c r="R255">
        <v>0</v>
      </c>
      <c r="X255" s="1"/>
    </row>
    <row r="256" spans="1:24" x14ac:dyDescent="0.25">
      <c r="A256" t="s">
        <v>4</v>
      </c>
      <c r="B256" t="s">
        <v>12</v>
      </c>
      <c r="C256" t="s">
        <v>174</v>
      </c>
      <c r="J256" t="s">
        <v>184</v>
      </c>
      <c r="L256" t="s">
        <v>190</v>
      </c>
      <c r="M256">
        <v>100</v>
      </c>
      <c r="N256">
        <v>2</v>
      </c>
      <c r="P256">
        <v>0</v>
      </c>
      <c r="Q256">
        <v>1</v>
      </c>
      <c r="R256">
        <v>1</v>
      </c>
      <c r="X256" s="1"/>
    </row>
    <row r="257" spans="1:24" x14ac:dyDescent="0.25">
      <c r="A257" t="s">
        <v>4</v>
      </c>
      <c r="B257" t="s">
        <v>12</v>
      </c>
      <c r="C257" t="s">
        <v>174</v>
      </c>
      <c r="J257" t="s">
        <v>184</v>
      </c>
      <c r="L257" t="s">
        <v>191</v>
      </c>
      <c r="M257">
        <v>100</v>
      </c>
      <c r="N257">
        <v>1</v>
      </c>
      <c r="P257">
        <v>0</v>
      </c>
      <c r="Q257">
        <v>1</v>
      </c>
      <c r="R257">
        <v>0</v>
      </c>
      <c r="X257" s="1"/>
    </row>
    <row r="258" spans="1:24" x14ac:dyDescent="0.25">
      <c r="A258" t="s">
        <v>4</v>
      </c>
      <c r="B258" t="s">
        <v>12</v>
      </c>
      <c r="C258" t="s">
        <v>174</v>
      </c>
      <c r="J258" t="s">
        <v>184</v>
      </c>
      <c r="L258" t="s">
        <v>192</v>
      </c>
      <c r="M258">
        <v>100</v>
      </c>
      <c r="N258">
        <v>1</v>
      </c>
      <c r="P258">
        <v>0</v>
      </c>
      <c r="Q258">
        <v>1</v>
      </c>
      <c r="R258">
        <v>0</v>
      </c>
      <c r="X258" s="1"/>
    </row>
    <row r="259" spans="1:24" x14ac:dyDescent="0.25">
      <c r="A259" t="s">
        <v>4</v>
      </c>
      <c r="B259" t="s">
        <v>12</v>
      </c>
      <c r="C259" t="s">
        <v>174</v>
      </c>
      <c r="J259" t="s">
        <v>184</v>
      </c>
      <c r="L259" t="s">
        <v>193</v>
      </c>
      <c r="M259">
        <v>100</v>
      </c>
      <c r="N259">
        <v>2</v>
      </c>
      <c r="P259">
        <v>1</v>
      </c>
      <c r="Q259">
        <v>1</v>
      </c>
      <c r="R259">
        <v>2</v>
      </c>
      <c r="X259" s="1"/>
    </row>
    <row r="260" spans="1:24" x14ac:dyDescent="0.25">
      <c r="A260" t="s">
        <v>4</v>
      </c>
      <c r="B260" t="s">
        <v>12</v>
      </c>
      <c r="C260" t="s">
        <v>174</v>
      </c>
      <c r="J260" t="s">
        <v>184</v>
      </c>
      <c r="L260" t="s">
        <v>194</v>
      </c>
      <c r="M260">
        <v>100</v>
      </c>
      <c r="N260">
        <v>1</v>
      </c>
      <c r="P260">
        <v>1</v>
      </c>
      <c r="Q260">
        <v>1</v>
      </c>
      <c r="R260">
        <v>1</v>
      </c>
      <c r="X260" s="1"/>
    </row>
    <row r="261" spans="1:24" x14ac:dyDescent="0.25">
      <c r="A261" t="s">
        <v>4</v>
      </c>
      <c r="B261" t="s">
        <v>12</v>
      </c>
      <c r="C261" t="s">
        <v>174</v>
      </c>
      <c r="J261" t="s">
        <v>184</v>
      </c>
      <c r="L261" t="s">
        <v>195</v>
      </c>
      <c r="M261">
        <v>95</v>
      </c>
      <c r="N261">
        <v>2</v>
      </c>
      <c r="P261">
        <v>4</v>
      </c>
      <c r="Q261">
        <v>1</v>
      </c>
      <c r="R261">
        <v>2</v>
      </c>
      <c r="X261" s="1"/>
    </row>
    <row r="262" spans="1:24" x14ac:dyDescent="0.25">
      <c r="A262" t="s">
        <v>4</v>
      </c>
      <c r="B262" t="s">
        <v>12</v>
      </c>
      <c r="C262" t="s">
        <v>174</v>
      </c>
      <c r="J262" t="s">
        <v>184</v>
      </c>
      <c r="L262" t="s">
        <v>196</v>
      </c>
      <c r="M262">
        <v>95</v>
      </c>
      <c r="N262">
        <v>1</v>
      </c>
      <c r="P262">
        <v>4</v>
      </c>
      <c r="Q262">
        <v>1</v>
      </c>
      <c r="R262">
        <v>1</v>
      </c>
      <c r="X262" s="1"/>
    </row>
    <row r="263" spans="1:24" x14ac:dyDescent="0.25">
      <c r="A263" t="s">
        <v>4</v>
      </c>
      <c r="B263" t="s">
        <v>12</v>
      </c>
      <c r="C263" t="s">
        <v>174</v>
      </c>
      <c r="J263" t="s">
        <v>184</v>
      </c>
      <c r="L263" t="s">
        <v>197</v>
      </c>
      <c r="M263">
        <v>100</v>
      </c>
      <c r="N263">
        <v>2</v>
      </c>
      <c r="P263">
        <v>2</v>
      </c>
      <c r="Q263">
        <v>1</v>
      </c>
      <c r="R263">
        <v>0</v>
      </c>
      <c r="X263" s="1"/>
    </row>
    <row r="264" spans="1:24" x14ac:dyDescent="0.25">
      <c r="A264" t="s">
        <v>4</v>
      </c>
      <c r="B264" t="s">
        <v>12</v>
      </c>
      <c r="C264" t="s">
        <v>174</v>
      </c>
      <c r="J264" t="s">
        <v>184</v>
      </c>
      <c r="L264" t="s">
        <v>198</v>
      </c>
      <c r="M264">
        <v>100</v>
      </c>
      <c r="N264">
        <v>1</v>
      </c>
      <c r="P264">
        <v>2</v>
      </c>
      <c r="Q264">
        <v>1</v>
      </c>
      <c r="R264">
        <v>0</v>
      </c>
      <c r="X264" s="1"/>
    </row>
    <row r="265" spans="1:24" x14ac:dyDescent="0.25">
      <c r="A265" t="s">
        <v>4</v>
      </c>
      <c r="B265" t="s">
        <v>12</v>
      </c>
      <c r="C265" t="s">
        <v>174</v>
      </c>
      <c r="J265" t="s">
        <v>184</v>
      </c>
      <c r="L265" t="s">
        <v>199</v>
      </c>
      <c r="M265">
        <v>100</v>
      </c>
      <c r="N265">
        <v>1</v>
      </c>
      <c r="P265">
        <v>2</v>
      </c>
      <c r="Q265">
        <v>1</v>
      </c>
      <c r="R265">
        <v>0</v>
      </c>
      <c r="X265" s="1"/>
    </row>
    <row r="266" spans="1:24" x14ac:dyDescent="0.25">
      <c r="A266" t="s">
        <v>4</v>
      </c>
      <c r="B266" t="s">
        <v>12</v>
      </c>
      <c r="C266" t="s">
        <v>174</v>
      </c>
      <c r="J266" t="s">
        <v>184</v>
      </c>
      <c r="L266" t="s">
        <v>200</v>
      </c>
      <c r="M266">
        <v>92</v>
      </c>
      <c r="N266">
        <v>2</v>
      </c>
      <c r="P266">
        <v>2</v>
      </c>
      <c r="Q266">
        <v>5</v>
      </c>
      <c r="R266">
        <v>2</v>
      </c>
      <c r="X266" s="1"/>
    </row>
    <row r="267" spans="1:24" x14ac:dyDescent="0.25">
      <c r="A267" t="s">
        <v>4</v>
      </c>
      <c r="B267" t="s">
        <v>12</v>
      </c>
      <c r="C267" t="s">
        <v>174</v>
      </c>
      <c r="J267" t="s">
        <v>184</v>
      </c>
      <c r="L267" t="s">
        <v>201</v>
      </c>
      <c r="M267">
        <v>93</v>
      </c>
      <c r="N267">
        <v>1</v>
      </c>
      <c r="P267">
        <v>2</v>
      </c>
      <c r="Q267">
        <v>1</v>
      </c>
      <c r="R267">
        <v>1</v>
      </c>
      <c r="X267" s="1"/>
    </row>
    <row r="268" spans="1:24" x14ac:dyDescent="0.25">
      <c r="A268" t="s">
        <v>4</v>
      </c>
      <c r="B268" t="s">
        <v>12</v>
      </c>
      <c r="C268" t="s">
        <v>174</v>
      </c>
      <c r="J268" t="s">
        <v>184</v>
      </c>
      <c r="L268" t="s">
        <v>202</v>
      </c>
      <c r="M268">
        <v>91</v>
      </c>
      <c r="N268">
        <v>1</v>
      </c>
      <c r="P268">
        <v>2</v>
      </c>
      <c r="Q268">
        <v>1</v>
      </c>
      <c r="R268">
        <v>1</v>
      </c>
      <c r="X268" s="1"/>
    </row>
    <row r="269" spans="1:24" x14ac:dyDescent="0.25">
      <c r="A269" t="s">
        <v>4</v>
      </c>
      <c r="B269" t="s">
        <v>12</v>
      </c>
      <c r="C269" t="s">
        <v>174</v>
      </c>
      <c r="J269" t="s">
        <v>184</v>
      </c>
      <c r="L269" t="s">
        <v>203</v>
      </c>
      <c r="M269">
        <v>100</v>
      </c>
      <c r="N269">
        <v>2</v>
      </c>
      <c r="P269">
        <v>1</v>
      </c>
      <c r="Q269">
        <v>1</v>
      </c>
      <c r="R269">
        <v>2</v>
      </c>
      <c r="X269" s="1"/>
    </row>
    <row r="270" spans="1:24" x14ac:dyDescent="0.25">
      <c r="A270" t="s">
        <v>4</v>
      </c>
      <c r="B270" t="s">
        <v>12</v>
      </c>
      <c r="C270" t="s">
        <v>174</v>
      </c>
      <c r="J270" t="s">
        <v>184</v>
      </c>
      <c r="L270" t="s">
        <v>204</v>
      </c>
      <c r="M270">
        <v>100</v>
      </c>
      <c r="N270">
        <v>1</v>
      </c>
      <c r="P270">
        <v>1</v>
      </c>
      <c r="Q270">
        <v>1</v>
      </c>
      <c r="R270">
        <v>1</v>
      </c>
      <c r="X270" s="1"/>
    </row>
    <row r="271" spans="1:24" x14ac:dyDescent="0.25">
      <c r="A271" t="s">
        <v>4</v>
      </c>
      <c r="B271" t="s">
        <v>12</v>
      </c>
      <c r="C271" t="s">
        <v>174</v>
      </c>
      <c r="J271" t="s">
        <v>184</v>
      </c>
      <c r="L271" t="s">
        <v>205</v>
      </c>
      <c r="M271">
        <v>100</v>
      </c>
      <c r="N271">
        <v>2</v>
      </c>
      <c r="P271">
        <v>0</v>
      </c>
      <c r="Q271">
        <v>1</v>
      </c>
      <c r="R271">
        <v>0</v>
      </c>
      <c r="X271" s="1"/>
    </row>
    <row r="272" spans="1:24" x14ac:dyDescent="0.25">
      <c r="A272" t="s">
        <v>4</v>
      </c>
      <c r="B272" t="s">
        <v>12</v>
      </c>
      <c r="C272" t="s">
        <v>174</v>
      </c>
      <c r="J272" t="s">
        <v>184</v>
      </c>
      <c r="L272" t="s">
        <v>206</v>
      </c>
      <c r="M272">
        <v>100</v>
      </c>
      <c r="N272">
        <v>1</v>
      </c>
      <c r="P272">
        <v>0</v>
      </c>
      <c r="Q272">
        <v>1</v>
      </c>
      <c r="R272">
        <v>0</v>
      </c>
      <c r="X272" s="1"/>
    </row>
    <row r="273" spans="1:24" x14ac:dyDescent="0.25">
      <c r="A273" t="s">
        <v>4</v>
      </c>
      <c r="B273" t="s">
        <v>12</v>
      </c>
      <c r="C273" t="s">
        <v>174</v>
      </c>
      <c r="J273" t="s">
        <v>184</v>
      </c>
      <c r="L273" t="s">
        <v>207</v>
      </c>
      <c r="M273">
        <v>100</v>
      </c>
      <c r="N273">
        <v>1</v>
      </c>
      <c r="P273">
        <v>0</v>
      </c>
      <c r="Q273">
        <v>1</v>
      </c>
      <c r="R273">
        <v>0</v>
      </c>
      <c r="X273" s="1"/>
    </row>
    <row r="274" spans="1:24" x14ac:dyDescent="0.25">
      <c r="A274" t="s">
        <v>4</v>
      </c>
      <c r="B274" t="s">
        <v>12</v>
      </c>
      <c r="C274" t="s">
        <v>174</v>
      </c>
      <c r="J274" t="s">
        <v>184</v>
      </c>
      <c r="K274" t="s">
        <v>887</v>
      </c>
      <c r="L274" t="s">
        <v>208</v>
      </c>
      <c r="M274">
        <v>91</v>
      </c>
      <c r="N274">
        <v>1</v>
      </c>
      <c r="P274">
        <v>4</v>
      </c>
      <c r="Q274">
        <v>12</v>
      </c>
      <c r="R274">
        <v>1</v>
      </c>
      <c r="U274" s="2" t="str">
        <f t="shared" ref="U274:U285" si="13">LEFT(X274,FIND("(",X274)-1)</f>
        <v>GetValue&lt;TD&gt;</v>
      </c>
      <c r="V274" t="str">
        <f t="shared" ref="V274:V285" si="14">MID(X274,LEN(U274)+1,FIND(":",X274)-LEN(U274)-1)</f>
        <v xml:space="preserve">(SchemaCellKey) </v>
      </c>
      <c r="W274" t="str">
        <f t="shared" ref="W274:W285" si="15">RIGHT(X274,LEN(X274)-FIND(":",X274)-1)</f>
        <v>TD</v>
      </c>
      <c r="X274" s="1" t="str">
        <f t="shared" ref="X274:X285" si="16">IF($K274="m",L274,"")</f>
        <v>GetValue&lt;TD&gt;(SchemaCellKey) : TD</v>
      </c>
    </row>
    <row r="275" spans="1:24" x14ac:dyDescent="0.25">
      <c r="A275" t="s">
        <v>4</v>
      </c>
      <c r="B275" t="s">
        <v>12</v>
      </c>
      <c r="C275" t="s">
        <v>174</v>
      </c>
      <c r="J275" t="s">
        <v>184</v>
      </c>
      <c r="K275" t="s">
        <v>887</v>
      </c>
      <c r="L275" t="s">
        <v>209</v>
      </c>
      <c r="M275">
        <v>90</v>
      </c>
      <c r="N275">
        <v>1</v>
      </c>
      <c r="P275">
        <v>4</v>
      </c>
      <c r="Q275">
        <v>4</v>
      </c>
      <c r="R275">
        <v>1</v>
      </c>
      <c r="U275" s="2" t="str">
        <f t="shared" si="13"/>
        <v>SetValue&lt;TD&gt;</v>
      </c>
      <c r="V275" t="str">
        <f t="shared" si="14"/>
        <v xml:space="preserve">(SchemaCellKey, TD) </v>
      </c>
      <c r="W275" t="str">
        <f t="shared" si="15"/>
        <v>void</v>
      </c>
      <c r="X275" s="1" t="str">
        <f t="shared" si="16"/>
        <v>SetValue&lt;TD&gt;(SchemaCellKey, TD) : void</v>
      </c>
    </row>
    <row r="276" spans="1:24" x14ac:dyDescent="0.25">
      <c r="A276" t="s">
        <v>4</v>
      </c>
      <c r="B276" t="s">
        <v>12</v>
      </c>
      <c r="C276" t="s">
        <v>174</v>
      </c>
      <c r="J276" t="s">
        <v>184</v>
      </c>
      <c r="K276" t="s">
        <v>887</v>
      </c>
      <c r="L276" t="s">
        <v>210</v>
      </c>
      <c r="M276">
        <v>89</v>
      </c>
      <c r="N276">
        <v>1</v>
      </c>
      <c r="P276">
        <v>7</v>
      </c>
      <c r="Q276">
        <v>5</v>
      </c>
      <c r="R276">
        <v>1</v>
      </c>
      <c r="U276" s="2" t="str">
        <f t="shared" si="13"/>
        <v>Add&lt;TD&gt;</v>
      </c>
      <c r="V276" t="str">
        <f t="shared" si="14"/>
        <v xml:space="preserve">(SchemaCellKey, TD) </v>
      </c>
      <c r="W276" t="str">
        <f t="shared" si="15"/>
        <v>void</v>
      </c>
      <c r="X276" s="1" t="str">
        <f t="shared" si="16"/>
        <v>Add&lt;TD&gt;(SchemaCellKey, TD) : void</v>
      </c>
    </row>
    <row r="277" spans="1:24" x14ac:dyDescent="0.25">
      <c r="A277" t="s">
        <v>4</v>
      </c>
      <c r="B277" t="s">
        <v>12</v>
      </c>
      <c r="C277" t="s">
        <v>174</v>
      </c>
      <c r="J277" t="s">
        <v>184</v>
      </c>
      <c r="K277" t="s">
        <v>887</v>
      </c>
      <c r="L277" t="s">
        <v>211</v>
      </c>
      <c r="M277">
        <v>82</v>
      </c>
      <c r="N277">
        <v>1</v>
      </c>
      <c r="P277">
        <v>8</v>
      </c>
      <c r="Q277">
        <v>7</v>
      </c>
      <c r="R277">
        <v>2</v>
      </c>
      <c r="U277" s="2" t="str">
        <f t="shared" si="13"/>
        <v>AddDefault&lt;TD&gt;</v>
      </c>
      <c r="V277" t="str">
        <f t="shared" si="14"/>
        <v xml:space="preserve">(SchemaCellKey) </v>
      </c>
      <c r="W277" t="str">
        <f t="shared" si="15"/>
        <v>void</v>
      </c>
      <c r="X277" s="1" t="str">
        <f t="shared" si="16"/>
        <v>AddDefault&lt;TD&gt;(SchemaCellKey) : void</v>
      </c>
    </row>
    <row r="278" spans="1:24" x14ac:dyDescent="0.25">
      <c r="A278" t="s">
        <v>4</v>
      </c>
      <c r="B278" t="s">
        <v>12</v>
      </c>
      <c r="C278" t="s">
        <v>174</v>
      </c>
      <c r="J278" t="s">
        <v>184</v>
      </c>
      <c r="K278" t="s">
        <v>887</v>
      </c>
      <c r="L278" t="s">
        <v>212</v>
      </c>
      <c r="M278">
        <v>82</v>
      </c>
      <c r="N278">
        <v>1</v>
      </c>
      <c r="P278">
        <v>5</v>
      </c>
      <c r="Q278">
        <v>7</v>
      </c>
      <c r="R278">
        <v>2</v>
      </c>
      <c r="U278" s="2" t="str">
        <f t="shared" si="13"/>
        <v>GetDefaultData&lt;TD&gt;</v>
      </c>
      <c r="V278" t="str">
        <f t="shared" si="14"/>
        <v xml:space="preserve">(SchemaCellKey) </v>
      </c>
      <c r="W278" t="str">
        <f t="shared" si="15"/>
        <v>SchemaCellDataField&lt;TD&gt;</v>
      </c>
      <c r="X278" s="1" t="str">
        <f t="shared" si="16"/>
        <v>GetDefaultData&lt;TD&gt;(SchemaCellKey) : SchemaCellDataField&lt;TD&gt;</v>
      </c>
    </row>
    <row r="279" spans="1:24" x14ac:dyDescent="0.25">
      <c r="A279" t="s">
        <v>4</v>
      </c>
      <c r="B279" t="s">
        <v>12</v>
      </c>
      <c r="C279" t="s">
        <v>174</v>
      </c>
      <c r="J279" t="s">
        <v>184</v>
      </c>
      <c r="K279" t="s">
        <v>887</v>
      </c>
      <c r="L279" t="s">
        <v>213</v>
      </c>
      <c r="M279">
        <v>75</v>
      </c>
      <c r="N279">
        <v>2</v>
      </c>
      <c r="P279">
        <v>3</v>
      </c>
      <c r="Q279">
        <v>10</v>
      </c>
      <c r="R279">
        <v>4</v>
      </c>
      <c r="U279" s="2" t="str">
        <f t="shared" si="13"/>
        <v>Initialize</v>
      </c>
      <c r="V279" t="str">
        <f t="shared" si="14"/>
        <v xml:space="preserve">() </v>
      </c>
      <c r="W279" t="str">
        <f t="shared" si="15"/>
        <v>void</v>
      </c>
      <c r="X279" s="1" t="str">
        <f t="shared" si="16"/>
        <v>Initialize() : void</v>
      </c>
    </row>
    <row r="280" spans="1:24" x14ac:dyDescent="0.25">
      <c r="A280" t="s">
        <v>4</v>
      </c>
      <c r="B280" t="s">
        <v>12</v>
      </c>
      <c r="C280" t="s">
        <v>174</v>
      </c>
      <c r="J280" t="s">
        <v>184</v>
      </c>
      <c r="K280" t="s">
        <v>887</v>
      </c>
      <c r="L280" t="s">
        <v>214</v>
      </c>
      <c r="M280">
        <v>64</v>
      </c>
      <c r="N280">
        <v>1</v>
      </c>
      <c r="P280">
        <v>4</v>
      </c>
      <c r="Q280">
        <v>15</v>
      </c>
      <c r="R280">
        <v>9</v>
      </c>
      <c r="U280" s="2" t="str">
        <f t="shared" si="13"/>
        <v>Configure</v>
      </c>
      <c r="V280" t="str">
        <f t="shared" si="14"/>
        <v xml:space="preserve">(string, string, UpdateRules, string, bool, string, string) </v>
      </c>
      <c r="W280" t="str">
        <f t="shared" si="15"/>
        <v>void</v>
      </c>
      <c r="X280" s="1" t="str">
        <f t="shared" si="16"/>
        <v>Configure(string, string, UpdateRules, string, bool, string, string) : void</v>
      </c>
    </row>
    <row r="281" spans="1:24" x14ac:dyDescent="0.25">
      <c r="A281" t="s">
        <v>4</v>
      </c>
      <c r="B281" t="s">
        <v>12</v>
      </c>
      <c r="C281" t="s">
        <v>174</v>
      </c>
      <c r="J281" t="s">
        <v>184</v>
      </c>
      <c r="K281" t="s">
        <v>887</v>
      </c>
      <c r="L281" t="s">
        <v>215</v>
      </c>
      <c r="M281">
        <v>95</v>
      </c>
      <c r="N281">
        <v>1</v>
      </c>
      <c r="P281">
        <v>1</v>
      </c>
      <c r="Q281">
        <v>4</v>
      </c>
      <c r="R281">
        <v>1</v>
      </c>
      <c r="U281" s="2" t="str">
        <f t="shared" si="13"/>
        <v>DefValues</v>
      </c>
      <c r="V281" t="str">
        <f t="shared" si="14"/>
        <v xml:space="preserve">() </v>
      </c>
      <c r="W281" t="str">
        <f t="shared" si="15"/>
        <v>SchemaDictionaryCell</v>
      </c>
      <c r="X281" s="1" t="str">
        <f t="shared" si="16"/>
        <v>DefValues() : SchemaDictionaryCell</v>
      </c>
    </row>
    <row r="282" spans="1:24" x14ac:dyDescent="0.25">
      <c r="A282" t="s">
        <v>4</v>
      </c>
      <c r="B282" t="s">
        <v>12</v>
      </c>
      <c r="C282" t="s">
        <v>174</v>
      </c>
      <c r="J282" t="s">
        <v>184</v>
      </c>
      <c r="K282" t="s">
        <v>887</v>
      </c>
      <c r="L282" t="s">
        <v>216</v>
      </c>
      <c r="M282">
        <v>73</v>
      </c>
      <c r="N282">
        <v>2</v>
      </c>
      <c r="P282">
        <v>2</v>
      </c>
      <c r="Q282">
        <v>9</v>
      </c>
      <c r="R282">
        <v>4</v>
      </c>
      <c r="U282" s="2" t="str">
        <f t="shared" si="13"/>
        <v>AddDefaultData</v>
      </c>
      <c r="V282" t="str">
        <f t="shared" si="14"/>
        <v xml:space="preserve">(int) </v>
      </c>
      <c r="W282" t="str">
        <f t="shared" si="15"/>
        <v>void</v>
      </c>
      <c r="X282" s="1" t="str">
        <f t="shared" si="16"/>
        <v>AddDefaultData(int) : void</v>
      </c>
    </row>
    <row r="283" spans="1:24" x14ac:dyDescent="0.25">
      <c r="A283" t="s">
        <v>4</v>
      </c>
      <c r="B283" t="s">
        <v>12</v>
      </c>
      <c r="C283" t="s">
        <v>174</v>
      </c>
      <c r="J283" t="s">
        <v>184</v>
      </c>
      <c r="K283" t="s">
        <v>887</v>
      </c>
      <c r="L283" t="s">
        <v>217</v>
      </c>
      <c r="M283">
        <v>58</v>
      </c>
      <c r="N283">
        <v>6</v>
      </c>
      <c r="P283">
        <v>7</v>
      </c>
      <c r="Q283">
        <v>30</v>
      </c>
      <c r="R283">
        <v>13</v>
      </c>
      <c r="U283" s="2" t="str">
        <f t="shared" si="13"/>
        <v>MakeDefaultCellData</v>
      </c>
      <c r="V283" t="str">
        <f t="shared" si="14"/>
        <v xml:space="preserve">() </v>
      </c>
      <c r="W283" t="str">
        <f t="shared" si="15"/>
        <v>SchemaDataDictCell</v>
      </c>
      <c r="X283" s="1" t="str">
        <f t="shared" si="16"/>
        <v>MakeDefaultCellData() : SchemaDataDictCell</v>
      </c>
    </row>
    <row r="284" spans="1:24" x14ac:dyDescent="0.25">
      <c r="A284" t="s">
        <v>4</v>
      </c>
      <c r="B284" t="s">
        <v>12</v>
      </c>
      <c r="C284" t="s">
        <v>174</v>
      </c>
      <c r="J284" t="s">
        <v>184</v>
      </c>
      <c r="K284" t="s">
        <v>887</v>
      </c>
      <c r="L284" t="s">
        <v>218</v>
      </c>
      <c r="M284">
        <v>61</v>
      </c>
      <c r="N284">
        <v>7</v>
      </c>
      <c r="P284">
        <v>9</v>
      </c>
      <c r="Q284">
        <v>28</v>
      </c>
      <c r="R284">
        <v>9</v>
      </c>
      <c r="U284" s="2" t="str">
        <f t="shared" si="13"/>
        <v>cloneData</v>
      </c>
      <c r="V284" t="str">
        <f t="shared" si="14"/>
        <v xml:space="preserve">() </v>
      </c>
      <c r="W284" t="str">
        <f t="shared" si="15"/>
        <v>List&lt;SchemaDataDictCell&gt;</v>
      </c>
      <c r="X284" s="1" t="str">
        <f t="shared" si="16"/>
        <v>cloneData() : List&lt;SchemaDataDictCell&gt;</v>
      </c>
    </row>
    <row r="285" spans="1:24" x14ac:dyDescent="0.25">
      <c r="A285" t="s">
        <v>4</v>
      </c>
      <c r="B285" t="s">
        <v>12</v>
      </c>
      <c r="C285" t="s">
        <v>174</v>
      </c>
      <c r="J285" t="s">
        <v>184</v>
      </c>
      <c r="K285" t="s">
        <v>887</v>
      </c>
      <c r="L285" t="s">
        <v>50</v>
      </c>
      <c r="M285">
        <v>100</v>
      </c>
      <c r="N285">
        <v>1</v>
      </c>
      <c r="P285">
        <v>0</v>
      </c>
      <c r="Q285">
        <v>16</v>
      </c>
      <c r="R285">
        <v>1</v>
      </c>
      <c r="U285" s="2" t="str">
        <f t="shared" si="13"/>
        <v>ToString</v>
      </c>
      <c r="V285" t="str">
        <f t="shared" si="14"/>
        <v xml:space="preserve">() </v>
      </c>
      <c r="W285" t="str">
        <f t="shared" si="15"/>
        <v>string</v>
      </c>
      <c r="X285" s="1" t="str">
        <f t="shared" si="16"/>
        <v>ToString() : string</v>
      </c>
    </row>
    <row r="287" spans="1:24" x14ac:dyDescent="0.25">
      <c r="U287" s="2" t="str">
        <f>U$5</f>
        <v>method</v>
      </c>
      <c r="V287" s="2"/>
      <c r="W287" s="2"/>
      <c r="X287" s="2"/>
    </row>
    <row r="288" spans="1:24" x14ac:dyDescent="0.25">
      <c r="U288" s="2" t="str">
        <f>U$6</f>
        <v>name</v>
      </c>
      <c r="V288" s="2" t="str">
        <f>V$6</f>
        <v>args</v>
      </c>
      <c r="W288" s="2" t="str">
        <f>W$6</f>
        <v>return</v>
      </c>
      <c r="X288" s="2" t="str">
        <f>X$6</f>
        <v>full signature</v>
      </c>
    </row>
    <row r="289" spans="1:24" ht="18.75" x14ac:dyDescent="0.3">
      <c r="A289" t="s">
        <v>3</v>
      </c>
      <c r="B289" t="s">
        <v>12</v>
      </c>
      <c r="C289" t="s">
        <v>174</v>
      </c>
      <c r="J289" t="s">
        <v>219</v>
      </c>
      <c r="L289" s="3" t="str">
        <f>J289</f>
        <v>SchemaRootAppData</v>
      </c>
      <c r="M289">
        <v>88</v>
      </c>
      <c r="N289">
        <v>19</v>
      </c>
      <c r="O289">
        <v>1</v>
      </c>
      <c r="P289">
        <v>13</v>
      </c>
      <c r="Q289">
        <v>105</v>
      </c>
      <c r="R289">
        <v>22</v>
      </c>
      <c r="U289" s="3" t="str">
        <f>J289</f>
        <v>SchemaRootAppData</v>
      </c>
    </row>
    <row r="290" spans="1:24" x14ac:dyDescent="0.25">
      <c r="A290" t="s">
        <v>4</v>
      </c>
      <c r="B290" t="s">
        <v>12</v>
      </c>
      <c r="C290" t="s">
        <v>174</v>
      </c>
      <c r="J290" t="s">
        <v>219</v>
      </c>
      <c r="K290" t="s">
        <v>887</v>
      </c>
      <c r="L290" t="s">
        <v>220</v>
      </c>
      <c r="M290">
        <v>100</v>
      </c>
      <c r="N290">
        <v>0</v>
      </c>
      <c r="P290">
        <v>1</v>
      </c>
      <c r="Q290">
        <v>1</v>
      </c>
      <c r="R290">
        <v>0</v>
      </c>
      <c r="X290" s="1"/>
    </row>
    <row r="291" spans="1:24" x14ac:dyDescent="0.25">
      <c r="A291" t="s">
        <v>4</v>
      </c>
      <c r="B291" t="s">
        <v>12</v>
      </c>
      <c r="C291" t="s">
        <v>174</v>
      </c>
      <c r="J291" t="s">
        <v>219</v>
      </c>
      <c r="K291" t="s">
        <v>887</v>
      </c>
      <c r="L291" t="s">
        <v>221</v>
      </c>
      <c r="M291">
        <v>100</v>
      </c>
      <c r="N291">
        <v>0</v>
      </c>
      <c r="P291">
        <v>1</v>
      </c>
      <c r="Q291">
        <v>1</v>
      </c>
      <c r="R291">
        <v>0</v>
      </c>
      <c r="X291" s="1"/>
    </row>
    <row r="292" spans="1:24" x14ac:dyDescent="0.25">
      <c r="A292" t="s">
        <v>4</v>
      </c>
      <c r="B292" t="s">
        <v>12</v>
      </c>
      <c r="C292" t="s">
        <v>174</v>
      </c>
      <c r="J292" t="s">
        <v>219</v>
      </c>
      <c r="K292" t="s">
        <v>887</v>
      </c>
      <c r="L292" t="s">
        <v>222</v>
      </c>
      <c r="M292">
        <v>84</v>
      </c>
      <c r="N292">
        <v>1</v>
      </c>
      <c r="P292">
        <v>2</v>
      </c>
      <c r="Q292">
        <v>9</v>
      </c>
      <c r="R292">
        <v>2</v>
      </c>
      <c r="X292" s="1"/>
    </row>
    <row r="293" spans="1:24" x14ac:dyDescent="0.25">
      <c r="A293" t="s">
        <v>4</v>
      </c>
      <c r="B293" t="s">
        <v>12</v>
      </c>
      <c r="C293" t="s">
        <v>174</v>
      </c>
      <c r="J293" t="s">
        <v>219</v>
      </c>
      <c r="K293" t="s">
        <v>887</v>
      </c>
      <c r="L293" t="s">
        <v>187</v>
      </c>
      <c r="M293">
        <v>100</v>
      </c>
      <c r="N293">
        <v>2</v>
      </c>
      <c r="P293">
        <v>0</v>
      </c>
      <c r="Q293">
        <v>5</v>
      </c>
      <c r="R293">
        <v>0</v>
      </c>
      <c r="X293" s="1"/>
    </row>
    <row r="294" spans="1:24" x14ac:dyDescent="0.25">
      <c r="A294" t="s">
        <v>4</v>
      </c>
      <c r="B294" t="s">
        <v>12</v>
      </c>
      <c r="C294" t="s">
        <v>174</v>
      </c>
      <c r="J294" t="s">
        <v>219</v>
      </c>
      <c r="K294" t="s">
        <v>887</v>
      </c>
      <c r="L294" t="s">
        <v>188</v>
      </c>
      <c r="M294">
        <v>100</v>
      </c>
      <c r="N294">
        <v>1</v>
      </c>
      <c r="P294">
        <v>0</v>
      </c>
      <c r="Q294">
        <v>1</v>
      </c>
      <c r="R294">
        <v>0</v>
      </c>
      <c r="X294" s="1"/>
    </row>
    <row r="295" spans="1:24" x14ac:dyDescent="0.25">
      <c r="A295" t="s">
        <v>4</v>
      </c>
      <c r="B295" t="s">
        <v>12</v>
      </c>
      <c r="C295" t="s">
        <v>174</v>
      </c>
      <c r="J295" t="s">
        <v>219</v>
      </c>
      <c r="K295" t="s">
        <v>887</v>
      </c>
      <c r="L295" t="s">
        <v>189</v>
      </c>
      <c r="M295">
        <v>100</v>
      </c>
      <c r="N295">
        <v>1</v>
      </c>
      <c r="P295">
        <v>0</v>
      </c>
      <c r="Q295">
        <v>1</v>
      </c>
      <c r="R295">
        <v>0</v>
      </c>
      <c r="X295" s="1"/>
    </row>
    <row r="296" spans="1:24" x14ac:dyDescent="0.25">
      <c r="A296" t="s">
        <v>4</v>
      </c>
      <c r="B296" t="s">
        <v>12</v>
      </c>
      <c r="C296" t="s">
        <v>174</v>
      </c>
      <c r="J296" t="s">
        <v>219</v>
      </c>
      <c r="K296" t="s">
        <v>887</v>
      </c>
      <c r="L296" t="s">
        <v>57</v>
      </c>
      <c r="M296">
        <v>100</v>
      </c>
      <c r="N296">
        <v>2</v>
      </c>
      <c r="P296">
        <v>0</v>
      </c>
      <c r="Q296">
        <v>1</v>
      </c>
      <c r="R296">
        <v>0</v>
      </c>
      <c r="X296" s="1"/>
    </row>
    <row r="297" spans="1:24" x14ac:dyDescent="0.25">
      <c r="A297" t="s">
        <v>4</v>
      </c>
      <c r="B297" t="s">
        <v>12</v>
      </c>
      <c r="C297" t="s">
        <v>174</v>
      </c>
      <c r="J297" t="s">
        <v>219</v>
      </c>
      <c r="K297" t="s">
        <v>887</v>
      </c>
      <c r="L297" t="s">
        <v>58</v>
      </c>
      <c r="M297">
        <v>100</v>
      </c>
      <c r="N297">
        <v>1</v>
      </c>
      <c r="P297">
        <v>0</v>
      </c>
      <c r="Q297">
        <v>1</v>
      </c>
      <c r="R297">
        <v>0</v>
      </c>
      <c r="X297" s="1"/>
    </row>
    <row r="298" spans="1:24" x14ac:dyDescent="0.25">
      <c r="A298" t="s">
        <v>4</v>
      </c>
      <c r="B298" t="s">
        <v>12</v>
      </c>
      <c r="C298" t="s">
        <v>174</v>
      </c>
      <c r="J298" t="s">
        <v>219</v>
      </c>
      <c r="K298" t="s">
        <v>887</v>
      </c>
      <c r="L298" t="s">
        <v>59</v>
      </c>
      <c r="M298">
        <v>100</v>
      </c>
      <c r="N298">
        <v>1</v>
      </c>
      <c r="P298">
        <v>0</v>
      </c>
      <c r="Q298">
        <v>1</v>
      </c>
      <c r="R298">
        <v>0</v>
      </c>
      <c r="X298" s="1"/>
    </row>
    <row r="299" spans="1:24" x14ac:dyDescent="0.25">
      <c r="A299" t="s">
        <v>4</v>
      </c>
      <c r="B299" t="s">
        <v>12</v>
      </c>
      <c r="C299" t="s">
        <v>174</v>
      </c>
      <c r="J299" t="s">
        <v>219</v>
      </c>
      <c r="K299" t="s">
        <v>887</v>
      </c>
      <c r="L299" t="s">
        <v>223</v>
      </c>
      <c r="M299">
        <v>100</v>
      </c>
      <c r="N299">
        <v>2</v>
      </c>
      <c r="P299">
        <v>1</v>
      </c>
      <c r="Q299">
        <v>1</v>
      </c>
      <c r="R299">
        <v>2</v>
      </c>
      <c r="X299" s="1"/>
    </row>
    <row r="300" spans="1:24" x14ac:dyDescent="0.25">
      <c r="A300" t="s">
        <v>4</v>
      </c>
      <c r="B300" t="s">
        <v>12</v>
      </c>
      <c r="C300" t="s">
        <v>174</v>
      </c>
      <c r="J300" t="s">
        <v>219</v>
      </c>
      <c r="K300" t="s">
        <v>887</v>
      </c>
      <c r="L300" t="s">
        <v>224</v>
      </c>
      <c r="M300">
        <v>100</v>
      </c>
      <c r="N300">
        <v>1</v>
      </c>
      <c r="P300">
        <v>1</v>
      </c>
      <c r="Q300">
        <v>1</v>
      </c>
      <c r="R300">
        <v>1</v>
      </c>
      <c r="X300" s="1"/>
    </row>
    <row r="301" spans="1:24" x14ac:dyDescent="0.25">
      <c r="A301" t="s">
        <v>4</v>
      </c>
      <c r="B301" t="s">
        <v>12</v>
      </c>
      <c r="C301" t="s">
        <v>174</v>
      </c>
      <c r="J301" t="s">
        <v>219</v>
      </c>
      <c r="K301" t="s">
        <v>887</v>
      </c>
      <c r="L301" t="s">
        <v>225</v>
      </c>
      <c r="M301">
        <v>100</v>
      </c>
      <c r="N301">
        <v>2</v>
      </c>
      <c r="P301">
        <v>1</v>
      </c>
      <c r="Q301">
        <v>1</v>
      </c>
      <c r="R301">
        <v>2</v>
      </c>
      <c r="X301" s="1"/>
    </row>
    <row r="302" spans="1:24" x14ac:dyDescent="0.25">
      <c r="A302" t="s">
        <v>4</v>
      </c>
      <c r="B302" t="s">
        <v>12</v>
      </c>
      <c r="C302" t="s">
        <v>174</v>
      </c>
      <c r="J302" t="s">
        <v>219</v>
      </c>
      <c r="K302" t="s">
        <v>887</v>
      </c>
      <c r="L302" t="s">
        <v>226</v>
      </c>
      <c r="M302">
        <v>100</v>
      </c>
      <c r="N302">
        <v>1</v>
      </c>
      <c r="P302">
        <v>1</v>
      </c>
      <c r="Q302">
        <v>1</v>
      </c>
      <c r="R302">
        <v>1</v>
      </c>
      <c r="X302" s="1"/>
    </row>
    <row r="303" spans="1:24" x14ac:dyDescent="0.25">
      <c r="A303" t="s">
        <v>4</v>
      </c>
      <c r="B303" t="s">
        <v>12</v>
      </c>
      <c r="C303" t="s">
        <v>174</v>
      </c>
      <c r="J303" t="s">
        <v>219</v>
      </c>
      <c r="K303" t="s">
        <v>887</v>
      </c>
      <c r="L303" t="s">
        <v>227</v>
      </c>
      <c r="M303">
        <v>95</v>
      </c>
      <c r="N303">
        <v>2</v>
      </c>
      <c r="P303">
        <v>4</v>
      </c>
      <c r="Q303">
        <v>1</v>
      </c>
      <c r="R303">
        <v>2</v>
      </c>
      <c r="X303" s="1"/>
    </row>
    <row r="304" spans="1:24" x14ac:dyDescent="0.25">
      <c r="A304" t="s">
        <v>4</v>
      </c>
      <c r="B304" t="s">
        <v>12</v>
      </c>
      <c r="C304" t="s">
        <v>174</v>
      </c>
      <c r="J304" t="s">
        <v>219</v>
      </c>
      <c r="K304" t="s">
        <v>887</v>
      </c>
      <c r="L304" t="s">
        <v>228</v>
      </c>
      <c r="M304">
        <v>95</v>
      </c>
      <c r="N304">
        <v>1</v>
      </c>
      <c r="P304">
        <v>4</v>
      </c>
      <c r="Q304">
        <v>1</v>
      </c>
      <c r="R304">
        <v>1</v>
      </c>
      <c r="X304" s="1"/>
    </row>
    <row r="305" spans="1:24" x14ac:dyDescent="0.25">
      <c r="A305" t="s">
        <v>4</v>
      </c>
      <c r="B305" t="s">
        <v>12</v>
      </c>
      <c r="C305" t="s">
        <v>174</v>
      </c>
      <c r="J305" t="s">
        <v>219</v>
      </c>
      <c r="K305" t="s">
        <v>887</v>
      </c>
      <c r="L305" t="s">
        <v>229</v>
      </c>
      <c r="M305">
        <v>83</v>
      </c>
      <c r="N305">
        <v>2</v>
      </c>
      <c r="P305">
        <v>3</v>
      </c>
      <c r="Q305">
        <v>8</v>
      </c>
      <c r="R305">
        <v>2</v>
      </c>
      <c r="X305" s="1"/>
    </row>
    <row r="306" spans="1:24" x14ac:dyDescent="0.25">
      <c r="A306" t="s">
        <v>4</v>
      </c>
      <c r="B306" t="s">
        <v>12</v>
      </c>
      <c r="C306" t="s">
        <v>174</v>
      </c>
      <c r="J306" t="s">
        <v>219</v>
      </c>
      <c r="K306" t="s">
        <v>887</v>
      </c>
      <c r="L306" t="s">
        <v>230</v>
      </c>
      <c r="M306">
        <v>83</v>
      </c>
      <c r="N306">
        <v>2</v>
      </c>
      <c r="P306">
        <v>3</v>
      </c>
      <c r="Q306">
        <v>5</v>
      </c>
      <c r="R306">
        <v>2</v>
      </c>
      <c r="X306" s="1"/>
    </row>
    <row r="307" spans="1:24" x14ac:dyDescent="0.25">
      <c r="A307" t="s">
        <v>4</v>
      </c>
      <c r="B307" t="s">
        <v>12</v>
      </c>
      <c r="C307" t="s">
        <v>174</v>
      </c>
      <c r="J307" t="s">
        <v>219</v>
      </c>
      <c r="K307" t="s">
        <v>887</v>
      </c>
      <c r="L307" t="s">
        <v>231</v>
      </c>
      <c r="M307">
        <v>91</v>
      </c>
      <c r="N307">
        <v>1</v>
      </c>
      <c r="P307">
        <v>4</v>
      </c>
      <c r="Q307">
        <v>12</v>
      </c>
      <c r="R307">
        <v>1</v>
      </c>
      <c r="U307" s="2" t="str">
        <f t="shared" ref="U307:U311" si="17">LEFT(X307,FIND("(",X307)-1)</f>
        <v>GetValue&lt;TD&gt;</v>
      </c>
      <c r="V307" t="str">
        <f t="shared" ref="V307:V311" si="18">MID(X307,LEN(U307)+1,FIND(":",X307)-LEN(U307)-1)</f>
        <v xml:space="preserve">(SchemaRootAppKey) </v>
      </c>
      <c r="W307" t="str">
        <f t="shared" ref="W307:W311" si="19">RIGHT(X307,LEN(X307)-FIND(":",X307)-1)</f>
        <v>TD</v>
      </c>
      <c r="X307" s="1" t="str">
        <f t="shared" ref="X307:X311" si="20">IF($K307="m",L307,"")</f>
        <v>GetValue&lt;TD&gt;(SchemaRootAppKey) : TD</v>
      </c>
    </row>
    <row r="308" spans="1:24" x14ac:dyDescent="0.25">
      <c r="A308" t="s">
        <v>4</v>
      </c>
      <c r="B308" t="s">
        <v>12</v>
      </c>
      <c r="C308" t="s">
        <v>174</v>
      </c>
      <c r="J308" t="s">
        <v>219</v>
      </c>
      <c r="K308" t="s">
        <v>887</v>
      </c>
      <c r="L308" t="s">
        <v>232</v>
      </c>
      <c r="M308">
        <v>90</v>
      </c>
      <c r="N308">
        <v>1</v>
      </c>
      <c r="P308">
        <v>4</v>
      </c>
      <c r="Q308">
        <v>4</v>
      </c>
      <c r="R308">
        <v>1</v>
      </c>
      <c r="U308" s="2" t="str">
        <f t="shared" si="17"/>
        <v>SetValue&lt;TD&gt;</v>
      </c>
      <c r="V308" t="str">
        <f t="shared" si="18"/>
        <v xml:space="preserve">(SchemaRootAppKey, TD) </v>
      </c>
      <c r="W308" t="str">
        <f t="shared" si="19"/>
        <v>void</v>
      </c>
      <c r="X308" s="1" t="str">
        <f t="shared" si="20"/>
        <v>SetValue&lt;TD&gt;(SchemaRootAppKey, TD) : void</v>
      </c>
    </row>
    <row r="309" spans="1:24" x14ac:dyDescent="0.25">
      <c r="A309" t="s">
        <v>4</v>
      </c>
      <c r="B309" t="s">
        <v>12</v>
      </c>
      <c r="C309" t="s">
        <v>174</v>
      </c>
      <c r="J309" t="s">
        <v>219</v>
      </c>
      <c r="K309" t="s">
        <v>887</v>
      </c>
      <c r="L309" t="s">
        <v>233</v>
      </c>
      <c r="M309">
        <v>89</v>
      </c>
      <c r="N309">
        <v>1</v>
      </c>
      <c r="P309">
        <v>7</v>
      </c>
      <c r="Q309">
        <v>5</v>
      </c>
      <c r="R309">
        <v>1</v>
      </c>
      <c r="U309" s="2" t="str">
        <f t="shared" si="17"/>
        <v>Add&lt;TD&gt;</v>
      </c>
      <c r="V309" t="str">
        <f t="shared" si="18"/>
        <v xml:space="preserve">(SchemaRootAppKey, TD) </v>
      </c>
      <c r="W309" t="str">
        <f t="shared" si="19"/>
        <v>void</v>
      </c>
      <c r="X309" s="1" t="str">
        <f t="shared" si="20"/>
        <v>Add&lt;TD&gt;(SchemaRootAppKey, TD) : void</v>
      </c>
    </row>
    <row r="310" spans="1:24" x14ac:dyDescent="0.25">
      <c r="A310" t="s">
        <v>4</v>
      </c>
      <c r="B310" t="s">
        <v>12</v>
      </c>
      <c r="C310" t="s">
        <v>174</v>
      </c>
      <c r="J310" t="s">
        <v>219</v>
      </c>
      <c r="K310" t="s">
        <v>887</v>
      </c>
      <c r="L310" t="s">
        <v>234</v>
      </c>
      <c r="M310">
        <v>82</v>
      </c>
      <c r="N310">
        <v>1</v>
      </c>
      <c r="P310">
        <v>8</v>
      </c>
      <c r="Q310">
        <v>7</v>
      </c>
      <c r="R310">
        <v>2</v>
      </c>
      <c r="U310" s="2" t="str">
        <f t="shared" si="17"/>
        <v>AddDefault&lt;TD&gt;</v>
      </c>
      <c r="V310" t="str">
        <f t="shared" si="18"/>
        <v xml:space="preserve">(SchemaRootAppKey) </v>
      </c>
      <c r="W310" t="str">
        <f t="shared" si="19"/>
        <v>void</v>
      </c>
      <c r="X310" s="1" t="str">
        <f t="shared" si="20"/>
        <v>AddDefault&lt;TD&gt;(SchemaRootAppKey) : void</v>
      </c>
    </row>
    <row r="311" spans="1:24" x14ac:dyDescent="0.25">
      <c r="A311" t="s">
        <v>4</v>
      </c>
      <c r="B311" t="s">
        <v>12</v>
      </c>
      <c r="C311" t="s">
        <v>174</v>
      </c>
      <c r="J311" t="s">
        <v>219</v>
      </c>
      <c r="K311" t="s">
        <v>887</v>
      </c>
      <c r="L311" t="s">
        <v>235</v>
      </c>
      <c r="M311">
        <v>70</v>
      </c>
      <c r="N311">
        <v>1</v>
      </c>
      <c r="P311">
        <v>3</v>
      </c>
      <c r="Q311">
        <v>9</v>
      </c>
      <c r="R311">
        <v>6</v>
      </c>
      <c r="U311" s="2" t="str">
        <f t="shared" si="17"/>
        <v>Configure</v>
      </c>
      <c r="V311" t="str">
        <f t="shared" si="18"/>
        <v xml:space="preserve">(string, string) </v>
      </c>
      <c r="W311" t="str">
        <f t="shared" si="19"/>
        <v>void</v>
      </c>
      <c r="X311" s="1" t="str">
        <f t="shared" si="20"/>
        <v>Configure(string, string) : void</v>
      </c>
    </row>
    <row r="312" spans="1:24" x14ac:dyDescent="0.25">
      <c r="A312" t="s">
        <v>4</v>
      </c>
      <c r="B312" t="s">
        <v>12</v>
      </c>
      <c r="C312" t="s">
        <v>174</v>
      </c>
      <c r="J312" t="s">
        <v>219</v>
      </c>
      <c r="K312" t="s">
        <v>887</v>
      </c>
      <c r="L312" t="s">
        <v>50</v>
      </c>
      <c r="M312">
        <v>100</v>
      </c>
      <c r="N312">
        <v>1</v>
      </c>
      <c r="P312">
        <v>0</v>
      </c>
      <c r="Q312">
        <v>20</v>
      </c>
      <c r="R312">
        <v>1</v>
      </c>
    </row>
    <row r="318" spans="1:24" x14ac:dyDescent="0.25">
      <c r="A318" t="s">
        <v>2</v>
      </c>
      <c r="B318" t="s">
        <v>12</v>
      </c>
      <c r="C318" t="s">
        <v>236</v>
      </c>
      <c r="J318" t="s">
        <v>13</v>
      </c>
      <c r="L318" t="s">
        <v>13</v>
      </c>
      <c r="M318">
        <v>88</v>
      </c>
      <c r="N318">
        <v>35</v>
      </c>
      <c r="O318">
        <v>3</v>
      </c>
      <c r="P318">
        <v>10</v>
      </c>
      <c r="Q318">
        <v>139</v>
      </c>
      <c r="R318">
        <v>27</v>
      </c>
    </row>
    <row r="320" spans="1:24" x14ac:dyDescent="0.25">
      <c r="U320" s="2" t="str">
        <f>U$5</f>
        <v>method</v>
      </c>
      <c r="V320" s="2"/>
      <c r="W320" s="2"/>
      <c r="X320" s="2"/>
    </row>
    <row r="321" spans="1:24" x14ac:dyDescent="0.25">
      <c r="U321" s="2" t="str">
        <f>U$6</f>
        <v>name</v>
      </c>
      <c r="V321" s="2" t="str">
        <f>V$6</f>
        <v>args</v>
      </c>
      <c r="W321" s="2" t="str">
        <f>W$6</f>
        <v>return</v>
      </c>
      <c r="X321" s="2" t="str">
        <f>X$6</f>
        <v>full signature</v>
      </c>
    </row>
    <row r="322" spans="1:24" ht="18.75" x14ac:dyDescent="0.3">
      <c r="A322" t="s">
        <v>3</v>
      </c>
      <c r="B322" t="s">
        <v>12</v>
      </c>
      <c r="C322" t="s">
        <v>236</v>
      </c>
      <c r="J322" t="s">
        <v>237</v>
      </c>
      <c r="L322" t="s">
        <v>13</v>
      </c>
      <c r="M322">
        <v>93</v>
      </c>
      <c r="N322">
        <v>18</v>
      </c>
      <c r="O322">
        <v>1</v>
      </c>
      <c r="P322">
        <v>4</v>
      </c>
      <c r="Q322">
        <v>62</v>
      </c>
      <c r="R322">
        <v>10</v>
      </c>
      <c r="U322" s="3" t="str">
        <f>J322</f>
        <v>ASchemaDataFieldDef&lt;TE&gt;</v>
      </c>
    </row>
    <row r="323" spans="1:24" x14ac:dyDescent="0.25">
      <c r="A323" t="s">
        <v>4</v>
      </c>
      <c r="B323" t="s">
        <v>12</v>
      </c>
      <c r="C323" t="s">
        <v>236</v>
      </c>
      <c r="J323" t="s">
        <v>237</v>
      </c>
      <c r="L323" t="s">
        <v>238</v>
      </c>
      <c r="M323">
        <v>100</v>
      </c>
      <c r="N323">
        <v>2</v>
      </c>
      <c r="P323">
        <v>0</v>
      </c>
      <c r="Q323">
        <v>1</v>
      </c>
      <c r="R323">
        <v>0</v>
      </c>
    </row>
    <row r="324" spans="1:24" x14ac:dyDescent="0.25">
      <c r="A324" t="s">
        <v>4</v>
      </c>
      <c r="B324" t="s">
        <v>12</v>
      </c>
      <c r="C324" t="s">
        <v>236</v>
      </c>
      <c r="J324" t="s">
        <v>237</v>
      </c>
      <c r="L324" t="s">
        <v>239</v>
      </c>
      <c r="M324">
        <v>100</v>
      </c>
      <c r="N324">
        <v>1</v>
      </c>
      <c r="P324">
        <v>0</v>
      </c>
      <c r="Q324">
        <v>1</v>
      </c>
      <c r="R324">
        <v>0</v>
      </c>
    </row>
    <row r="325" spans="1:24" x14ac:dyDescent="0.25">
      <c r="A325" t="s">
        <v>4</v>
      </c>
      <c r="B325" t="s">
        <v>12</v>
      </c>
      <c r="C325" t="s">
        <v>236</v>
      </c>
      <c r="J325" t="s">
        <v>237</v>
      </c>
      <c r="L325" t="s">
        <v>240</v>
      </c>
      <c r="M325">
        <v>100</v>
      </c>
      <c r="N325">
        <v>1</v>
      </c>
      <c r="P325">
        <v>0</v>
      </c>
      <c r="Q325">
        <v>1</v>
      </c>
      <c r="R325">
        <v>0</v>
      </c>
    </row>
    <row r="326" spans="1:24" x14ac:dyDescent="0.25">
      <c r="A326" t="s">
        <v>4</v>
      </c>
      <c r="B326" t="s">
        <v>12</v>
      </c>
      <c r="C326" t="s">
        <v>236</v>
      </c>
      <c r="J326" t="s">
        <v>237</v>
      </c>
      <c r="L326" t="s">
        <v>241</v>
      </c>
      <c r="M326">
        <v>100</v>
      </c>
      <c r="N326">
        <v>2</v>
      </c>
      <c r="P326">
        <v>1</v>
      </c>
      <c r="Q326">
        <v>1</v>
      </c>
      <c r="R326">
        <v>0</v>
      </c>
    </row>
    <row r="327" spans="1:24" x14ac:dyDescent="0.25">
      <c r="A327" t="s">
        <v>4</v>
      </c>
      <c r="B327" t="s">
        <v>12</v>
      </c>
      <c r="C327" t="s">
        <v>236</v>
      </c>
      <c r="J327" t="s">
        <v>237</v>
      </c>
      <c r="L327" t="s">
        <v>242</v>
      </c>
      <c r="M327">
        <v>100</v>
      </c>
      <c r="N327">
        <v>1</v>
      </c>
      <c r="P327">
        <v>1</v>
      </c>
      <c r="Q327">
        <v>1</v>
      </c>
      <c r="R327">
        <v>0</v>
      </c>
    </row>
    <row r="328" spans="1:24" x14ac:dyDescent="0.25">
      <c r="A328" t="s">
        <v>4</v>
      </c>
      <c r="B328" t="s">
        <v>12</v>
      </c>
      <c r="C328" t="s">
        <v>236</v>
      </c>
      <c r="J328" t="s">
        <v>237</v>
      </c>
      <c r="L328" t="s">
        <v>243</v>
      </c>
      <c r="M328">
        <v>100</v>
      </c>
      <c r="N328">
        <v>1</v>
      </c>
      <c r="P328">
        <v>1</v>
      </c>
      <c r="Q328">
        <v>1</v>
      </c>
      <c r="R328">
        <v>0</v>
      </c>
    </row>
    <row r="329" spans="1:24" x14ac:dyDescent="0.25">
      <c r="A329" t="s">
        <v>4</v>
      </c>
      <c r="B329" t="s">
        <v>12</v>
      </c>
      <c r="C329" t="s">
        <v>236</v>
      </c>
      <c r="J329" t="s">
        <v>237</v>
      </c>
      <c r="L329" t="s">
        <v>244</v>
      </c>
      <c r="M329">
        <v>100</v>
      </c>
      <c r="N329">
        <v>1</v>
      </c>
      <c r="P329">
        <v>0</v>
      </c>
      <c r="Q329">
        <v>1</v>
      </c>
      <c r="R329">
        <v>0</v>
      </c>
    </row>
    <row r="330" spans="1:24" x14ac:dyDescent="0.25">
      <c r="A330" t="s">
        <v>4</v>
      </c>
      <c r="B330" t="s">
        <v>12</v>
      </c>
      <c r="C330" t="s">
        <v>236</v>
      </c>
      <c r="J330" t="s">
        <v>237</v>
      </c>
      <c r="L330" t="s">
        <v>245</v>
      </c>
      <c r="M330">
        <v>100</v>
      </c>
      <c r="N330">
        <v>1</v>
      </c>
      <c r="P330">
        <v>0</v>
      </c>
      <c r="Q330">
        <v>1</v>
      </c>
      <c r="R330">
        <v>0</v>
      </c>
    </row>
    <row r="331" spans="1:24" x14ac:dyDescent="0.25">
      <c r="A331" t="s">
        <v>4</v>
      </c>
      <c r="B331" t="s">
        <v>12</v>
      </c>
      <c r="C331" t="s">
        <v>236</v>
      </c>
      <c r="J331" t="s">
        <v>237</v>
      </c>
      <c r="L331" t="s">
        <v>246</v>
      </c>
      <c r="M331">
        <v>100</v>
      </c>
      <c r="N331">
        <v>2</v>
      </c>
      <c r="P331">
        <v>1</v>
      </c>
      <c r="Q331">
        <v>1</v>
      </c>
      <c r="R331">
        <v>0</v>
      </c>
    </row>
    <row r="332" spans="1:24" x14ac:dyDescent="0.25">
      <c r="A332" t="s">
        <v>4</v>
      </c>
      <c r="B332" t="s">
        <v>12</v>
      </c>
      <c r="C332" t="s">
        <v>236</v>
      </c>
      <c r="J332" t="s">
        <v>237</v>
      </c>
      <c r="L332" t="s">
        <v>247</v>
      </c>
      <c r="M332">
        <v>100</v>
      </c>
      <c r="N332">
        <v>1</v>
      </c>
      <c r="P332">
        <v>1</v>
      </c>
      <c r="Q332">
        <v>1</v>
      </c>
      <c r="R332">
        <v>0</v>
      </c>
    </row>
    <row r="333" spans="1:24" x14ac:dyDescent="0.25">
      <c r="A333" t="s">
        <v>4</v>
      </c>
      <c r="B333" t="s">
        <v>12</v>
      </c>
      <c r="C333" t="s">
        <v>236</v>
      </c>
      <c r="J333" t="s">
        <v>237</v>
      </c>
      <c r="L333" t="s">
        <v>248</v>
      </c>
      <c r="M333">
        <v>100</v>
      </c>
      <c r="N333">
        <v>1</v>
      </c>
      <c r="P333">
        <v>1</v>
      </c>
      <c r="Q333">
        <v>1</v>
      </c>
      <c r="R333">
        <v>0</v>
      </c>
    </row>
    <row r="334" spans="1:24" x14ac:dyDescent="0.25">
      <c r="A334" t="s">
        <v>4</v>
      </c>
      <c r="B334" t="s">
        <v>12</v>
      </c>
      <c r="C334" t="s">
        <v>236</v>
      </c>
      <c r="J334" t="s">
        <v>237</v>
      </c>
      <c r="K334" t="s">
        <v>887</v>
      </c>
      <c r="L334" t="s">
        <v>249</v>
      </c>
      <c r="M334">
        <v>100</v>
      </c>
      <c r="N334">
        <v>1</v>
      </c>
      <c r="P334">
        <v>0</v>
      </c>
      <c r="Q334">
        <v>1</v>
      </c>
      <c r="R334">
        <v>0</v>
      </c>
      <c r="U334" s="2" t="str">
        <f t="shared" ref="U334" si="21">LEFT(X334,FIND("(",X334)-1)</f>
        <v>Clone</v>
      </c>
      <c r="V334" t="str">
        <f t="shared" ref="V334" si="22">MID(X334,LEN(U334)+1,FIND(":",X334)-LEN(U334)-1)</f>
        <v xml:space="preserve">() </v>
      </c>
      <c r="W334" t="str">
        <f t="shared" ref="W334:W344" si="23">RIGHT(X334,LEN(X334)-FIND(":",X334)-1)</f>
        <v>ASchemaDataFieldDef&lt;TE&gt;</v>
      </c>
      <c r="X334" s="1" t="str">
        <f t="shared" ref="X334" si="24">IF($K334="m",L334,"")</f>
        <v>Clone() : ASchemaDataFieldDef&lt;TE&gt;</v>
      </c>
    </row>
    <row r="335" spans="1:24" x14ac:dyDescent="0.25">
      <c r="A335" t="s">
        <v>4</v>
      </c>
      <c r="B335" t="s">
        <v>12</v>
      </c>
      <c r="C335" t="s">
        <v>236</v>
      </c>
      <c r="J335" t="s">
        <v>237</v>
      </c>
      <c r="K335" t="s">
        <v>887</v>
      </c>
      <c r="L335" t="s">
        <v>250</v>
      </c>
      <c r="M335">
        <v>100</v>
      </c>
      <c r="N335">
        <v>1</v>
      </c>
      <c r="P335">
        <v>0</v>
      </c>
      <c r="Q335">
        <v>4</v>
      </c>
      <c r="R335">
        <v>1</v>
      </c>
      <c r="U335" s="2" t="str">
        <f t="shared" ref="U335:U344" si="25">LEFT(X335,FIND("(",X335)-1)</f>
        <v>AsString</v>
      </c>
      <c r="V335" t="str">
        <f t="shared" ref="V335:V344" si="26">MID(X335,LEN(U335)+1,FIND(":",X335)-LEN(U335)-1)</f>
        <v xml:space="preserve">() </v>
      </c>
      <c r="W335" t="str">
        <f t="shared" si="23"/>
        <v>string</v>
      </c>
      <c r="X335" s="1" t="str">
        <f t="shared" ref="X335:X344" si="27">IF($K335="m",L335,"")</f>
        <v>AsString() : string</v>
      </c>
    </row>
    <row r="336" spans="1:24" x14ac:dyDescent="0.25">
      <c r="A336" t="s">
        <v>4</v>
      </c>
      <c r="B336" t="s">
        <v>12</v>
      </c>
      <c r="C336" t="s">
        <v>236</v>
      </c>
      <c r="J336" t="s">
        <v>237</v>
      </c>
      <c r="K336" t="s">
        <v>887</v>
      </c>
      <c r="L336" t="s">
        <v>251</v>
      </c>
      <c r="M336">
        <v>100</v>
      </c>
      <c r="N336">
        <v>1</v>
      </c>
      <c r="P336">
        <v>0</v>
      </c>
      <c r="Q336">
        <v>4</v>
      </c>
      <c r="R336">
        <v>1</v>
      </c>
      <c r="U336" s="2" t="str">
        <f t="shared" si="25"/>
        <v>AsDouble</v>
      </c>
      <c r="V336" t="str">
        <f t="shared" si="26"/>
        <v xml:space="preserve">() </v>
      </c>
      <c r="W336" t="str">
        <f t="shared" si="23"/>
        <v>double</v>
      </c>
      <c r="X336" s="1" t="str">
        <f t="shared" si="27"/>
        <v>AsDouble() : double</v>
      </c>
    </row>
    <row r="337" spans="1:24" x14ac:dyDescent="0.25">
      <c r="A337" t="s">
        <v>4</v>
      </c>
      <c r="B337" t="s">
        <v>12</v>
      </c>
      <c r="C337" t="s">
        <v>236</v>
      </c>
      <c r="J337" t="s">
        <v>237</v>
      </c>
      <c r="K337" t="s">
        <v>887</v>
      </c>
      <c r="L337" t="s">
        <v>252</v>
      </c>
      <c r="M337">
        <v>100</v>
      </c>
      <c r="N337">
        <v>1</v>
      </c>
      <c r="P337">
        <v>0</v>
      </c>
      <c r="Q337">
        <v>4</v>
      </c>
      <c r="R337">
        <v>1</v>
      </c>
      <c r="U337" s="2" t="str">
        <f t="shared" si="25"/>
        <v>AsInteger</v>
      </c>
      <c r="V337" t="str">
        <f t="shared" si="26"/>
        <v xml:space="preserve">() </v>
      </c>
      <c r="W337" t="str">
        <f t="shared" si="23"/>
        <v>int</v>
      </c>
      <c r="X337" s="1" t="str">
        <f t="shared" si="27"/>
        <v>AsInteger() : int</v>
      </c>
    </row>
    <row r="338" spans="1:24" x14ac:dyDescent="0.25">
      <c r="A338" t="s">
        <v>4</v>
      </c>
      <c r="B338" t="s">
        <v>12</v>
      </c>
      <c r="C338" t="s">
        <v>236</v>
      </c>
      <c r="J338" t="s">
        <v>237</v>
      </c>
      <c r="K338" t="s">
        <v>887</v>
      </c>
      <c r="L338" t="s">
        <v>253</v>
      </c>
      <c r="M338">
        <v>100</v>
      </c>
      <c r="N338">
        <v>1</v>
      </c>
      <c r="P338">
        <v>0</v>
      </c>
      <c r="Q338">
        <v>4</v>
      </c>
      <c r="R338">
        <v>1</v>
      </c>
      <c r="U338" s="2" t="str">
        <f t="shared" si="25"/>
        <v>AsBoolean</v>
      </c>
      <c r="V338" t="str">
        <f t="shared" si="26"/>
        <v xml:space="preserve">() </v>
      </c>
      <c r="W338" t="str">
        <f t="shared" si="23"/>
        <v>bool</v>
      </c>
      <c r="X338" s="1" t="str">
        <f t="shared" si="27"/>
        <v>AsBoolean() : bool</v>
      </c>
    </row>
    <row r="339" spans="1:24" x14ac:dyDescent="0.25">
      <c r="A339" t="s">
        <v>4</v>
      </c>
      <c r="B339" t="s">
        <v>12</v>
      </c>
      <c r="C339" t="s">
        <v>236</v>
      </c>
      <c r="J339" t="s">
        <v>237</v>
      </c>
      <c r="K339" t="s">
        <v>887</v>
      </c>
      <c r="L339" t="s">
        <v>254</v>
      </c>
      <c r="M339">
        <v>100</v>
      </c>
      <c r="N339">
        <v>1</v>
      </c>
      <c r="P339">
        <v>1</v>
      </c>
      <c r="Q339">
        <v>4</v>
      </c>
      <c r="R339">
        <v>1</v>
      </c>
      <c r="U339" s="2" t="str">
        <f t="shared" si="25"/>
        <v>As&lt;TT&gt;</v>
      </c>
      <c r="V339" t="str">
        <f t="shared" si="26"/>
        <v xml:space="preserve">() </v>
      </c>
      <c r="W339" t="str">
        <f t="shared" si="23"/>
        <v>TT</v>
      </c>
      <c r="X339" s="1" t="str">
        <f t="shared" si="27"/>
        <v>As&lt;TT&gt;() : TT</v>
      </c>
    </row>
    <row r="340" spans="1:24" x14ac:dyDescent="0.25">
      <c r="A340" t="s">
        <v>4</v>
      </c>
      <c r="B340" t="s">
        <v>12</v>
      </c>
      <c r="C340" t="s">
        <v>236</v>
      </c>
      <c r="J340" t="s">
        <v>237</v>
      </c>
      <c r="K340" t="s">
        <v>887</v>
      </c>
      <c r="L340" t="s">
        <v>255</v>
      </c>
      <c r="M340">
        <v>95</v>
      </c>
      <c r="N340">
        <v>1</v>
      </c>
      <c r="P340">
        <v>1</v>
      </c>
      <c r="Q340">
        <v>4</v>
      </c>
      <c r="R340">
        <v>1</v>
      </c>
      <c r="U340" s="2" t="str">
        <f t="shared" si="25"/>
        <v>As&lt;TT&gt;</v>
      </c>
      <c r="V340" t="str">
        <f t="shared" si="26"/>
        <v xml:space="preserve">(ASchemaDataFieldDef&lt;TE&gt;) </v>
      </c>
      <c r="W340" t="str">
        <f t="shared" si="23"/>
        <v>TT</v>
      </c>
      <c r="X340" s="1" t="str">
        <f t="shared" si="27"/>
        <v>As&lt;TT&gt;(ASchemaDataFieldDef&lt;TE&gt;) : TT</v>
      </c>
    </row>
    <row r="341" spans="1:24" x14ac:dyDescent="0.25">
      <c r="A341" t="s">
        <v>4</v>
      </c>
      <c r="B341" t="s">
        <v>12</v>
      </c>
      <c r="C341" t="s">
        <v>236</v>
      </c>
      <c r="J341" t="s">
        <v>237</v>
      </c>
      <c r="K341" t="s">
        <v>887</v>
      </c>
      <c r="L341" t="s">
        <v>256</v>
      </c>
      <c r="M341">
        <v>95</v>
      </c>
      <c r="N341">
        <v>1</v>
      </c>
      <c r="P341">
        <v>1</v>
      </c>
      <c r="Q341">
        <v>4</v>
      </c>
      <c r="R341">
        <v>1</v>
      </c>
      <c r="U341" s="2" t="str">
        <f t="shared" si="25"/>
        <v>AsS</v>
      </c>
      <c r="V341" t="str">
        <f t="shared" si="26"/>
        <v xml:space="preserve">(ASchemaDataFieldDef&lt;TE&gt;) </v>
      </c>
      <c r="W341" t="str">
        <f t="shared" si="23"/>
        <v>string</v>
      </c>
      <c r="X341" s="1" t="str">
        <f t="shared" si="27"/>
        <v>AsS(ASchemaDataFieldDef&lt;TE&gt;) : string</v>
      </c>
    </row>
    <row r="342" spans="1:24" x14ac:dyDescent="0.25">
      <c r="A342" t="s">
        <v>4</v>
      </c>
      <c r="B342" t="s">
        <v>12</v>
      </c>
      <c r="C342" t="s">
        <v>236</v>
      </c>
      <c r="J342" t="s">
        <v>237</v>
      </c>
      <c r="K342" t="s">
        <v>887</v>
      </c>
      <c r="L342" t="s">
        <v>257</v>
      </c>
      <c r="M342">
        <v>95</v>
      </c>
      <c r="N342">
        <v>1</v>
      </c>
      <c r="P342">
        <v>1</v>
      </c>
      <c r="Q342">
        <v>4</v>
      </c>
      <c r="R342">
        <v>1</v>
      </c>
      <c r="U342" s="2" t="str">
        <f t="shared" si="25"/>
        <v>AsD</v>
      </c>
      <c r="V342" t="str">
        <f t="shared" si="26"/>
        <v xml:space="preserve">(ASchemaDataFieldDef&lt;TE&gt;) </v>
      </c>
      <c r="W342" t="str">
        <f t="shared" si="23"/>
        <v>double</v>
      </c>
      <c r="X342" s="1" t="str">
        <f t="shared" si="27"/>
        <v>AsD(ASchemaDataFieldDef&lt;TE&gt;) : double</v>
      </c>
    </row>
    <row r="343" spans="1:24" x14ac:dyDescent="0.25">
      <c r="A343" t="s">
        <v>4</v>
      </c>
      <c r="B343" t="s">
        <v>12</v>
      </c>
      <c r="C343" t="s">
        <v>236</v>
      </c>
      <c r="J343" t="s">
        <v>237</v>
      </c>
      <c r="K343" t="s">
        <v>887</v>
      </c>
      <c r="L343" t="s">
        <v>258</v>
      </c>
      <c r="M343">
        <v>95</v>
      </c>
      <c r="N343">
        <v>1</v>
      </c>
      <c r="P343">
        <v>1</v>
      </c>
      <c r="Q343">
        <v>4</v>
      </c>
      <c r="R343">
        <v>1</v>
      </c>
      <c r="U343" s="2" t="str">
        <f t="shared" si="25"/>
        <v>AsI</v>
      </c>
      <c r="V343" t="str">
        <f t="shared" si="26"/>
        <v xml:space="preserve">(ASchemaDataFieldDef&lt;TE&gt;) </v>
      </c>
      <c r="W343" t="str">
        <f t="shared" si="23"/>
        <v>int</v>
      </c>
      <c r="X343" s="1" t="str">
        <f t="shared" si="27"/>
        <v>AsI(ASchemaDataFieldDef&lt;TE&gt;) : int</v>
      </c>
    </row>
    <row r="344" spans="1:24" x14ac:dyDescent="0.25">
      <c r="A344" t="s">
        <v>4</v>
      </c>
      <c r="B344" t="s">
        <v>12</v>
      </c>
      <c r="C344" t="s">
        <v>236</v>
      </c>
      <c r="J344" t="s">
        <v>237</v>
      </c>
      <c r="K344" t="s">
        <v>887</v>
      </c>
      <c r="L344" t="s">
        <v>259</v>
      </c>
      <c r="M344">
        <v>95</v>
      </c>
      <c r="N344">
        <v>1</v>
      </c>
      <c r="P344">
        <v>1</v>
      </c>
      <c r="Q344">
        <v>4</v>
      </c>
      <c r="R344">
        <v>1</v>
      </c>
      <c r="U344" s="2" t="str">
        <f t="shared" si="25"/>
        <v>AsB</v>
      </c>
      <c r="V344" t="str">
        <f t="shared" si="26"/>
        <v xml:space="preserve">(ASchemaDataFieldDef&lt;TE&gt;) </v>
      </c>
      <c r="W344" t="str">
        <f t="shared" si="23"/>
        <v>bool</v>
      </c>
      <c r="X344" s="1" t="str">
        <f t="shared" si="27"/>
        <v>AsB(ASchemaDataFieldDef&lt;TE&gt;) : bool</v>
      </c>
    </row>
    <row r="348" spans="1:24" x14ac:dyDescent="0.25">
      <c r="A348" t="s">
        <v>3</v>
      </c>
      <c r="B348" t="s">
        <v>12</v>
      </c>
      <c r="C348" t="s">
        <v>236</v>
      </c>
      <c r="J348" t="s">
        <v>260</v>
      </c>
      <c r="L348" t="s">
        <v>13</v>
      </c>
      <c r="M348">
        <v>79</v>
      </c>
      <c r="N348">
        <v>1</v>
      </c>
      <c r="O348">
        <v>3</v>
      </c>
      <c r="P348">
        <v>4</v>
      </c>
      <c r="Q348">
        <v>9</v>
      </c>
      <c r="R348">
        <v>3</v>
      </c>
    </row>
    <row r="349" spans="1:24" x14ac:dyDescent="0.25">
      <c r="A349" t="s">
        <v>4</v>
      </c>
      <c r="B349" t="s">
        <v>12</v>
      </c>
      <c r="C349" t="s">
        <v>236</v>
      </c>
      <c r="J349" t="s">
        <v>260</v>
      </c>
      <c r="L349" t="s">
        <v>261</v>
      </c>
      <c r="M349">
        <v>79</v>
      </c>
      <c r="N349">
        <v>1</v>
      </c>
      <c r="P349">
        <v>3</v>
      </c>
      <c r="Q349">
        <v>6</v>
      </c>
      <c r="R349">
        <v>3</v>
      </c>
    </row>
    <row r="353" spans="1:24" x14ac:dyDescent="0.25">
      <c r="A353" t="s">
        <v>3</v>
      </c>
      <c r="B353" t="s">
        <v>12</v>
      </c>
      <c r="C353" t="s">
        <v>236</v>
      </c>
      <c r="J353" t="s">
        <v>262</v>
      </c>
      <c r="L353" t="s">
        <v>13</v>
      </c>
      <c r="M353">
        <v>100</v>
      </c>
      <c r="N353">
        <v>1</v>
      </c>
      <c r="O353">
        <v>3</v>
      </c>
      <c r="P353">
        <v>2</v>
      </c>
      <c r="Q353">
        <v>1</v>
      </c>
      <c r="R353">
        <v>0</v>
      </c>
    </row>
    <row r="357" spans="1:24" x14ac:dyDescent="0.25">
      <c r="A357" t="s">
        <v>3</v>
      </c>
      <c r="B357" t="s">
        <v>12</v>
      </c>
      <c r="C357" t="s">
        <v>236</v>
      </c>
      <c r="J357" t="s">
        <v>263</v>
      </c>
      <c r="L357" t="s">
        <v>13</v>
      </c>
      <c r="M357">
        <v>77</v>
      </c>
      <c r="N357">
        <v>2</v>
      </c>
      <c r="O357">
        <v>2</v>
      </c>
      <c r="P357">
        <v>4</v>
      </c>
      <c r="Q357">
        <v>15</v>
      </c>
      <c r="R357">
        <v>4</v>
      </c>
    </row>
    <row r="358" spans="1:24" x14ac:dyDescent="0.25">
      <c r="A358" t="s">
        <v>4</v>
      </c>
      <c r="B358" t="s">
        <v>12</v>
      </c>
      <c r="C358" t="s">
        <v>236</v>
      </c>
      <c r="J358" t="s">
        <v>263</v>
      </c>
      <c r="L358" t="s">
        <v>264</v>
      </c>
      <c r="M358">
        <v>77</v>
      </c>
      <c r="N358">
        <v>2</v>
      </c>
      <c r="P358">
        <v>2</v>
      </c>
      <c r="Q358">
        <v>11</v>
      </c>
      <c r="R358">
        <v>4</v>
      </c>
    </row>
    <row r="362" spans="1:24" x14ac:dyDescent="0.25">
      <c r="A362" t="s">
        <v>3</v>
      </c>
      <c r="B362" t="s">
        <v>12</v>
      </c>
      <c r="C362" t="s">
        <v>236</v>
      </c>
      <c r="J362" t="s">
        <v>265</v>
      </c>
      <c r="L362" t="s">
        <v>13</v>
      </c>
      <c r="M362">
        <v>100</v>
      </c>
      <c r="N362">
        <v>1</v>
      </c>
      <c r="O362">
        <v>3</v>
      </c>
      <c r="P362">
        <v>2</v>
      </c>
      <c r="Q362">
        <v>1</v>
      </c>
      <c r="R362">
        <v>0</v>
      </c>
    </row>
    <row r="364" spans="1:24" x14ac:dyDescent="0.25">
      <c r="U364" s="2" t="str">
        <f>U$5</f>
        <v>method</v>
      </c>
      <c r="V364" s="2"/>
      <c r="W364" s="2"/>
      <c r="X364" s="2"/>
    </row>
    <row r="365" spans="1:24" x14ac:dyDescent="0.25">
      <c r="U365" s="2" t="str">
        <f>U$6</f>
        <v>name</v>
      </c>
      <c r="V365" s="2" t="str">
        <f>V$6</f>
        <v>args</v>
      </c>
      <c r="W365" s="2" t="str">
        <f>W$6</f>
        <v>return</v>
      </c>
      <c r="X365" s="2" t="str">
        <f>X$6</f>
        <v>full signature</v>
      </c>
    </row>
    <row r="366" spans="1:24" ht="18.75" x14ac:dyDescent="0.3">
      <c r="A366" t="s">
        <v>3</v>
      </c>
      <c r="B366" t="s">
        <v>12</v>
      </c>
      <c r="C366" t="s">
        <v>236</v>
      </c>
      <c r="J366" t="s">
        <v>266</v>
      </c>
      <c r="L366" t="s">
        <v>13</v>
      </c>
      <c r="M366">
        <v>92</v>
      </c>
      <c r="N366">
        <v>11</v>
      </c>
      <c r="O366">
        <v>2</v>
      </c>
      <c r="P366">
        <v>4</v>
      </c>
      <c r="Q366">
        <v>24</v>
      </c>
      <c r="R366">
        <v>7</v>
      </c>
      <c r="U366" s="3" t="str">
        <f>J366</f>
        <v>SchemaDataFieldDef&lt;TE, TD&gt;</v>
      </c>
    </row>
    <row r="367" spans="1:24" x14ac:dyDescent="0.25">
      <c r="A367" t="s">
        <v>4</v>
      </c>
      <c r="B367" t="s">
        <v>12</v>
      </c>
      <c r="C367" t="s">
        <v>236</v>
      </c>
      <c r="J367" t="s">
        <v>266</v>
      </c>
      <c r="L367" t="s">
        <v>238</v>
      </c>
      <c r="M367">
        <v>100</v>
      </c>
      <c r="N367">
        <v>2</v>
      </c>
      <c r="P367">
        <v>0</v>
      </c>
      <c r="Q367">
        <v>1</v>
      </c>
      <c r="R367">
        <v>0</v>
      </c>
    </row>
    <row r="368" spans="1:24" x14ac:dyDescent="0.25">
      <c r="A368" t="s">
        <v>4</v>
      </c>
      <c r="B368" t="s">
        <v>12</v>
      </c>
      <c r="C368" t="s">
        <v>236</v>
      </c>
      <c r="J368" t="s">
        <v>266</v>
      </c>
      <c r="L368" t="s">
        <v>239</v>
      </c>
      <c r="M368">
        <v>100</v>
      </c>
      <c r="N368">
        <v>1</v>
      </c>
      <c r="P368">
        <v>0</v>
      </c>
      <c r="Q368">
        <v>1</v>
      </c>
      <c r="R368">
        <v>0</v>
      </c>
    </row>
    <row r="369" spans="1:24" x14ac:dyDescent="0.25">
      <c r="A369" t="s">
        <v>4</v>
      </c>
      <c r="B369" t="s">
        <v>12</v>
      </c>
      <c r="C369" t="s">
        <v>236</v>
      </c>
      <c r="J369" t="s">
        <v>266</v>
      </c>
      <c r="L369" t="s">
        <v>240</v>
      </c>
      <c r="M369">
        <v>100</v>
      </c>
      <c r="N369">
        <v>1</v>
      </c>
      <c r="P369">
        <v>0</v>
      </c>
      <c r="Q369">
        <v>1</v>
      </c>
      <c r="R369">
        <v>0</v>
      </c>
    </row>
    <row r="370" spans="1:24" x14ac:dyDescent="0.25">
      <c r="A370" t="s">
        <v>4</v>
      </c>
      <c r="B370" t="s">
        <v>12</v>
      </c>
      <c r="C370" t="s">
        <v>236</v>
      </c>
      <c r="J370" t="s">
        <v>266</v>
      </c>
      <c r="L370" t="s">
        <v>267</v>
      </c>
      <c r="M370">
        <v>100</v>
      </c>
      <c r="N370">
        <v>2</v>
      </c>
      <c r="P370">
        <v>0</v>
      </c>
      <c r="Q370">
        <v>1</v>
      </c>
      <c r="R370">
        <v>0</v>
      </c>
    </row>
    <row r="371" spans="1:24" x14ac:dyDescent="0.25">
      <c r="A371" t="s">
        <v>4</v>
      </c>
      <c r="B371" t="s">
        <v>12</v>
      </c>
      <c r="C371" t="s">
        <v>236</v>
      </c>
      <c r="J371" t="s">
        <v>266</v>
      </c>
      <c r="L371" t="s">
        <v>268</v>
      </c>
      <c r="M371">
        <v>100</v>
      </c>
      <c r="N371">
        <v>1</v>
      </c>
      <c r="P371">
        <v>0</v>
      </c>
      <c r="Q371">
        <v>1</v>
      </c>
      <c r="R371">
        <v>0</v>
      </c>
    </row>
    <row r="372" spans="1:24" x14ac:dyDescent="0.25">
      <c r="A372" t="s">
        <v>4</v>
      </c>
      <c r="B372" t="s">
        <v>12</v>
      </c>
      <c r="C372" t="s">
        <v>236</v>
      </c>
      <c r="J372" t="s">
        <v>266</v>
      </c>
      <c r="L372" t="s">
        <v>269</v>
      </c>
      <c r="M372">
        <v>100</v>
      </c>
      <c r="N372">
        <v>1</v>
      </c>
      <c r="P372">
        <v>0</v>
      </c>
      <c r="Q372">
        <v>1</v>
      </c>
      <c r="R372">
        <v>0</v>
      </c>
    </row>
    <row r="373" spans="1:24" x14ac:dyDescent="0.25">
      <c r="A373" t="s">
        <v>4</v>
      </c>
      <c r="B373" t="s">
        <v>12</v>
      </c>
      <c r="C373" t="s">
        <v>236</v>
      </c>
      <c r="J373" t="s">
        <v>266</v>
      </c>
      <c r="L373" t="s">
        <v>241</v>
      </c>
      <c r="M373">
        <v>100</v>
      </c>
      <c r="N373">
        <v>2</v>
      </c>
      <c r="P373">
        <v>1</v>
      </c>
      <c r="Q373">
        <v>1</v>
      </c>
      <c r="R373">
        <v>0</v>
      </c>
    </row>
    <row r="374" spans="1:24" x14ac:dyDescent="0.25">
      <c r="A374" t="s">
        <v>4</v>
      </c>
      <c r="B374" t="s">
        <v>12</v>
      </c>
      <c r="C374" t="s">
        <v>236</v>
      </c>
      <c r="J374" t="s">
        <v>266</v>
      </c>
      <c r="L374" t="s">
        <v>242</v>
      </c>
      <c r="M374">
        <v>100</v>
      </c>
      <c r="N374">
        <v>1</v>
      </c>
      <c r="P374">
        <v>1</v>
      </c>
      <c r="Q374">
        <v>1</v>
      </c>
      <c r="R374">
        <v>0</v>
      </c>
    </row>
    <row r="375" spans="1:24" x14ac:dyDescent="0.25">
      <c r="A375" t="s">
        <v>4</v>
      </c>
      <c r="B375" t="s">
        <v>12</v>
      </c>
      <c r="C375" t="s">
        <v>236</v>
      </c>
      <c r="J375" t="s">
        <v>266</v>
      </c>
      <c r="L375" t="s">
        <v>243</v>
      </c>
      <c r="M375">
        <v>100</v>
      </c>
      <c r="N375">
        <v>1</v>
      </c>
      <c r="P375">
        <v>1</v>
      </c>
      <c r="Q375">
        <v>1</v>
      </c>
      <c r="R375">
        <v>0</v>
      </c>
    </row>
    <row r="376" spans="1:24" x14ac:dyDescent="0.25">
      <c r="A376" t="s">
        <v>4</v>
      </c>
      <c r="B376" t="s">
        <v>12</v>
      </c>
      <c r="C376" t="s">
        <v>236</v>
      </c>
      <c r="J376" t="s">
        <v>266</v>
      </c>
      <c r="L376" t="s">
        <v>244</v>
      </c>
      <c r="M376">
        <v>96</v>
      </c>
      <c r="N376">
        <v>2</v>
      </c>
      <c r="P376">
        <v>0</v>
      </c>
      <c r="Q376">
        <v>1</v>
      </c>
      <c r="R376">
        <v>2</v>
      </c>
    </row>
    <row r="377" spans="1:24" x14ac:dyDescent="0.25">
      <c r="A377" t="s">
        <v>4</v>
      </c>
      <c r="B377" t="s">
        <v>12</v>
      </c>
      <c r="C377" t="s">
        <v>236</v>
      </c>
      <c r="J377" t="s">
        <v>266</v>
      </c>
      <c r="L377" t="s">
        <v>245</v>
      </c>
      <c r="M377">
        <v>96</v>
      </c>
      <c r="N377">
        <v>1</v>
      </c>
      <c r="P377">
        <v>0</v>
      </c>
      <c r="Q377">
        <v>1</v>
      </c>
      <c r="R377">
        <v>1</v>
      </c>
    </row>
    <row r="378" spans="1:24" x14ac:dyDescent="0.25">
      <c r="A378" t="s">
        <v>4</v>
      </c>
      <c r="B378" t="s">
        <v>12</v>
      </c>
      <c r="C378" t="s">
        <v>236</v>
      </c>
      <c r="J378" t="s">
        <v>266</v>
      </c>
      <c r="L378" t="s">
        <v>246</v>
      </c>
      <c r="M378">
        <v>100</v>
      </c>
      <c r="N378">
        <v>2</v>
      </c>
      <c r="P378">
        <v>1</v>
      </c>
      <c r="Q378">
        <v>1</v>
      </c>
      <c r="R378">
        <v>0</v>
      </c>
    </row>
    <row r="379" spans="1:24" x14ac:dyDescent="0.25">
      <c r="A379" t="s">
        <v>4</v>
      </c>
      <c r="B379" t="s">
        <v>12</v>
      </c>
      <c r="C379" t="s">
        <v>236</v>
      </c>
      <c r="J379" t="s">
        <v>266</v>
      </c>
      <c r="L379" t="s">
        <v>247</v>
      </c>
      <c r="M379">
        <v>100</v>
      </c>
      <c r="N379">
        <v>1</v>
      </c>
      <c r="P379">
        <v>1</v>
      </c>
      <c r="Q379">
        <v>1</v>
      </c>
      <c r="R379">
        <v>0</v>
      </c>
    </row>
    <row r="380" spans="1:24" x14ac:dyDescent="0.25">
      <c r="A380" t="s">
        <v>4</v>
      </c>
      <c r="B380" t="s">
        <v>12</v>
      </c>
      <c r="C380" t="s">
        <v>236</v>
      </c>
      <c r="J380" t="s">
        <v>266</v>
      </c>
      <c r="L380" t="s">
        <v>248</v>
      </c>
      <c r="M380">
        <v>100</v>
      </c>
      <c r="N380">
        <v>1</v>
      </c>
      <c r="P380">
        <v>1</v>
      </c>
      <c r="Q380">
        <v>1</v>
      </c>
      <c r="R380">
        <v>0</v>
      </c>
    </row>
    <row r="381" spans="1:24" x14ac:dyDescent="0.25">
      <c r="A381" t="s">
        <v>4</v>
      </c>
      <c r="B381" t="s">
        <v>12</v>
      </c>
      <c r="C381" t="s">
        <v>236</v>
      </c>
      <c r="J381" t="s">
        <v>266</v>
      </c>
      <c r="K381" t="s">
        <v>887</v>
      </c>
      <c r="L381" t="s">
        <v>249</v>
      </c>
      <c r="M381">
        <v>72</v>
      </c>
      <c r="N381">
        <v>1</v>
      </c>
      <c r="P381">
        <v>2</v>
      </c>
      <c r="Q381">
        <v>10</v>
      </c>
      <c r="R381">
        <v>5</v>
      </c>
      <c r="U381" s="2" t="str">
        <f t="shared" ref="U381" si="28">LEFT(X381,FIND("(",X381)-1)</f>
        <v>Clone</v>
      </c>
      <c r="V381" t="str">
        <f t="shared" ref="V381" si="29">MID(X381,LEN(U381)+1,FIND(":",X381)-LEN(U381)-1)</f>
        <v xml:space="preserve">() </v>
      </c>
      <c r="W381" t="str">
        <f t="shared" ref="W381" si="30">RIGHT(X381,LEN(X381)-FIND(":",X381)-1)</f>
        <v>ASchemaDataFieldDef&lt;TE&gt;</v>
      </c>
      <c r="X381" s="1" t="str">
        <f t="shared" ref="X381" si="31">IF($K381="m",L381,"")</f>
        <v>Clone() : ASchemaDataFieldDef&lt;TE&gt;</v>
      </c>
    </row>
    <row r="385" spans="1:24" x14ac:dyDescent="0.25">
      <c r="A385" t="s">
        <v>3</v>
      </c>
      <c r="B385" t="s">
        <v>12</v>
      </c>
      <c r="C385" t="s">
        <v>236</v>
      </c>
      <c r="J385" t="s">
        <v>270</v>
      </c>
      <c r="L385" t="s">
        <v>13</v>
      </c>
      <c r="M385">
        <v>79</v>
      </c>
      <c r="N385">
        <v>1</v>
      </c>
      <c r="O385">
        <v>3</v>
      </c>
      <c r="P385">
        <v>4</v>
      </c>
      <c r="Q385">
        <v>9</v>
      </c>
      <c r="R385">
        <v>3</v>
      </c>
    </row>
    <row r="386" spans="1:24" x14ac:dyDescent="0.25">
      <c r="A386" t="s">
        <v>4</v>
      </c>
      <c r="B386" t="s">
        <v>12</v>
      </c>
      <c r="C386" t="s">
        <v>236</v>
      </c>
      <c r="J386" t="s">
        <v>270</v>
      </c>
      <c r="L386" t="s">
        <v>271</v>
      </c>
      <c r="M386">
        <v>79</v>
      </c>
      <c r="N386">
        <v>1</v>
      </c>
      <c r="P386">
        <v>3</v>
      </c>
      <c r="Q386">
        <v>6</v>
      </c>
      <c r="R386">
        <v>3</v>
      </c>
    </row>
    <row r="391" spans="1:24" x14ac:dyDescent="0.25">
      <c r="A391" t="s">
        <v>2</v>
      </c>
      <c r="B391" t="s">
        <v>12</v>
      </c>
      <c r="C391" t="s">
        <v>272</v>
      </c>
      <c r="J391" t="s">
        <v>13</v>
      </c>
      <c r="L391" t="s">
        <v>13</v>
      </c>
      <c r="M391">
        <v>87</v>
      </c>
      <c r="N391">
        <v>63</v>
      </c>
      <c r="O391">
        <v>2</v>
      </c>
      <c r="P391">
        <v>15</v>
      </c>
      <c r="Q391">
        <v>310</v>
      </c>
      <c r="R391">
        <v>69</v>
      </c>
    </row>
    <row r="393" spans="1:24" x14ac:dyDescent="0.25">
      <c r="U393" s="2" t="str">
        <f>U$5</f>
        <v>method</v>
      </c>
      <c r="V393" s="2"/>
      <c r="W393" s="2"/>
      <c r="X393" s="2"/>
    </row>
    <row r="394" spans="1:24" x14ac:dyDescent="0.25">
      <c r="U394" s="2" t="str">
        <f>U$6</f>
        <v>name</v>
      </c>
      <c r="V394" s="2" t="str">
        <f>V$6</f>
        <v>args</v>
      </c>
      <c r="W394" s="2" t="str">
        <f>W$6</f>
        <v>return</v>
      </c>
      <c r="X394" s="2" t="str">
        <f>X$6</f>
        <v>full signature</v>
      </c>
    </row>
    <row r="395" spans="1:24" ht="18.75" x14ac:dyDescent="0.3">
      <c r="A395" t="s">
        <v>3</v>
      </c>
      <c r="B395" t="s">
        <v>12</v>
      </c>
      <c r="C395" t="s">
        <v>272</v>
      </c>
      <c r="J395" t="s">
        <v>273</v>
      </c>
      <c r="L395" t="s">
        <v>13</v>
      </c>
      <c r="M395">
        <v>95</v>
      </c>
      <c r="N395">
        <v>6</v>
      </c>
      <c r="O395">
        <v>1</v>
      </c>
      <c r="P395">
        <v>3</v>
      </c>
      <c r="Q395">
        <v>10</v>
      </c>
      <c r="R395">
        <v>2</v>
      </c>
      <c r="U395" s="3" t="str">
        <f>J395</f>
        <v>ASchemaFields&lt;TE, TD&gt;</v>
      </c>
    </row>
    <row r="396" spans="1:24" x14ac:dyDescent="0.25">
      <c r="A396" t="s">
        <v>4</v>
      </c>
      <c r="B396" t="s">
        <v>12</v>
      </c>
      <c r="C396" t="s">
        <v>272</v>
      </c>
      <c r="J396" t="s">
        <v>273</v>
      </c>
      <c r="L396" t="s">
        <v>274</v>
      </c>
      <c r="M396">
        <v>100</v>
      </c>
      <c r="N396">
        <v>2</v>
      </c>
      <c r="P396">
        <v>0</v>
      </c>
      <c r="Q396">
        <v>1</v>
      </c>
      <c r="R396">
        <v>0</v>
      </c>
    </row>
    <row r="397" spans="1:24" x14ac:dyDescent="0.25">
      <c r="A397" t="s">
        <v>4</v>
      </c>
      <c r="B397" t="s">
        <v>12</v>
      </c>
      <c r="C397" t="s">
        <v>272</v>
      </c>
      <c r="J397" t="s">
        <v>273</v>
      </c>
      <c r="L397" t="s">
        <v>275</v>
      </c>
      <c r="M397">
        <v>100</v>
      </c>
      <c r="N397">
        <v>1</v>
      </c>
      <c r="P397">
        <v>0</v>
      </c>
      <c r="Q397">
        <v>1</v>
      </c>
      <c r="R397">
        <v>0</v>
      </c>
    </row>
    <row r="398" spans="1:24" x14ac:dyDescent="0.25">
      <c r="A398" t="s">
        <v>4</v>
      </c>
      <c r="B398" t="s">
        <v>12</v>
      </c>
      <c r="C398" t="s">
        <v>272</v>
      </c>
      <c r="J398" t="s">
        <v>273</v>
      </c>
      <c r="L398" t="s">
        <v>276</v>
      </c>
      <c r="M398">
        <v>100</v>
      </c>
      <c r="N398">
        <v>1</v>
      </c>
      <c r="P398">
        <v>0</v>
      </c>
      <c r="Q398">
        <v>1</v>
      </c>
      <c r="R398">
        <v>0</v>
      </c>
    </row>
    <row r="399" spans="1:24" x14ac:dyDescent="0.25">
      <c r="A399" t="s">
        <v>4</v>
      </c>
      <c r="B399" t="s">
        <v>12</v>
      </c>
      <c r="C399" t="s">
        <v>272</v>
      </c>
      <c r="J399" t="s">
        <v>273</v>
      </c>
      <c r="L399" t="s">
        <v>277</v>
      </c>
      <c r="M399">
        <v>100</v>
      </c>
      <c r="N399">
        <v>2</v>
      </c>
      <c r="P399">
        <v>0</v>
      </c>
      <c r="Q399">
        <v>1</v>
      </c>
      <c r="R399">
        <v>0</v>
      </c>
    </row>
    <row r="400" spans="1:24" x14ac:dyDescent="0.25">
      <c r="A400" t="s">
        <v>4</v>
      </c>
      <c r="B400" t="s">
        <v>12</v>
      </c>
      <c r="C400" t="s">
        <v>272</v>
      </c>
      <c r="J400" t="s">
        <v>273</v>
      </c>
      <c r="L400" t="s">
        <v>278</v>
      </c>
      <c r="M400">
        <v>100</v>
      </c>
      <c r="N400">
        <v>1</v>
      </c>
      <c r="P400">
        <v>0</v>
      </c>
      <c r="Q400">
        <v>1</v>
      </c>
      <c r="R400">
        <v>0</v>
      </c>
    </row>
    <row r="401" spans="1:24" x14ac:dyDescent="0.25">
      <c r="A401" t="s">
        <v>4</v>
      </c>
      <c r="B401" t="s">
        <v>12</v>
      </c>
      <c r="C401" t="s">
        <v>272</v>
      </c>
      <c r="J401" t="s">
        <v>273</v>
      </c>
      <c r="L401" t="s">
        <v>279</v>
      </c>
      <c r="M401">
        <v>100</v>
      </c>
      <c r="N401">
        <v>1</v>
      </c>
      <c r="P401">
        <v>0</v>
      </c>
      <c r="Q401">
        <v>1</v>
      </c>
      <c r="R401">
        <v>0</v>
      </c>
    </row>
    <row r="402" spans="1:24" x14ac:dyDescent="0.25">
      <c r="A402" t="s">
        <v>4</v>
      </c>
      <c r="B402" t="s">
        <v>12</v>
      </c>
      <c r="C402" t="s">
        <v>272</v>
      </c>
      <c r="J402" t="s">
        <v>273</v>
      </c>
      <c r="L402" t="s">
        <v>280</v>
      </c>
      <c r="M402">
        <v>94</v>
      </c>
      <c r="N402">
        <v>2</v>
      </c>
      <c r="P402">
        <v>1</v>
      </c>
      <c r="Q402">
        <v>1</v>
      </c>
      <c r="R402">
        <v>2</v>
      </c>
    </row>
    <row r="403" spans="1:24" x14ac:dyDescent="0.25">
      <c r="A403" t="s">
        <v>4</v>
      </c>
      <c r="B403" t="s">
        <v>12</v>
      </c>
      <c r="C403" t="s">
        <v>272</v>
      </c>
      <c r="J403" t="s">
        <v>273</v>
      </c>
      <c r="L403" t="s">
        <v>281</v>
      </c>
      <c r="M403">
        <v>94</v>
      </c>
      <c r="N403">
        <v>1</v>
      </c>
      <c r="P403">
        <v>1</v>
      </c>
      <c r="Q403">
        <v>1</v>
      </c>
      <c r="R403">
        <v>1</v>
      </c>
    </row>
    <row r="407" spans="1:24" x14ac:dyDescent="0.25">
      <c r="A407" t="s">
        <v>3</v>
      </c>
      <c r="B407" t="s">
        <v>12</v>
      </c>
      <c r="C407" t="s">
        <v>272</v>
      </c>
      <c r="J407" t="s">
        <v>282</v>
      </c>
      <c r="L407" t="s">
        <v>13</v>
      </c>
      <c r="M407">
        <v>75</v>
      </c>
      <c r="N407">
        <v>1</v>
      </c>
      <c r="O407">
        <v>2</v>
      </c>
      <c r="P407">
        <v>6</v>
      </c>
      <c r="Q407">
        <v>12</v>
      </c>
      <c r="R407">
        <v>3</v>
      </c>
    </row>
    <row r="408" spans="1:24" x14ac:dyDescent="0.25">
      <c r="A408" t="s">
        <v>4</v>
      </c>
      <c r="B408" t="s">
        <v>12</v>
      </c>
      <c r="C408" t="s">
        <v>272</v>
      </c>
      <c r="J408" t="s">
        <v>282</v>
      </c>
      <c r="L408" t="s">
        <v>283</v>
      </c>
      <c r="M408">
        <v>75</v>
      </c>
      <c r="N408">
        <v>1</v>
      </c>
      <c r="P408">
        <v>5</v>
      </c>
      <c r="Q408">
        <v>9</v>
      </c>
      <c r="R408">
        <v>3</v>
      </c>
    </row>
    <row r="412" spans="1:24" x14ac:dyDescent="0.25">
      <c r="A412" t="s">
        <v>3</v>
      </c>
      <c r="B412" t="s">
        <v>12</v>
      </c>
      <c r="C412" t="s">
        <v>272</v>
      </c>
      <c r="J412" t="s">
        <v>284</v>
      </c>
      <c r="L412" t="s">
        <v>13</v>
      </c>
      <c r="M412">
        <v>75</v>
      </c>
      <c r="N412">
        <v>1</v>
      </c>
      <c r="O412">
        <v>2</v>
      </c>
      <c r="P412">
        <v>6</v>
      </c>
      <c r="Q412">
        <v>12</v>
      </c>
      <c r="R412">
        <v>3</v>
      </c>
    </row>
    <row r="413" spans="1:24" x14ac:dyDescent="0.25">
      <c r="A413" t="s">
        <v>4</v>
      </c>
      <c r="B413" t="s">
        <v>12</v>
      </c>
      <c r="C413" t="s">
        <v>272</v>
      </c>
      <c r="J413" t="s">
        <v>284</v>
      </c>
      <c r="L413" t="s">
        <v>285</v>
      </c>
      <c r="M413">
        <v>75</v>
      </c>
      <c r="N413">
        <v>1</v>
      </c>
      <c r="P413">
        <v>5</v>
      </c>
      <c r="Q413">
        <v>9</v>
      </c>
      <c r="R413">
        <v>3</v>
      </c>
    </row>
    <row r="415" spans="1:24" x14ac:dyDescent="0.25">
      <c r="U415" s="2" t="str">
        <f>U$5</f>
        <v>method</v>
      </c>
      <c r="V415" s="2"/>
      <c r="W415" s="2"/>
      <c r="X415" s="2"/>
    </row>
    <row r="416" spans="1:24" x14ac:dyDescent="0.25">
      <c r="U416" s="2" t="str">
        <f>U$6</f>
        <v>name</v>
      </c>
      <c r="V416" s="2" t="str">
        <f>V$6</f>
        <v>args</v>
      </c>
      <c r="W416" s="2" t="str">
        <f>W$6</f>
        <v>return</v>
      </c>
      <c r="X416" s="2" t="str">
        <f>X$6</f>
        <v>full signature</v>
      </c>
    </row>
    <row r="417" spans="1:21" ht="18.75" x14ac:dyDescent="0.3">
      <c r="A417" t="s">
        <v>3</v>
      </c>
      <c r="B417" t="s">
        <v>12</v>
      </c>
      <c r="C417" t="s">
        <v>272</v>
      </c>
      <c r="J417" t="s">
        <v>286</v>
      </c>
      <c r="L417" t="s">
        <v>13</v>
      </c>
      <c r="M417">
        <v>100</v>
      </c>
      <c r="N417">
        <v>9</v>
      </c>
      <c r="O417">
        <v>0</v>
      </c>
      <c r="P417">
        <v>3</v>
      </c>
      <c r="Q417">
        <v>13</v>
      </c>
      <c r="R417">
        <v>0</v>
      </c>
      <c r="U417" s="3" t="str">
        <f>J417</f>
        <v>ISchemaFieldDef&lt;TE&gt;</v>
      </c>
    </row>
    <row r="418" spans="1:21" x14ac:dyDescent="0.25">
      <c r="A418" t="s">
        <v>4</v>
      </c>
      <c r="B418" t="s">
        <v>12</v>
      </c>
      <c r="C418" t="s">
        <v>272</v>
      </c>
      <c r="J418" t="s">
        <v>286</v>
      </c>
      <c r="L418" t="s">
        <v>238</v>
      </c>
      <c r="M418">
        <v>100</v>
      </c>
      <c r="N418">
        <v>1</v>
      </c>
      <c r="P418">
        <v>0</v>
      </c>
      <c r="Q418">
        <v>1</v>
      </c>
      <c r="R418">
        <v>0</v>
      </c>
    </row>
    <row r="419" spans="1:21" x14ac:dyDescent="0.25">
      <c r="A419" t="s">
        <v>4</v>
      </c>
      <c r="B419" t="s">
        <v>12</v>
      </c>
      <c r="C419" t="s">
        <v>272</v>
      </c>
      <c r="J419" t="s">
        <v>286</v>
      </c>
      <c r="L419" t="s">
        <v>239</v>
      </c>
      <c r="M419">
        <v>100</v>
      </c>
      <c r="N419">
        <v>1</v>
      </c>
      <c r="P419">
        <v>0</v>
      </c>
      <c r="Q419">
        <v>1</v>
      </c>
      <c r="R419">
        <v>0</v>
      </c>
    </row>
    <row r="420" spans="1:21" x14ac:dyDescent="0.25">
      <c r="A420" t="s">
        <v>4</v>
      </c>
      <c r="B420" t="s">
        <v>12</v>
      </c>
      <c r="C420" t="s">
        <v>272</v>
      </c>
      <c r="J420" t="s">
        <v>286</v>
      </c>
      <c r="L420" t="s">
        <v>287</v>
      </c>
      <c r="M420">
        <v>100</v>
      </c>
      <c r="N420">
        <v>1</v>
      </c>
      <c r="P420">
        <v>0</v>
      </c>
      <c r="Q420">
        <v>1</v>
      </c>
      <c r="R420">
        <v>0</v>
      </c>
    </row>
    <row r="421" spans="1:21" x14ac:dyDescent="0.25">
      <c r="A421" t="s">
        <v>4</v>
      </c>
      <c r="B421" t="s">
        <v>12</v>
      </c>
      <c r="C421" t="s">
        <v>272</v>
      </c>
      <c r="J421" t="s">
        <v>286</v>
      </c>
      <c r="L421" t="s">
        <v>288</v>
      </c>
      <c r="M421">
        <v>100</v>
      </c>
      <c r="N421">
        <v>1</v>
      </c>
      <c r="P421">
        <v>0</v>
      </c>
      <c r="Q421">
        <v>1</v>
      </c>
      <c r="R421">
        <v>0</v>
      </c>
    </row>
    <row r="422" spans="1:21" x14ac:dyDescent="0.25">
      <c r="A422" t="s">
        <v>4</v>
      </c>
      <c r="B422" t="s">
        <v>12</v>
      </c>
      <c r="C422" t="s">
        <v>272</v>
      </c>
      <c r="J422" t="s">
        <v>286</v>
      </c>
      <c r="L422" t="s">
        <v>289</v>
      </c>
      <c r="M422">
        <v>100</v>
      </c>
      <c r="N422">
        <v>1</v>
      </c>
      <c r="P422">
        <v>0</v>
      </c>
      <c r="Q422">
        <v>1</v>
      </c>
      <c r="R422">
        <v>0</v>
      </c>
    </row>
    <row r="423" spans="1:21" x14ac:dyDescent="0.25">
      <c r="A423" t="s">
        <v>4</v>
      </c>
      <c r="B423" t="s">
        <v>12</v>
      </c>
      <c r="C423" t="s">
        <v>272</v>
      </c>
      <c r="J423" t="s">
        <v>286</v>
      </c>
      <c r="L423" t="s">
        <v>290</v>
      </c>
      <c r="M423">
        <v>100</v>
      </c>
      <c r="N423">
        <v>1</v>
      </c>
      <c r="P423">
        <v>0</v>
      </c>
      <c r="Q423">
        <v>1</v>
      </c>
      <c r="R423">
        <v>0</v>
      </c>
    </row>
    <row r="424" spans="1:21" x14ac:dyDescent="0.25">
      <c r="A424" t="s">
        <v>4</v>
      </c>
      <c r="B424" t="s">
        <v>12</v>
      </c>
      <c r="C424" t="s">
        <v>272</v>
      </c>
      <c r="J424" t="s">
        <v>286</v>
      </c>
      <c r="L424" t="s">
        <v>291</v>
      </c>
      <c r="M424">
        <v>100</v>
      </c>
      <c r="N424">
        <v>1</v>
      </c>
      <c r="P424">
        <v>0</v>
      </c>
      <c r="Q424">
        <v>1</v>
      </c>
      <c r="R424">
        <v>0</v>
      </c>
    </row>
    <row r="425" spans="1:21" x14ac:dyDescent="0.25">
      <c r="A425" t="s">
        <v>4</v>
      </c>
      <c r="B425" t="s">
        <v>12</v>
      </c>
      <c r="C425" t="s">
        <v>272</v>
      </c>
      <c r="J425" t="s">
        <v>286</v>
      </c>
      <c r="L425" t="s">
        <v>292</v>
      </c>
      <c r="M425">
        <v>100</v>
      </c>
      <c r="N425">
        <v>1</v>
      </c>
      <c r="P425">
        <v>0</v>
      </c>
      <c r="Q425">
        <v>1</v>
      </c>
      <c r="R425">
        <v>0</v>
      </c>
    </row>
    <row r="426" spans="1:21" x14ac:dyDescent="0.25">
      <c r="A426" t="s">
        <v>4</v>
      </c>
      <c r="B426" t="s">
        <v>12</v>
      </c>
      <c r="C426" t="s">
        <v>272</v>
      </c>
      <c r="J426" t="s">
        <v>286</v>
      </c>
      <c r="L426" t="s">
        <v>293</v>
      </c>
      <c r="M426">
        <v>100</v>
      </c>
      <c r="N426">
        <v>1</v>
      </c>
      <c r="P426">
        <v>1</v>
      </c>
      <c r="Q426">
        <v>1</v>
      </c>
      <c r="R426">
        <v>0</v>
      </c>
    </row>
    <row r="427" spans="1:21" x14ac:dyDescent="0.25">
      <c r="A427" t="s">
        <v>4</v>
      </c>
      <c r="B427" t="s">
        <v>12</v>
      </c>
      <c r="C427" t="s">
        <v>272</v>
      </c>
      <c r="J427" t="s">
        <v>286</v>
      </c>
      <c r="L427" t="s">
        <v>294</v>
      </c>
      <c r="M427">
        <v>100</v>
      </c>
      <c r="N427">
        <v>1</v>
      </c>
      <c r="P427">
        <v>1</v>
      </c>
      <c r="Q427">
        <v>1</v>
      </c>
      <c r="R427">
        <v>0</v>
      </c>
    </row>
    <row r="428" spans="1:21" x14ac:dyDescent="0.25">
      <c r="A428" t="s">
        <v>4</v>
      </c>
      <c r="B428" t="s">
        <v>12</v>
      </c>
      <c r="C428" t="s">
        <v>272</v>
      </c>
      <c r="J428" t="s">
        <v>286</v>
      </c>
      <c r="L428" t="s">
        <v>295</v>
      </c>
      <c r="M428">
        <v>100</v>
      </c>
      <c r="N428">
        <v>1</v>
      </c>
      <c r="P428">
        <v>0</v>
      </c>
      <c r="Q428">
        <v>1</v>
      </c>
      <c r="R428">
        <v>0</v>
      </c>
    </row>
    <row r="429" spans="1:21" x14ac:dyDescent="0.25">
      <c r="A429" t="s">
        <v>4</v>
      </c>
      <c r="B429" t="s">
        <v>12</v>
      </c>
      <c r="C429" t="s">
        <v>272</v>
      </c>
      <c r="J429" t="s">
        <v>286</v>
      </c>
      <c r="L429" t="s">
        <v>296</v>
      </c>
      <c r="M429">
        <v>100</v>
      </c>
      <c r="N429">
        <v>1</v>
      </c>
      <c r="P429">
        <v>0</v>
      </c>
      <c r="Q429">
        <v>1</v>
      </c>
      <c r="R429">
        <v>0</v>
      </c>
    </row>
    <row r="430" spans="1:21" x14ac:dyDescent="0.25">
      <c r="A430" t="s">
        <v>4</v>
      </c>
      <c r="B430" t="s">
        <v>12</v>
      </c>
      <c r="C430" t="s">
        <v>272</v>
      </c>
      <c r="J430" t="s">
        <v>286</v>
      </c>
      <c r="L430" t="s">
        <v>244</v>
      </c>
      <c r="M430">
        <v>100</v>
      </c>
      <c r="N430">
        <v>1</v>
      </c>
      <c r="P430">
        <v>0</v>
      </c>
      <c r="Q430">
        <v>1</v>
      </c>
      <c r="R430">
        <v>0</v>
      </c>
    </row>
    <row r="431" spans="1:21" x14ac:dyDescent="0.25">
      <c r="A431" t="s">
        <v>4</v>
      </c>
      <c r="B431" t="s">
        <v>12</v>
      </c>
      <c r="C431" t="s">
        <v>272</v>
      </c>
      <c r="J431" t="s">
        <v>286</v>
      </c>
      <c r="L431" t="s">
        <v>245</v>
      </c>
      <c r="M431">
        <v>100</v>
      </c>
      <c r="N431">
        <v>1</v>
      </c>
      <c r="P431">
        <v>0</v>
      </c>
      <c r="Q431">
        <v>1</v>
      </c>
      <c r="R431">
        <v>0</v>
      </c>
    </row>
    <row r="432" spans="1:21" x14ac:dyDescent="0.25">
      <c r="A432" t="s">
        <v>4</v>
      </c>
      <c r="B432" t="s">
        <v>12</v>
      </c>
      <c r="C432" t="s">
        <v>272</v>
      </c>
      <c r="J432" t="s">
        <v>286</v>
      </c>
      <c r="L432" t="s">
        <v>246</v>
      </c>
      <c r="M432">
        <v>100</v>
      </c>
      <c r="N432">
        <v>1</v>
      </c>
      <c r="P432">
        <v>1</v>
      </c>
      <c r="Q432">
        <v>1</v>
      </c>
      <c r="R432">
        <v>0</v>
      </c>
    </row>
    <row r="433" spans="1:24" x14ac:dyDescent="0.25">
      <c r="A433" t="s">
        <v>4</v>
      </c>
      <c r="B433" t="s">
        <v>12</v>
      </c>
      <c r="C433" t="s">
        <v>272</v>
      </c>
      <c r="J433" t="s">
        <v>286</v>
      </c>
      <c r="L433" t="s">
        <v>247</v>
      </c>
      <c r="M433">
        <v>100</v>
      </c>
      <c r="N433">
        <v>1</v>
      </c>
      <c r="P433">
        <v>1</v>
      </c>
      <c r="Q433">
        <v>1</v>
      </c>
      <c r="R433">
        <v>0</v>
      </c>
    </row>
    <row r="434" spans="1:24" x14ac:dyDescent="0.25">
      <c r="A434" t="s">
        <v>4</v>
      </c>
      <c r="B434" t="s">
        <v>12</v>
      </c>
      <c r="C434" t="s">
        <v>272</v>
      </c>
      <c r="J434" t="s">
        <v>286</v>
      </c>
      <c r="K434" t="s">
        <v>887</v>
      </c>
      <c r="L434" t="s">
        <v>297</v>
      </c>
      <c r="M434">
        <v>100</v>
      </c>
      <c r="N434">
        <v>1</v>
      </c>
      <c r="P434">
        <v>0</v>
      </c>
      <c r="Q434">
        <v>1</v>
      </c>
      <c r="R434">
        <v>0</v>
      </c>
      <c r="U434" s="2" t="str">
        <f t="shared" ref="U434" si="32">LEFT(X434,FIND("(",X434)-1)</f>
        <v>Clone</v>
      </c>
      <c r="V434" t="str">
        <f t="shared" ref="V434" si="33">MID(X434,LEN(U434)+1,FIND(":",X434)-LEN(U434)-1)</f>
        <v xml:space="preserve">() </v>
      </c>
      <c r="W434" t="str">
        <f t="shared" ref="W434" si="34">RIGHT(X434,LEN(X434)-FIND(":",X434)-1)</f>
        <v>ISchemaFieldDef&lt;TE&gt;</v>
      </c>
      <c r="X434" s="1" t="str">
        <f t="shared" ref="X434" si="35">IF($K434="m",L434,"")</f>
        <v>Clone() : ISchemaFieldDef&lt;TE&gt;</v>
      </c>
    </row>
    <row r="438" spans="1:24" x14ac:dyDescent="0.25">
      <c r="A438" t="s">
        <v>3</v>
      </c>
      <c r="B438" t="s">
        <v>12</v>
      </c>
      <c r="C438" t="s">
        <v>272</v>
      </c>
      <c r="J438" t="s">
        <v>298</v>
      </c>
      <c r="L438" t="s">
        <v>13</v>
      </c>
      <c r="M438">
        <v>93</v>
      </c>
      <c r="N438">
        <v>1</v>
      </c>
      <c r="O438">
        <v>1</v>
      </c>
      <c r="P438">
        <v>1</v>
      </c>
      <c r="Q438">
        <v>7</v>
      </c>
      <c r="R438">
        <v>2</v>
      </c>
    </row>
    <row r="439" spans="1:24" x14ac:dyDescent="0.25">
      <c r="A439" t="s">
        <v>4</v>
      </c>
      <c r="B439" t="s">
        <v>12</v>
      </c>
      <c r="C439" t="s">
        <v>272</v>
      </c>
      <c r="J439" t="s">
        <v>298</v>
      </c>
      <c r="L439" t="s">
        <v>299</v>
      </c>
      <c r="M439">
        <v>93</v>
      </c>
      <c r="N439">
        <v>0</v>
      </c>
      <c r="P439">
        <v>1</v>
      </c>
      <c r="Q439">
        <v>1</v>
      </c>
      <c r="R439">
        <v>1</v>
      </c>
    </row>
    <row r="440" spans="1:24" x14ac:dyDescent="0.25">
      <c r="A440" t="s">
        <v>4</v>
      </c>
      <c r="B440" t="s">
        <v>12</v>
      </c>
      <c r="C440" t="s">
        <v>272</v>
      </c>
      <c r="J440" t="s">
        <v>298</v>
      </c>
      <c r="L440" t="s">
        <v>300</v>
      </c>
      <c r="M440">
        <v>93</v>
      </c>
      <c r="N440">
        <v>0</v>
      </c>
      <c r="P440">
        <v>1</v>
      </c>
      <c r="Q440">
        <v>1</v>
      </c>
      <c r="R440">
        <v>1</v>
      </c>
    </row>
    <row r="441" spans="1:24" x14ac:dyDescent="0.25">
      <c r="A441" t="s">
        <v>4</v>
      </c>
      <c r="B441" t="s">
        <v>12</v>
      </c>
      <c r="C441" t="s">
        <v>272</v>
      </c>
      <c r="J441" t="s">
        <v>298</v>
      </c>
      <c r="L441" t="s">
        <v>301</v>
      </c>
      <c r="M441">
        <v>93</v>
      </c>
      <c r="N441">
        <v>0</v>
      </c>
      <c r="P441">
        <v>1</v>
      </c>
      <c r="Q441">
        <v>1</v>
      </c>
      <c r="R441">
        <v>1</v>
      </c>
    </row>
    <row r="445" spans="1:24" x14ac:dyDescent="0.25">
      <c r="A445" t="s">
        <v>3</v>
      </c>
      <c r="B445" t="s">
        <v>12</v>
      </c>
      <c r="C445" t="s">
        <v>272</v>
      </c>
      <c r="J445" t="s">
        <v>302</v>
      </c>
      <c r="L445" t="s">
        <v>13</v>
      </c>
      <c r="M445">
        <v>91</v>
      </c>
      <c r="N445">
        <v>1</v>
      </c>
      <c r="O445">
        <v>1</v>
      </c>
      <c r="P445">
        <v>0</v>
      </c>
      <c r="Q445">
        <v>6</v>
      </c>
      <c r="R445">
        <v>2</v>
      </c>
    </row>
    <row r="446" spans="1:24" x14ac:dyDescent="0.25">
      <c r="A446" t="s">
        <v>4</v>
      </c>
      <c r="B446" t="s">
        <v>12</v>
      </c>
      <c r="C446" t="s">
        <v>272</v>
      </c>
      <c r="J446" t="s">
        <v>302</v>
      </c>
      <c r="L446" t="s">
        <v>303</v>
      </c>
      <c r="M446">
        <v>93</v>
      </c>
      <c r="N446">
        <v>0</v>
      </c>
      <c r="P446">
        <v>0</v>
      </c>
      <c r="Q446">
        <v>1</v>
      </c>
      <c r="R446">
        <v>1</v>
      </c>
    </row>
    <row r="447" spans="1:24" x14ac:dyDescent="0.25">
      <c r="A447" t="s">
        <v>4</v>
      </c>
      <c r="B447" t="s">
        <v>12</v>
      </c>
      <c r="C447" t="s">
        <v>272</v>
      </c>
      <c r="J447" t="s">
        <v>302</v>
      </c>
      <c r="L447" t="s">
        <v>304</v>
      </c>
      <c r="M447">
        <v>93</v>
      </c>
      <c r="N447">
        <v>0</v>
      </c>
      <c r="P447">
        <v>0</v>
      </c>
      <c r="Q447">
        <v>1</v>
      </c>
      <c r="R447">
        <v>1</v>
      </c>
    </row>
    <row r="448" spans="1:24" x14ac:dyDescent="0.25">
      <c r="A448" t="s">
        <v>4</v>
      </c>
      <c r="B448" t="s">
        <v>12</v>
      </c>
      <c r="C448" t="s">
        <v>272</v>
      </c>
      <c r="J448" t="s">
        <v>302</v>
      </c>
      <c r="L448" t="s">
        <v>305</v>
      </c>
      <c r="M448">
        <v>91</v>
      </c>
      <c r="N448">
        <v>0</v>
      </c>
      <c r="P448">
        <v>0</v>
      </c>
      <c r="Q448">
        <v>1</v>
      </c>
      <c r="R448">
        <v>1</v>
      </c>
    </row>
    <row r="452" spans="1:18" x14ac:dyDescent="0.25">
      <c r="A452" t="s">
        <v>3</v>
      </c>
      <c r="B452" t="s">
        <v>12</v>
      </c>
      <c r="C452" t="s">
        <v>272</v>
      </c>
      <c r="J452" t="s">
        <v>306</v>
      </c>
      <c r="L452" t="s">
        <v>13</v>
      </c>
      <c r="M452">
        <v>93</v>
      </c>
      <c r="N452">
        <v>1</v>
      </c>
      <c r="O452">
        <v>1</v>
      </c>
      <c r="P452">
        <v>0</v>
      </c>
      <c r="Q452">
        <v>12</v>
      </c>
      <c r="R452">
        <v>2</v>
      </c>
    </row>
    <row r="453" spans="1:18" x14ac:dyDescent="0.25">
      <c r="A453" t="s">
        <v>4</v>
      </c>
      <c r="B453" t="s">
        <v>12</v>
      </c>
      <c r="C453" t="s">
        <v>272</v>
      </c>
      <c r="J453" t="s">
        <v>306</v>
      </c>
      <c r="L453" t="s">
        <v>307</v>
      </c>
      <c r="M453">
        <v>93</v>
      </c>
      <c r="N453">
        <v>0</v>
      </c>
      <c r="P453">
        <v>0</v>
      </c>
      <c r="Q453">
        <v>1</v>
      </c>
      <c r="R453">
        <v>1</v>
      </c>
    </row>
    <row r="454" spans="1:18" x14ac:dyDescent="0.25">
      <c r="A454" t="s">
        <v>4</v>
      </c>
      <c r="B454" t="s">
        <v>12</v>
      </c>
      <c r="C454" t="s">
        <v>272</v>
      </c>
      <c r="J454" t="s">
        <v>306</v>
      </c>
      <c r="L454" t="s">
        <v>308</v>
      </c>
      <c r="M454">
        <v>93</v>
      </c>
      <c r="N454">
        <v>0</v>
      </c>
      <c r="P454">
        <v>0</v>
      </c>
      <c r="Q454">
        <v>1</v>
      </c>
      <c r="R454">
        <v>1</v>
      </c>
    </row>
    <row r="455" spans="1:18" x14ac:dyDescent="0.25">
      <c r="A455" t="s">
        <v>4</v>
      </c>
      <c r="B455" t="s">
        <v>12</v>
      </c>
      <c r="C455" t="s">
        <v>272</v>
      </c>
      <c r="J455" t="s">
        <v>306</v>
      </c>
      <c r="L455" t="s">
        <v>309</v>
      </c>
      <c r="M455">
        <v>93</v>
      </c>
      <c r="N455">
        <v>0</v>
      </c>
      <c r="P455">
        <v>0</v>
      </c>
      <c r="Q455">
        <v>1</v>
      </c>
      <c r="R455">
        <v>1</v>
      </c>
    </row>
    <row r="456" spans="1:18" x14ac:dyDescent="0.25">
      <c r="A456" t="s">
        <v>4</v>
      </c>
      <c r="B456" t="s">
        <v>12</v>
      </c>
      <c r="C456" t="s">
        <v>272</v>
      </c>
      <c r="J456" t="s">
        <v>306</v>
      </c>
      <c r="L456" t="s">
        <v>310</v>
      </c>
      <c r="M456">
        <v>93</v>
      </c>
      <c r="N456">
        <v>0</v>
      </c>
      <c r="P456">
        <v>0</v>
      </c>
      <c r="Q456">
        <v>1</v>
      </c>
      <c r="R456">
        <v>1</v>
      </c>
    </row>
    <row r="457" spans="1:18" x14ac:dyDescent="0.25">
      <c r="A457" t="s">
        <v>4</v>
      </c>
      <c r="B457" t="s">
        <v>12</v>
      </c>
      <c r="C457" t="s">
        <v>272</v>
      </c>
      <c r="J457" t="s">
        <v>306</v>
      </c>
      <c r="L457" t="s">
        <v>311</v>
      </c>
      <c r="M457">
        <v>93</v>
      </c>
      <c r="N457">
        <v>0</v>
      </c>
      <c r="P457">
        <v>0</v>
      </c>
      <c r="Q457">
        <v>1</v>
      </c>
      <c r="R457">
        <v>1</v>
      </c>
    </row>
    <row r="458" spans="1:18" x14ac:dyDescent="0.25">
      <c r="A458" t="s">
        <v>4</v>
      </c>
      <c r="B458" t="s">
        <v>12</v>
      </c>
      <c r="C458" t="s">
        <v>272</v>
      </c>
      <c r="J458" t="s">
        <v>306</v>
      </c>
      <c r="L458" t="s">
        <v>312</v>
      </c>
      <c r="M458">
        <v>93</v>
      </c>
      <c r="N458">
        <v>0</v>
      </c>
      <c r="P458">
        <v>0</v>
      </c>
      <c r="Q458">
        <v>1</v>
      </c>
      <c r="R458">
        <v>1</v>
      </c>
    </row>
    <row r="459" spans="1:18" x14ac:dyDescent="0.25">
      <c r="A459" t="s">
        <v>4</v>
      </c>
      <c r="B459" t="s">
        <v>12</v>
      </c>
      <c r="C459" t="s">
        <v>272</v>
      </c>
      <c r="J459" t="s">
        <v>306</v>
      </c>
      <c r="L459" t="s">
        <v>313</v>
      </c>
      <c r="M459">
        <v>93</v>
      </c>
      <c r="N459">
        <v>0</v>
      </c>
      <c r="P459">
        <v>0</v>
      </c>
      <c r="Q459">
        <v>1</v>
      </c>
      <c r="R459">
        <v>1</v>
      </c>
    </row>
    <row r="460" spans="1:18" x14ac:dyDescent="0.25">
      <c r="A460" t="s">
        <v>4</v>
      </c>
      <c r="B460" t="s">
        <v>12</v>
      </c>
      <c r="C460" t="s">
        <v>272</v>
      </c>
      <c r="J460" t="s">
        <v>306</v>
      </c>
      <c r="L460" t="s">
        <v>314</v>
      </c>
      <c r="M460">
        <v>93</v>
      </c>
      <c r="N460">
        <v>0</v>
      </c>
      <c r="P460">
        <v>0</v>
      </c>
      <c r="Q460">
        <v>1</v>
      </c>
      <c r="R460">
        <v>1</v>
      </c>
    </row>
    <row r="461" spans="1:18" x14ac:dyDescent="0.25">
      <c r="A461" t="s">
        <v>4</v>
      </c>
      <c r="B461" t="s">
        <v>12</v>
      </c>
      <c r="C461" t="s">
        <v>272</v>
      </c>
      <c r="J461" t="s">
        <v>306</v>
      </c>
      <c r="L461" t="s">
        <v>315</v>
      </c>
      <c r="M461">
        <v>93</v>
      </c>
      <c r="N461">
        <v>0</v>
      </c>
      <c r="P461">
        <v>0</v>
      </c>
      <c r="Q461">
        <v>1</v>
      </c>
      <c r="R461">
        <v>1</v>
      </c>
    </row>
    <row r="465" spans="1:24" x14ac:dyDescent="0.25">
      <c r="A465" t="s">
        <v>3</v>
      </c>
      <c r="B465" t="s">
        <v>12</v>
      </c>
      <c r="C465" t="s">
        <v>272</v>
      </c>
      <c r="J465" t="s">
        <v>316</v>
      </c>
      <c r="L465" t="s">
        <v>13</v>
      </c>
      <c r="M465">
        <v>84</v>
      </c>
      <c r="N465">
        <v>3</v>
      </c>
      <c r="O465">
        <v>2</v>
      </c>
      <c r="P465">
        <v>4</v>
      </c>
      <c r="Q465">
        <v>16</v>
      </c>
      <c r="R465">
        <v>4</v>
      </c>
    </row>
    <row r="466" spans="1:24" x14ac:dyDescent="0.25">
      <c r="A466" t="s">
        <v>4</v>
      </c>
      <c r="B466" t="s">
        <v>12</v>
      </c>
      <c r="C466" t="s">
        <v>272</v>
      </c>
      <c r="J466" t="s">
        <v>316</v>
      </c>
      <c r="L466" t="s">
        <v>317</v>
      </c>
      <c r="M466">
        <v>100</v>
      </c>
      <c r="N466">
        <v>1</v>
      </c>
      <c r="P466">
        <v>0</v>
      </c>
      <c r="Q466">
        <v>1</v>
      </c>
      <c r="R466">
        <v>0</v>
      </c>
    </row>
    <row r="467" spans="1:24" x14ac:dyDescent="0.25">
      <c r="A467" t="s">
        <v>4</v>
      </c>
      <c r="B467" t="s">
        <v>12</v>
      </c>
      <c r="C467" t="s">
        <v>272</v>
      </c>
      <c r="J467" t="s">
        <v>316</v>
      </c>
      <c r="L467" t="s">
        <v>318</v>
      </c>
      <c r="M467">
        <v>75</v>
      </c>
      <c r="N467">
        <v>2</v>
      </c>
      <c r="P467">
        <v>2</v>
      </c>
      <c r="Q467">
        <v>11</v>
      </c>
      <c r="R467">
        <v>4</v>
      </c>
    </row>
    <row r="471" spans="1:24" x14ac:dyDescent="0.25">
      <c r="A471" t="s">
        <v>3</v>
      </c>
      <c r="B471" t="s">
        <v>12</v>
      </c>
      <c r="C471" t="s">
        <v>272</v>
      </c>
      <c r="J471" t="s">
        <v>319</v>
      </c>
      <c r="L471" t="s">
        <v>13</v>
      </c>
      <c r="M471">
        <v>77</v>
      </c>
      <c r="N471">
        <v>1</v>
      </c>
      <c r="O471">
        <v>2</v>
      </c>
      <c r="P471">
        <v>3</v>
      </c>
      <c r="Q471">
        <v>6</v>
      </c>
      <c r="R471">
        <v>2</v>
      </c>
    </row>
    <row r="472" spans="1:24" x14ac:dyDescent="0.25">
      <c r="A472" t="s">
        <v>4</v>
      </c>
      <c r="B472" t="s">
        <v>12</v>
      </c>
      <c r="C472" t="s">
        <v>272</v>
      </c>
      <c r="J472" t="s">
        <v>319</v>
      </c>
      <c r="L472" t="s">
        <v>320</v>
      </c>
      <c r="M472">
        <v>77</v>
      </c>
      <c r="N472">
        <v>1</v>
      </c>
      <c r="P472">
        <v>3</v>
      </c>
      <c r="Q472">
        <v>3</v>
      </c>
      <c r="R472">
        <v>2</v>
      </c>
    </row>
    <row r="474" spans="1:24" x14ac:dyDescent="0.25">
      <c r="U474" s="2" t="str">
        <f>U$5</f>
        <v>method</v>
      </c>
      <c r="V474" s="2"/>
      <c r="W474" s="2"/>
      <c r="X474" s="2"/>
    </row>
    <row r="475" spans="1:24" x14ac:dyDescent="0.25">
      <c r="U475" s="2" t="str">
        <f>U$6</f>
        <v>name</v>
      </c>
      <c r="V475" s="2" t="str">
        <f>V$6</f>
        <v>args</v>
      </c>
      <c r="W475" s="2" t="str">
        <f>W$6</f>
        <v>return</v>
      </c>
      <c r="X475" s="2" t="str">
        <f>X$6</f>
        <v>full signature</v>
      </c>
    </row>
    <row r="476" spans="1:24" ht="18.75" x14ac:dyDescent="0.3">
      <c r="A476" t="s">
        <v>3</v>
      </c>
      <c r="B476" t="s">
        <v>12</v>
      </c>
      <c r="C476" t="s">
        <v>272</v>
      </c>
      <c r="J476" t="s">
        <v>321</v>
      </c>
      <c r="L476" t="s">
        <v>13</v>
      </c>
      <c r="M476">
        <v>82</v>
      </c>
      <c r="N476">
        <v>22</v>
      </c>
      <c r="O476">
        <v>1</v>
      </c>
      <c r="P476">
        <v>4</v>
      </c>
      <c r="Q476">
        <v>69</v>
      </c>
      <c r="R476">
        <v>29</v>
      </c>
      <c r="U476" s="3" t="str">
        <f>J476</f>
        <v>SchemaFieldDef&lt;TD, TE&gt;</v>
      </c>
    </row>
    <row r="477" spans="1:24" x14ac:dyDescent="0.25">
      <c r="A477" t="s">
        <v>4</v>
      </c>
      <c r="B477" t="s">
        <v>12</v>
      </c>
      <c r="C477" t="s">
        <v>272</v>
      </c>
      <c r="J477" t="s">
        <v>321</v>
      </c>
      <c r="L477" t="s">
        <v>238</v>
      </c>
      <c r="M477">
        <v>100</v>
      </c>
      <c r="N477">
        <v>2</v>
      </c>
      <c r="P477">
        <v>0</v>
      </c>
      <c r="Q477">
        <v>1</v>
      </c>
      <c r="R477">
        <v>0</v>
      </c>
    </row>
    <row r="478" spans="1:24" x14ac:dyDescent="0.25">
      <c r="A478" t="s">
        <v>4</v>
      </c>
      <c r="B478" t="s">
        <v>12</v>
      </c>
      <c r="C478" t="s">
        <v>272</v>
      </c>
      <c r="J478" t="s">
        <v>321</v>
      </c>
      <c r="L478" t="s">
        <v>239</v>
      </c>
      <c r="M478">
        <v>100</v>
      </c>
      <c r="N478">
        <v>1</v>
      </c>
      <c r="P478">
        <v>0</v>
      </c>
      <c r="Q478">
        <v>1</v>
      </c>
      <c r="R478">
        <v>0</v>
      </c>
    </row>
    <row r="479" spans="1:24" x14ac:dyDescent="0.25">
      <c r="A479" t="s">
        <v>4</v>
      </c>
      <c r="B479" t="s">
        <v>12</v>
      </c>
      <c r="C479" t="s">
        <v>272</v>
      </c>
      <c r="J479" t="s">
        <v>321</v>
      </c>
      <c r="L479" t="s">
        <v>240</v>
      </c>
      <c r="M479">
        <v>100</v>
      </c>
      <c r="N479">
        <v>1</v>
      </c>
      <c r="P479">
        <v>0</v>
      </c>
      <c r="Q479">
        <v>1</v>
      </c>
      <c r="R479">
        <v>0</v>
      </c>
    </row>
    <row r="480" spans="1:24" x14ac:dyDescent="0.25">
      <c r="A480" t="s">
        <v>4</v>
      </c>
      <c r="B480" t="s">
        <v>12</v>
      </c>
      <c r="C480" t="s">
        <v>272</v>
      </c>
      <c r="J480" t="s">
        <v>321</v>
      </c>
      <c r="L480" t="s">
        <v>287</v>
      </c>
      <c r="M480">
        <v>100</v>
      </c>
      <c r="N480">
        <v>2</v>
      </c>
      <c r="P480">
        <v>0</v>
      </c>
      <c r="Q480">
        <v>2</v>
      </c>
      <c r="R480">
        <v>0</v>
      </c>
    </row>
    <row r="481" spans="1:18" x14ac:dyDescent="0.25">
      <c r="A481" t="s">
        <v>4</v>
      </c>
      <c r="B481" t="s">
        <v>12</v>
      </c>
      <c r="C481" t="s">
        <v>272</v>
      </c>
      <c r="J481" t="s">
        <v>321</v>
      </c>
      <c r="L481" t="s">
        <v>288</v>
      </c>
      <c r="M481">
        <v>100</v>
      </c>
      <c r="N481">
        <v>1</v>
      </c>
      <c r="P481">
        <v>0</v>
      </c>
      <c r="Q481">
        <v>1</v>
      </c>
      <c r="R481">
        <v>0</v>
      </c>
    </row>
    <row r="482" spans="1:18" x14ac:dyDescent="0.25">
      <c r="A482" t="s">
        <v>4</v>
      </c>
      <c r="B482" t="s">
        <v>12</v>
      </c>
      <c r="C482" t="s">
        <v>272</v>
      </c>
      <c r="J482" t="s">
        <v>321</v>
      </c>
      <c r="L482" t="s">
        <v>322</v>
      </c>
      <c r="M482">
        <v>100</v>
      </c>
      <c r="N482">
        <v>1</v>
      </c>
      <c r="P482">
        <v>0</v>
      </c>
      <c r="Q482">
        <v>1</v>
      </c>
      <c r="R482">
        <v>0</v>
      </c>
    </row>
    <row r="483" spans="1:18" x14ac:dyDescent="0.25">
      <c r="A483" t="s">
        <v>4</v>
      </c>
      <c r="B483" t="s">
        <v>12</v>
      </c>
      <c r="C483" t="s">
        <v>272</v>
      </c>
      <c r="J483" t="s">
        <v>321</v>
      </c>
      <c r="L483" t="s">
        <v>289</v>
      </c>
      <c r="M483">
        <v>100</v>
      </c>
      <c r="N483">
        <v>2</v>
      </c>
      <c r="P483">
        <v>0</v>
      </c>
      <c r="Q483">
        <v>2</v>
      </c>
      <c r="R483">
        <v>0</v>
      </c>
    </row>
    <row r="484" spans="1:18" x14ac:dyDescent="0.25">
      <c r="A484" t="s">
        <v>4</v>
      </c>
      <c r="B484" t="s">
        <v>12</v>
      </c>
      <c r="C484" t="s">
        <v>272</v>
      </c>
      <c r="J484" t="s">
        <v>321</v>
      </c>
      <c r="L484" t="s">
        <v>290</v>
      </c>
      <c r="M484">
        <v>100</v>
      </c>
      <c r="N484">
        <v>1</v>
      </c>
      <c r="P484">
        <v>0</v>
      </c>
      <c r="Q484">
        <v>1</v>
      </c>
      <c r="R484">
        <v>0</v>
      </c>
    </row>
    <row r="485" spans="1:18" x14ac:dyDescent="0.25">
      <c r="A485" t="s">
        <v>4</v>
      </c>
      <c r="B485" t="s">
        <v>12</v>
      </c>
      <c r="C485" t="s">
        <v>272</v>
      </c>
      <c r="J485" t="s">
        <v>321</v>
      </c>
      <c r="L485" t="s">
        <v>323</v>
      </c>
      <c r="M485">
        <v>100</v>
      </c>
      <c r="N485">
        <v>1</v>
      </c>
      <c r="P485">
        <v>0</v>
      </c>
      <c r="Q485">
        <v>1</v>
      </c>
      <c r="R485">
        <v>0</v>
      </c>
    </row>
    <row r="486" spans="1:18" x14ac:dyDescent="0.25">
      <c r="A486" t="s">
        <v>4</v>
      </c>
      <c r="B486" t="s">
        <v>12</v>
      </c>
      <c r="C486" t="s">
        <v>272</v>
      </c>
      <c r="J486" t="s">
        <v>321</v>
      </c>
      <c r="L486" t="s">
        <v>291</v>
      </c>
      <c r="M486">
        <v>100</v>
      </c>
      <c r="N486">
        <v>2</v>
      </c>
      <c r="P486">
        <v>0</v>
      </c>
      <c r="Q486">
        <v>2</v>
      </c>
      <c r="R486">
        <v>0</v>
      </c>
    </row>
    <row r="487" spans="1:18" x14ac:dyDescent="0.25">
      <c r="A487" t="s">
        <v>4</v>
      </c>
      <c r="B487" t="s">
        <v>12</v>
      </c>
      <c r="C487" t="s">
        <v>272</v>
      </c>
      <c r="J487" t="s">
        <v>321</v>
      </c>
      <c r="L487" t="s">
        <v>292</v>
      </c>
      <c r="M487">
        <v>100</v>
      </c>
      <c r="N487">
        <v>1</v>
      </c>
      <c r="P487">
        <v>0</v>
      </c>
      <c r="Q487">
        <v>1</v>
      </c>
      <c r="R487">
        <v>0</v>
      </c>
    </row>
    <row r="488" spans="1:18" x14ac:dyDescent="0.25">
      <c r="A488" t="s">
        <v>4</v>
      </c>
      <c r="B488" t="s">
        <v>12</v>
      </c>
      <c r="C488" t="s">
        <v>272</v>
      </c>
      <c r="J488" t="s">
        <v>321</v>
      </c>
      <c r="L488" t="s">
        <v>324</v>
      </c>
      <c r="M488">
        <v>100</v>
      </c>
      <c r="N488">
        <v>1</v>
      </c>
      <c r="P488">
        <v>0</v>
      </c>
      <c r="Q488">
        <v>1</v>
      </c>
      <c r="R488">
        <v>0</v>
      </c>
    </row>
    <row r="489" spans="1:18" x14ac:dyDescent="0.25">
      <c r="A489" t="s">
        <v>4</v>
      </c>
      <c r="B489" t="s">
        <v>12</v>
      </c>
      <c r="C489" t="s">
        <v>272</v>
      </c>
      <c r="J489" t="s">
        <v>321</v>
      </c>
      <c r="L489" t="s">
        <v>293</v>
      </c>
      <c r="M489">
        <v>100</v>
      </c>
      <c r="N489">
        <v>2</v>
      </c>
      <c r="P489">
        <v>1</v>
      </c>
      <c r="Q489">
        <v>2</v>
      </c>
      <c r="R489">
        <v>0</v>
      </c>
    </row>
    <row r="490" spans="1:18" x14ac:dyDescent="0.25">
      <c r="A490" t="s">
        <v>4</v>
      </c>
      <c r="B490" t="s">
        <v>12</v>
      </c>
      <c r="C490" t="s">
        <v>272</v>
      </c>
      <c r="J490" t="s">
        <v>321</v>
      </c>
      <c r="L490" t="s">
        <v>294</v>
      </c>
      <c r="M490">
        <v>100</v>
      </c>
      <c r="N490">
        <v>1</v>
      </c>
      <c r="P490">
        <v>1</v>
      </c>
      <c r="Q490">
        <v>1</v>
      </c>
      <c r="R490">
        <v>0</v>
      </c>
    </row>
    <row r="491" spans="1:18" x14ac:dyDescent="0.25">
      <c r="A491" t="s">
        <v>4</v>
      </c>
      <c r="B491" t="s">
        <v>12</v>
      </c>
      <c r="C491" t="s">
        <v>272</v>
      </c>
      <c r="J491" t="s">
        <v>321</v>
      </c>
      <c r="L491" t="s">
        <v>325</v>
      </c>
      <c r="M491">
        <v>100</v>
      </c>
      <c r="N491">
        <v>1</v>
      </c>
      <c r="P491">
        <v>1</v>
      </c>
      <c r="Q491">
        <v>1</v>
      </c>
      <c r="R491">
        <v>0</v>
      </c>
    </row>
    <row r="492" spans="1:18" x14ac:dyDescent="0.25">
      <c r="A492" t="s">
        <v>4</v>
      </c>
      <c r="B492" t="s">
        <v>12</v>
      </c>
      <c r="C492" t="s">
        <v>272</v>
      </c>
      <c r="J492" t="s">
        <v>321</v>
      </c>
      <c r="L492" t="s">
        <v>295</v>
      </c>
      <c r="M492">
        <v>100</v>
      </c>
      <c r="N492">
        <v>2</v>
      </c>
      <c r="P492">
        <v>0</v>
      </c>
      <c r="Q492">
        <v>2</v>
      </c>
      <c r="R492">
        <v>0</v>
      </c>
    </row>
    <row r="493" spans="1:18" x14ac:dyDescent="0.25">
      <c r="A493" t="s">
        <v>4</v>
      </c>
      <c r="B493" t="s">
        <v>12</v>
      </c>
      <c r="C493" t="s">
        <v>272</v>
      </c>
      <c r="J493" t="s">
        <v>321</v>
      </c>
      <c r="L493" t="s">
        <v>296</v>
      </c>
      <c r="M493">
        <v>100</v>
      </c>
      <c r="N493">
        <v>1</v>
      </c>
      <c r="P493">
        <v>0</v>
      </c>
      <c r="Q493">
        <v>1</v>
      </c>
      <c r="R493">
        <v>0</v>
      </c>
    </row>
    <row r="494" spans="1:18" x14ac:dyDescent="0.25">
      <c r="A494" t="s">
        <v>4</v>
      </c>
      <c r="B494" t="s">
        <v>12</v>
      </c>
      <c r="C494" t="s">
        <v>272</v>
      </c>
      <c r="J494" t="s">
        <v>321</v>
      </c>
      <c r="L494" t="s">
        <v>326</v>
      </c>
      <c r="M494">
        <v>100</v>
      </c>
      <c r="N494">
        <v>1</v>
      </c>
      <c r="P494">
        <v>0</v>
      </c>
      <c r="Q494">
        <v>1</v>
      </c>
      <c r="R494">
        <v>0</v>
      </c>
    </row>
    <row r="495" spans="1:18" x14ac:dyDescent="0.25">
      <c r="A495" t="s">
        <v>4</v>
      </c>
      <c r="B495" t="s">
        <v>12</v>
      </c>
      <c r="C495" t="s">
        <v>272</v>
      </c>
      <c r="J495" t="s">
        <v>321</v>
      </c>
      <c r="L495" t="s">
        <v>246</v>
      </c>
      <c r="M495">
        <v>100</v>
      </c>
      <c r="N495">
        <v>2</v>
      </c>
      <c r="P495">
        <v>1</v>
      </c>
      <c r="Q495">
        <v>1</v>
      </c>
      <c r="R495">
        <v>0</v>
      </c>
    </row>
    <row r="496" spans="1:18" x14ac:dyDescent="0.25">
      <c r="A496" t="s">
        <v>4</v>
      </c>
      <c r="B496" t="s">
        <v>12</v>
      </c>
      <c r="C496" t="s">
        <v>272</v>
      </c>
      <c r="J496" t="s">
        <v>321</v>
      </c>
      <c r="L496" t="s">
        <v>247</v>
      </c>
      <c r="M496">
        <v>100</v>
      </c>
      <c r="N496">
        <v>1</v>
      </c>
      <c r="P496">
        <v>1</v>
      </c>
      <c r="Q496">
        <v>1</v>
      </c>
      <c r="R496">
        <v>0</v>
      </c>
    </row>
    <row r="497" spans="1:24" x14ac:dyDescent="0.25">
      <c r="A497" t="s">
        <v>4</v>
      </c>
      <c r="B497" t="s">
        <v>12</v>
      </c>
      <c r="C497" t="s">
        <v>272</v>
      </c>
      <c r="J497" t="s">
        <v>321</v>
      </c>
      <c r="L497" t="s">
        <v>248</v>
      </c>
      <c r="M497">
        <v>100</v>
      </c>
      <c r="N497">
        <v>1</v>
      </c>
      <c r="P497">
        <v>1</v>
      </c>
      <c r="Q497">
        <v>1</v>
      </c>
      <c r="R497">
        <v>0</v>
      </c>
    </row>
    <row r="498" spans="1:24" x14ac:dyDescent="0.25">
      <c r="A498" t="s">
        <v>4</v>
      </c>
      <c r="B498" t="s">
        <v>12</v>
      </c>
      <c r="C498" t="s">
        <v>272</v>
      </c>
      <c r="J498" t="s">
        <v>321</v>
      </c>
      <c r="L498" t="s">
        <v>244</v>
      </c>
      <c r="M498">
        <v>96</v>
      </c>
      <c r="N498">
        <v>2</v>
      </c>
      <c r="P498">
        <v>0</v>
      </c>
      <c r="Q498">
        <v>1</v>
      </c>
      <c r="R498">
        <v>2</v>
      </c>
    </row>
    <row r="499" spans="1:24" x14ac:dyDescent="0.25">
      <c r="A499" t="s">
        <v>4</v>
      </c>
      <c r="B499" t="s">
        <v>12</v>
      </c>
      <c r="C499" t="s">
        <v>272</v>
      </c>
      <c r="J499" t="s">
        <v>321</v>
      </c>
      <c r="L499" t="s">
        <v>245</v>
      </c>
      <c r="M499">
        <v>96</v>
      </c>
      <c r="N499">
        <v>1</v>
      </c>
      <c r="P499">
        <v>0</v>
      </c>
      <c r="Q499">
        <v>1</v>
      </c>
      <c r="R499">
        <v>1</v>
      </c>
    </row>
    <row r="500" spans="1:24" x14ac:dyDescent="0.25">
      <c r="A500" t="s">
        <v>4</v>
      </c>
      <c r="B500" t="s">
        <v>12</v>
      </c>
      <c r="C500" t="s">
        <v>272</v>
      </c>
      <c r="J500" t="s">
        <v>321</v>
      </c>
      <c r="L500" t="s">
        <v>267</v>
      </c>
      <c r="M500">
        <v>100</v>
      </c>
      <c r="N500">
        <v>2</v>
      </c>
      <c r="P500">
        <v>0</v>
      </c>
      <c r="Q500">
        <v>2</v>
      </c>
      <c r="R500">
        <v>0</v>
      </c>
    </row>
    <row r="501" spans="1:24" x14ac:dyDescent="0.25">
      <c r="A501" t="s">
        <v>4</v>
      </c>
      <c r="B501" t="s">
        <v>12</v>
      </c>
      <c r="C501" t="s">
        <v>272</v>
      </c>
      <c r="J501" t="s">
        <v>321</v>
      </c>
      <c r="L501" t="s">
        <v>268</v>
      </c>
      <c r="M501">
        <v>100</v>
      </c>
      <c r="N501">
        <v>1</v>
      </c>
      <c r="P501">
        <v>0</v>
      </c>
      <c r="Q501">
        <v>1</v>
      </c>
      <c r="R501">
        <v>0</v>
      </c>
    </row>
    <row r="502" spans="1:24" x14ac:dyDescent="0.25">
      <c r="A502" t="s">
        <v>4</v>
      </c>
      <c r="B502" t="s">
        <v>12</v>
      </c>
      <c r="C502" t="s">
        <v>272</v>
      </c>
      <c r="J502" t="s">
        <v>321</v>
      </c>
      <c r="L502" t="s">
        <v>269</v>
      </c>
      <c r="M502">
        <v>100</v>
      </c>
      <c r="N502">
        <v>1</v>
      </c>
      <c r="P502">
        <v>0</v>
      </c>
      <c r="Q502">
        <v>1</v>
      </c>
      <c r="R502">
        <v>0</v>
      </c>
    </row>
    <row r="503" spans="1:24" x14ac:dyDescent="0.25">
      <c r="A503" t="s">
        <v>4</v>
      </c>
      <c r="B503" t="s">
        <v>12</v>
      </c>
      <c r="C503" t="s">
        <v>272</v>
      </c>
      <c r="J503" t="s">
        <v>321</v>
      </c>
      <c r="L503" t="s">
        <v>327</v>
      </c>
      <c r="M503">
        <v>70</v>
      </c>
      <c r="N503">
        <v>1</v>
      </c>
      <c r="P503">
        <v>1</v>
      </c>
      <c r="Q503">
        <v>9</v>
      </c>
      <c r="R503">
        <v>6</v>
      </c>
    </row>
    <row r="504" spans="1:24" x14ac:dyDescent="0.25">
      <c r="A504" t="s">
        <v>4</v>
      </c>
      <c r="B504" t="s">
        <v>12</v>
      </c>
      <c r="C504" t="s">
        <v>272</v>
      </c>
      <c r="J504" t="s">
        <v>321</v>
      </c>
      <c r="L504" t="s">
        <v>328</v>
      </c>
      <c r="M504">
        <v>61</v>
      </c>
      <c r="N504">
        <v>1</v>
      </c>
      <c r="P504">
        <v>2</v>
      </c>
      <c r="Q504">
        <v>12</v>
      </c>
      <c r="R504">
        <v>10</v>
      </c>
    </row>
    <row r="505" spans="1:24" x14ac:dyDescent="0.25">
      <c r="A505" t="s">
        <v>4</v>
      </c>
      <c r="B505" t="s">
        <v>12</v>
      </c>
      <c r="C505" t="s">
        <v>272</v>
      </c>
      <c r="J505" t="s">
        <v>321</v>
      </c>
      <c r="K505" t="s">
        <v>887</v>
      </c>
      <c r="L505" t="s">
        <v>297</v>
      </c>
      <c r="M505">
        <v>62</v>
      </c>
      <c r="N505">
        <v>1</v>
      </c>
      <c r="P505">
        <v>3</v>
      </c>
      <c r="Q505">
        <v>15</v>
      </c>
      <c r="R505">
        <v>10</v>
      </c>
      <c r="U505" s="2" t="str">
        <f t="shared" ref="U505" si="36">LEFT(X505,FIND("(",X505)-1)</f>
        <v>Clone</v>
      </c>
      <c r="V505" t="str">
        <f t="shared" ref="V505" si="37">MID(X505,LEN(U505)+1,FIND(":",X505)-LEN(U505)-1)</f>
        <v xml:space="preserve">() </v>
      </c>
      <c r="W505" t="str">
        <f t="shared" ref="W505:W506" si="38">RIGHT(X505,LEN(X505)-FIND(":",X505)-1)</f>
        <v>ISchemaFieldDef&lt;TE&gt;</v>
      </c>
      <c r="X505" s="1" t="str">
        <f t="shared" ref="X505" si="39">IF($K505="m",L505,"")</f>
        <v>Clone() : ISchemaFieldDef&lt;TE&gt;</v>
      </c>
    </row>
    <row r="506" spans="1:24" x14ac:dyDescent="0.25">
      <c r="A506" t="s">
        <v>4</v>
      </c>
      <c r="B506" t="s">
        <v>12</v>
      </c>
      <c r="C506" t="s">
        <v>272</v>
      </c>
      <c r="J506" t="s">
        <v>321</v>
      </c>
      <c r="K506" t="s">
        <v>887</v>
      </c>
      <c r="L506" t="s">
        <v>50</v>
      </c>
      <c r="M506">
        <v>92</v>
      </c>
      <c r="N506">
        <v>1</v>
      </c>
      <c r="P506">
        <v>1</v>
      </c>
      <c r="Q506">
        <v>4</v>
      </c>
      <c r="R506">
        <v>1</v>
      </c>
      <c r="U506" s="2" t="str">
        <f t="shared" ref="U506" si="40">LEFT(X506,FIND("(",X506)-1)</f>
        <v>ToString</v>
      </c>
      <c r="V506" t="str">
        <f t="shared" ref="V506" si="41">MID(X506,LEN(U506)+1,FIND(":",X506)-LEN(U506)-1)</f>
        <v xml:space="preserve">() </v>
      </c>
      <c r="W506" t="str">
        <f t="shared" si="38"/>
        <v>string</v>
      </c>
      <c r="X506" s="1" t="str">
        <f t="shared" ref="X506" si="42">IF($K506="m",L506,"")</f>
        <v>ToString() : string</v>
      </c>
    </row>
    <row r="510" spans="1:24" x14ac:dyDescent="0.25">
      <c r="A510" t="s">
        <v>3</v>
      </c>
      <c r="B510" t="s">
        <v>12</v>
      </c>
      <c r="C510" t="s">
        <v>272</v>
      </c>
      <c r="J510" t="s">
        <v>329</v>
      </c>
      <c r="L510" t="s">
        <v>13</v>
      </c>
      <c r="M510">
        <v>77</v>
      </c>
      <c r="N510">
        <v>1</v>
      </c>
      <c r="O510">
        <v>2</v>
      </c>
      <c r="P510">
        <v>3</v>
      </c>
      <c r="Q510">
        <v>6</v>
      </c>
      <c r="R510">
        <v>2</v>
      </c>
    </row>
    <row r="511" spans="1:24" x14ac:dyDescent="0.25">
      <c r="A511" t="s">
        <v>4</v>
      </c>
      <c r="B511" t="s">
        <v>12</v>
      </c>
      <c r="C511" t="s">
        <v>272</v>
      </c>
      <c r="J511" t="s">
        <v>329</v>
      </c>
      <c r="L511" t="s">
        <v>330</v>
      </c>
      <c r="M511">
        <v>77</v>
      </c>
      <c r="N511">
        <v>1</v>
      </c>
      <c r="P511">
        <v>3</v>
      </c>
      <c r="Q511">
        <v>3</v>
      </c>
      <c r="R511">
        <v>2</v>
      </c>
    </row>
    <row r="513" spans="1:24" x14ac:dyDescent="0.25">
      <c r="U513" s="2" t="str">
        <f>U$5</f>
        <v>method</v>
      </c>
      <c r="V513" s="2"/>
      <c r="W513" s="2"/>
      <c r="X513" s="2"/>
    </row>
    <row r="514" spans="1:24" x14ac:dyDescent="0.25">
      <c r="U514" s="2" t="str">
        <f>U$6</f>
        <v>name</v>
      </c>
      <c r="V514" s="2" t="str">
        <f>V$6</f>
        <v>args</v>
      </c>
      <c r="W514" s="2" t="str">
        <f>W$6</f>
        <v>return</v>
      </c>
      <c r="X514" s="2" t="str">
        <f>X$6</f>
        <v>full signature</v>
      </c>
    </row>
    <row r="515" spans="1:24" ht="18.75" x14ac:dyDescent="0.3">
      <c r="A515" t="s">
        <v>3</v>
      </c>
      <c r="B515" t="s">
        <v>12</v>
      </c>
      <c r="C515" t="s">
        <v>272</v>
      </c>
      <c r="J515" t="s">
        <v>331</v>
      </c>
      <c r="L515" t="s">
        <v>13</v>
      </c>
      <c r="M515">
        <v>91</v>
      </c>
      <c r="N515">
        <v>14</v>
      </c>
      <c r="O515">
        <v>1</v>
      </c>
      <c r="P515">
        <v>1</v>
      </c>
      <c r="Q515">
        <v>71</v>
      </c>
      <c r="R515">
        <v>14</v>
      </c>
      <c r="U515" s="3" t="str">
        <f>J515</f>
        <v>SchemaGuidManager</v>
      </c>
    </row>
    <row r="516" spans="1:24" x14ac:dyDescent="0.25">
      <c r="A516" t="s">
        <v>4</v>
      </c>
      <c r="B516" t="s">
        <v>12</v>
      </c>
      <c r="C516" t="s">
        <v>272</v>
      </c>
      <c r="J516" t="s">
        <v>331</v>
      </c>
      <c r="L516" t="s">
        <v>332</v>
      </c>
      <c r="M516">
        <v>93</v>
      </c>
      <c r="N516">
        <v>0</v>
      </c>
      <c r="P516">
        <v>0</v>
      </c>
      <c r="Q516">
        <v>1</v>
      </c>
      <c r="R516">
        <v>1</v>
      </c>
    </row>
    <row r="517" spans="1:24" x14ac:dyDescent="0.25">
      <c r="A517" t="s">
        <v>4</v>
      </c>
      <c r="B517" t="s">
        <v>12</v>
      </c>
      <c r="C517" t="s">
        <v>272</v>
      </c>
      <c r="J517" t="s">
        <v>331</v>
      </c>
      <c r="L517" t="s">
        <v>333</v>
      </c>
      <c r="M517">
        <v>100</v>
      </c>
      <c r="N517">
        <v>0</v>
      </c>
      <c r="P517">
        <v>0</v>
      </c>
      <c r="Q517">
        <v>1</v>
      </c>
      <c r="R517">
        <v>0</v>
      </c>
    </row>
    <row r="518" spans="1:24" x14ac:dyDescent="0.25">
      <c r="A518" t="s">
        <v>4</v>
      </c>
      <c r="B518" t="s">
        <v>12</v>
      </c>
      <c r="C518" t="s">
        <v>272</v>
      </c>
      <c r="J518" t="s">
        <v>331</v>
      </c>
      <c r="L518" t="s">
        <v>334</v>
      </c>
      <c r="M518">
        <v>93</v>
      </c>
      <c r="N518">
        <v>1</v>
      </c>
      <c r="P518">
        <v>1</v>
      </c>
      <c r="Q518">
        <v>9</v>
      </c>
      <c r="R518">
        <v>1</v>
      </c>
    </row>
    <row r="519" spans="1:24" x14ac:dyDescent="0.25">
      <c r="A519" t="s">
        <v>4</v>
      </c>
      <c r="B519" t="s">
        <v>12</v>
      </c>
      <c r="C519" t="s">
        <v>272</v>
      </c>
      <c r="J519" t="s">
        <v>331</v>
      </c>
      <c r="L519" t="s">
        <v>335</v>
      </c>
      <c r="M519">
        <v>100</v>
      </c>
      <c r="N519">
        <v>2</v>
      </c>
      <c r="P519">
        <v>0</v>
      </c>
      <c r="Q519">
        <v>5</v>
      </c>
      <c r="R519">
        <v>2</v>
      </c>
    </row>
    <row r="520" spans="1:24" x14ac:dyDescent="0.25">
      <c r="A520" t="s">
        <v>4</v>
      </c>
      <c r="B520" t="s">
        <v>12</v>
      </c>
      <c r="C520" t="s">
        <v>272</v>
      </c>
      <c r="J520" t="s">
        <v>331</v>
      </c>
      <c r="L520" t="s">
        <v>336</v>
      </c>
      <c r="M520">
        <v>100</v>
      </c>
      <c r="N520">
        <v>1</v>
      </c>
      <c r="P520">
        <v>0</v>
      </c>
      <c r="Q520">
        <v>1</v>
      </c>
      <c r="R520">
        <v>1</v>
      </c>
    </row>
    <row r="521" spans="1:24" x14ac:dyDescent="0.25">
      <c r="A521" t="s">
        <v>4</v>
      </c>
      <c r="B521" t="s">
        <v>12</v>
      </c>
      <c r="C521" t="s">
        <v>272</v>
      </c>
      <c r="J521" t="s">
        <v>331</v>
      </c>
      <c r="L521" t="s">
        <v>337</v>
      </c>
      <c r="M521">
        <v>96</v>
      </c>
      <c r="N521">
        <v>2</v>
      </c>
      <c r="P521">
        <v>1</v>
      </c>
      <c r="Q521">
        <v>1</v>
      </c>
      <c r="R521">
        <v>2</v>
      </c>
    </row>
    <row r="522" spans="1:24" x14ac:dyDescent="0.25">
      <c r="A522" t="s">
        <v>4</v>
      </c>
      <c r="B522" t="s">
        <v>12</v>
      </c>
      <c r="C522" t="s">
        <v>272</v>
      </c>
      <c r="J522" t="s">
        <v>331</v>
      </c>
      <c r="L522" t="s">
        <v>338</v>
      </c>
      <c r="M522">
        <v>96</v>
      </c>
      <c r="N522">
        <v>1</v>
      </c>
      <c r="P522">
        <v>1</v>
      </c>
      <c r="Q522">
        <v>1</v>
      </c>
      <c r="R522">
        <v>1</v>
      </c>
    </row>
    <row r="523" spans="1:24" x14ac:dyDescent="0.25">
      <c r="A523" t="s">
        <v>4</v>
      </c>
      <c r="B523" t="s">
        <v>12</v>
      </c>
      <c r="C523" t="s">
        <v>272</v>
      </c>
      <c r="J523" t="s">
        <v>331</v>
      </c>
      <c r="L523" t="s">
        <v>339</v>
      </c>
      <c r="M523">
        <v>92</v>
      </c>
      <c r="N523">
        <v>2</v>
      </c>
      <c r="P523">
        <v>0</v>
      </c>
      <c r="Q523">
        <v>8</v>
      </c>
      <c r="R523">
        <v>3</v>
      </c>
    </row>
    <row r="524" spans="1:24" x14ac:dyDescent="0.25">
      <c r="A524" t="s">
        <v>4</v>
      </c>
      <c r="B524" t="s">
        <v>12</v>
      </c>
      <c r="C524" t="s">
        <v>272</v>
      </c>
      <c r="J524" t="s">
        <v>331</v>
      </c>
      <c r="L524" t="s">
        <v>340</v>
      </c>
      <c r="M524">
        <v>100</v>
      </c>
      <c r="N524">
        <v>1</v>
      </c>
      <c r="P524">
        <v>0</v>
      </c>
      <c r="Q524">
        <v>1</v>
      </c>
      <c r="R524">
        <v>1</v>
      </c>
    </row>
    <row r="525" spans="1:24" x14ac:dyDescent="0.25">
      <c r="A525" t="s">
        <v>4</v>
      </c>
      <c r="B525" t="s">
        <v>12</v>
      </c>
      <c r="C525" t="s">
        <v>272</v>
      </c>
      <c r="J525" t="s">
        <v>331</v>
      </c>
      <c r="L525" t="s">
        <v>341</v>
      </c>
      <c r="M525">
        <v>85</v>
      </c>
      <c r="N525">
        <v>1</v>
      </c>
      <c r="P525">
        <v>0</v>
      </c>
      <c r="Q525">
        <v>5</v>
      </c>
      <c r="R525">
        <v>2</v>
      </c>
    </row>
    <row r="526" spans="1:24" x14ac:dyDescent="0.25">
      <c r="A526" t="s">
        <v>4</v>
      </c>
      <c r="B526" t="s">
        <v>12</v>
      </c>
      <c r="C526" t="s">
        <v>272</v>
      </c>
      <c r="J526" t="s">
        <v>331</v>
      </c>
      <c r="L526" t="s">
        <v>342</v>
      </c>
      <c r="M526">
        <v>96</v>
      </c>
      <c r="N526">
        <v>2</v>
      </c>
      <c r="P526">
        <v>1</v>
      </c>
      <c r="Q526">
        <v>1</v>
      </c>
      <c r="R526">
        <v>2</v>
      </c>
    </row>
    <row r="527" spans="1:24" x14ac:dyDescent="0.25">
      <c r="A527" t="s">
        <v>4</v>
      </c>
      <c r="B527" t="s">
        <v>12</v>
      </c>
      <c r="C527" t="s">
        <v>272</v>
      </c>
      <c r="J527" t="s">
        <v>331</v>
      </c>
      <c r="L527" t="s">
        <v>343</v>
      </c>
      <c r="M527">
        <v>96</v>
      </c>
      <c r="N527">
        <v>1</v>
      </c>
      <c r="P527">
        <v>1</v>
      </c>
      <c r="Q527">
        <v>1</v>
      </c>
      <c r="R527">
        <v>1</v>
      </c>
    </row>
    <row r="528" spans="1:24" x14ac:dyDescent="0.25">
      <c r="A528" t="s">
        <v>4</v>
      </c>
      <c r="B528" t="s">
        <v>12</v>
      </c>
      <c r="C528" t="s">
        <v>272</v>
      </c>
      <c r="J528" t="s">
        <v>331</v>
      </c>
      <c r="L528" t="s">
        <v>344</v>
      </c>
      <c r="M528">
        <v>100</v>
      </c>
      <c r="N528">
        <v>2</v>
      </c>
      <c r="P528">
        <v>0</v>
      </c>
      <c r="Q528">
        <v>1</v>
      </c>
      <c r="R528">
        <v>0</v>
      </c>
    </row>
    <row r="529" spans="1:24" x14ac:dyDescent="0.25">
      <c r="A529" t="s">
        <v>4</v>
      </c>
      <c r="B529" t="s">
        <v>12</v>
      </c>
      <c r="C529" t="s">
        <v>272</v>
      </c>
      <c r="J529" t="s">
        <v>331</v>
      </c>
      <c r="L529" t="s">
        <v>345</v>
      </c>
      <c r="M529">
        <v>100</v>
      </c>
      <c r="N529">
        <v>1</v>
      </c>
      <c r="P529">
        <v>0</v>
      </c>
      <c r="Q529">
        <v>1</v>
      </c>
      <c r="R529">
        <v>0</v>
      </c>
    </row>
    <row r="530" spans="1:24" x14ac:dyDescent="0.25">
      <c r="A530" t="s">
        <v>4</v>
      </c>
      <c r="B530" t="s">
        <v>12</v>
      </c>
      <c r="C530" t="s">
        <v>272</v>
      </c>
      <c r="J530" t="s">
        <v>331</v>
      </c>
      <c r="K530" t="s">
        <v>887</v>
      </c>
      <c r="L530" t="s">
        <v>346</v>
      </c>
      <c r="M530">
        <v>100</v>
      </c>
      <c r="N530">
        <v>1</v>
      </c>
      <c r="P530">
        <v>0</v>
      </c>
      <c r="Q530">
        <v>1</v>
      </c>
      <c r="R530">
        <v>0</v>
      </c>
      <c r="U530" s="2" t="str">
        <f t="shared" ref="U530" si="43">LEFT(X530,FIND("(",X530)-1)</f>
        <v>GotAppGuid.set</v>
      </c>
      <c r="V530" t="str">
        <f t="shared" ref="V530" si="44">MID(X530,LEN(U530)+1,FIND(":",X530)-LEN(U530)-1)</f>
        <v xml:space="preserve">(bool) </v>
      </c>
      <c r="W530" t="str">
        <f t="shared" ref="W530:W533" si="45">RIGHT(X530,LEN(X530)-FIND(":",X530)-1)</f>
        <v>void</v>
      </c>
      <c r="X530" s="1" t="str">
        <f t="shared" ref="X530" si="46">IF($K530="m",L530,"")</f>
        <v>GotAppGuid.set(bool) : void</v>
      </c>
    </row>
    <row r="531" spans="1:24" x14ac:dyDescent="0.25">
      <c r="A531" t="s">
        <v>4</v>
      </c>
      <c r="B531" t="s">
        <v>12</v>
      </c>
      <c r="C531" t="s">
        <v>272</v>
      </c>
      <c r="J531" t="s">
        <v>331</v>
      </c>
      <c r="K531" t="s">
        <v>887</v>
      </c>
      <c r="L531" t="s">
        <v>347</v>
      </c>
      <c r="M531">
        <v>95</v>
      </c>
      <c r="N531">
        <v>1</v>
      </c>
      <c r="P531">
        <v>1</v>
      </c>
      <c r="Q531">
        <v>12</v>
      </c>
      <c r="R531">
        <v>1</v>
      </c>
      <c r="U531" s="2" t="str">
        <f t="shared" ref="U531:U533" si="47">LEFT(X531,FIND("(",X531)-1)</f>
        <v>GetNewCellGuidString</v>
      </c>
      <c r="V531" t="str">
        <f t="shared" ref="V531:V533" si="48">MID(X531,LEN(U531)+1,FIND(":",X531)-LEN(U531)-1)</f>
        <v xml:space="preserve">(int) </v>
      </c>
      <c r="W531" t="str">
        <f t="shared" si="45"/>
        <v>string</v>
      </c>
      <c r="X531" s="1" t="str">
        <f t="shared" ref="X531:X533" si="49">IF($K531="m",L531,"")</f>
        <v>GetNewCellGuidString(int) : string</v>
      </c>
    </row>
    <row r="532" spans="1:24" x14ac:dyDescent="0.25">
      <c r="A532" t="s">
        <v>4</v>
      </c>
      <c r="B532" t="s">
        <v>12</v>
      </c>
      <c r="C532" t="s">
        <v>272</v>
      </c>
      <c r="J532" t="s">
        <v>331</v>
      </c>
      <c r="K532" t="s">
        <v>887</v>
      </c>
      <c r="L532" t="s">
        <v>348</v>
      </c>
      <c r="M532">
        <v>95</v>
      </c>
      <c r="N532">
        <v>1</v>
      </c>
      <c r="P532">
        <v>1</v>
      </c>
      <c r="Q532">
        <v>4</v>
      </c>
      <c r="R532">
        <v>1</v>
      </c>
      <c r="U532" s="2" t="str">
        <f t="shared" si="47"/>
        <v>GetNewAppGuidString</v>
      </c>
      <c r="V532" t="str">
        <f t="shared" si="48"/>
        <v xml:space="preserve">() </v>
      </c>
      <c r="W532" t="str">
        <f t="shared" si="45"/>
        <v>string</v>
      </c>
      <c r="X532" s="1" t="str">
        <f t="shared" si="49"/>
        <v>GetNewAppGuidString() : string</v>
      </c>
    </row>
    <row r="533" spans="1:24" x14ac:dyDescent="0.25">
      <c r="A533" t="s">
        <v>4</v>
      </c>
      <c r="B533" t="s">
        <v>12</v>
      </c>
      <c r="C533" t="s">
        <v>272</v>
      </c>
      <c r="J533" t="s">
        <v>331</v>
      </c>
      <c r="K533" t="s">
        <v>887</v>
      </c>
      <c r="L533" t="s">
        <v>50</v>
      </c>
      <c r="M533">
        <v>100</v>
      </c>
      <c r="N533">
        <v>1</v>
      </c>
      <c r="P533">
        <v>0</v>
      </c>
      <c r="Q533">
        <v>12</v>
      </c>
      <c r="R533">
        <v>1</v>
      </c>
      <c r="U533" s="2" t="str">
        <f t="shared" si="47"/>
        <v>ToString</v>
      </c>
      <c r="V533" t="str">
        <f t="shared" si="48"/>
        <v xml:space="preserve">() </v>
      </c>
      <c r="W533" t="str">
        <f t="shared" si="45"/>
        <v>string</v>
      </c>
      <c r="X533" s="1" t="str">
        <f t="shared" si="49"/>
        <v>ToString() : string</v>
      </c>
    </row>
    <row r="537" spans="1:24" x14ac:dyDescent="0.25">
      <c r="A537" t="s">
        <v>3</v>
      </c>
      <c r="B537" t="s">
        <v>12</v>
      </c>
      <c r="C537" t="s">
        <v>272</v>
      </c>
      <c r="J537" t="s">
        <v>349</v>
      </c>
      <c r="L537" t="s">
        <v>13</v>
      </c>
      <c r="M537">
        <v>93</v>
      </c>
      <c r="N537">
        <v>1</v>
      </c>
      <c r="O537">
        <v>1</v>
      </c>
      <c r="P537">
        <v>0</v>
      </c>
      <c r="Q537">
        <v>9</v>
      </c>
      <c r="R537">
        <v>2</v>
      </c>
    </row>
    <row r="538" spans="1:24" x14ac:dyDescent="0.25">
      <c r="A538" t="s">
        <v>4</v>
      </c>
      <c r="B538" t="s">
        <v>12</v>
      </c>
      <c r="C538" t="s">
        <v>272</v>
      </c>
      <c r="J538" t="s">
        <v>349</v>
      </c>
      <c r="L538" t="s">
        <v>350</v>
      </c>
      <c r="M538">
        <v>93</v>
      </c>
      <c r="N538">
        <v>0</v>
      </c>
      <c r="P538">
        <v>0</v>
      </c>
      <c r="Q538">
        <v>1</v>
      </c>
      <c r="R538">
        <v>1</v>
      </c>
    </row>
    <row r="539" spans="1:24" x14ac:dyDescent="0.25">
      <c r="A539" t="s">
        <v>4</v>
      </c>
      <c r="B539" t="s">
        <v>12</v>
      </c>
      <c r="C539" t="s">
        <v>272</v>
      </c>
      <c r="J539" t="s">
        <v>349</v>
      </c>
      <c r="L539" t="s">
        <v>351</v>
      </c>
      <c r="M539">
        <v>93</v>
      </c>
      <c r="N539">
        <v>0</v>
      </c>
      <c r="P539">
        <v>0</v>
      </c>
      <c r="Q539">
        <v>1</v>
      </c>
      <c r="R539">
        <v>1</v>
      </c>
    </row>
    <row r="540" spans="1:24" x14ac:dyDescent="0.25">
      <c r="A540" t="s">
        <v>4</v>
      </c>
      <c r="B540" t="s">
        <v>12</v>
      </c>
      <c r="C540" t="s">
        <v>272</v>
      </c>
      <c r="J540" t="s">
        <v>349</v>
      </c>
      <c r="L540" t="s">
        <v>352</v>
      </c>
      <c r="M540">
        <v>93</v>
      </c>
      <c r="N540">
        <v>0</v>
      </c>
      <c r="P540">
        <v>0</v>
      </c>
      <c r="Q540">
        <v>1</v>
      </c>
      <c r="R540">
        <v>1</v>
      </c>
    </row>
    <row r="541" spans="1:24" x14ac:dyDescent="0.25">
      <c r="A541" t="s">
        <v>4</v>
      </c>
      <c r="B541" t="s">
        <v>12</v>
      </c>
      <c r="C541" t="s">
        <v>272</v>
      </c>
      <c r="J541" t="s">
        <v>349</v>
      </c>
      <c r="L541" t="s">
        <v>353</v>
      </c>
      <c r="M541">
        <v>93</v>
      </c>
      <c r="N541">
        <v>0</v>
      </c>
      <c r="P541">
        <v>0</v>
      </c>
      <c r="Q541">
        <v>1</v>
      </c>
      <c r="R541">
        <v>1</v>
      </c>
    </row>
    <row r="542" spans="1:24" x14ac:dyDescent="0.25">
      <c r="A542" t="s">
        <v>4</v>
      </c>
      <c r="B542" t="s">
        <v>12</v>
      </c>
      <c r="C542" t="s">
        <v>272</v>
      </c>
      <c r="J542" t="s">
        <v>349</v>
      </c>
      <c r="L542" t="s">
        <v>354</v>
      </c>
      <c r="M542">
        <v>93</v>
      </c>
      <c r="N542">
        <v>0</v>
      </c>
      <c r="P542">
        <v>0</v>
      </c>
      <c r="Q542">
        <v>1</v>
      </c>
      <c r="R542">
        <v>1</v>
      </c>
    </row>
    <row r="543" spans="1:24" x14ac:dyDescent="0.25">
      <c r="A543" t="s">
        <v>4</v>
      </c>
      <c r="B543" t="s">
        <v>12</v>
      </c>
      <c r="C543" t="s">
        <v>272</v>
      </c>
      <c r="J543" t="s">
        <v>349</v>
      </c>
      <c r="L543" t="s">
        <v>355</v>
      </c>
      <c r="M543">
        <v>93</v>
      </c>
      <c r="N543">
        <v>0</v>
      </c>
      <c r="P543">
        <v>0</v>
      </c>
      <c r="Q543">
        <v>1</v>
      </c>
      <c r="R543">
        <v>1</v>
      </c>
    </row>
    <row r="547" spans="1:24" x14ac:dyDescent="0.25">
      <c r="A547" t="s">
        <v>3</v>
      </c>
      <c r="B547" t="s">
        <v>12</v>
      </c>
      <c r="C547" t="s">
        <v>272</v>
      </c>
      <c r="J547" t="s">
        <v>356</v>
      </c>
      <c r="L547" t="s">
        <v>13</v>
      </c>
      <c r="M547">
        <v>93</v>
      </c>
      <c r="N547">
        <v>1</v>
      </c>
      <c r="O547">
        <v>1</v>
      </c>
      <c r="P547">
        <v>0</v>
      </c>
      <c r="Q547">
        <v>7</v>
      </c>
      <c r="R547">
        <v>2</v>
      </c>
    </row>
    <row r="548" spans="1:24" x14ac:dyDescent="0.25">
      <c r="A548" t="s">
        <v>4</v>
      </c>
      <c r="B548" t="s">
        <v>12</v>
      </c>
      <c r="C548" t="s">
        <v>272</v>
      </c>
      <c r="J548" t="s">
        <v>356</v>
      </c>
      <c r="L548" t="s">
        <v>357</v>
      </c>
      <c r="M548">
        <v>93</v>
      </c>
      <c r="N548">
        <v>0</v>
      </c>
      <c r="P548">
        <v>0</v>
      </c>
      <c r="Q548">
        <v>1</v>
      </c>
      <c r="R548">
        <v>1</v>
      </c>
    </row>
    <row r="549" spans="1:24" x14ac:dyDescent="0.25">
      <c r="A549" t="s">
        <v>4</v>
      </c>
      <c r="B549" t="s">
        <v>12</v>
      </c>
      <c r="C549" t="s">
        <v>272</v>
      </c>
      <c r="J549" t="s">
        <v>356</v>
      </c>
      <c r="L549" t="s">
        <v>358</v>
      </c>
      <c r="M549">
        <v>93</v>
      </c>
      <c r="N549">
        <v>0</v>
      </c>
      <c r="P549">
        <v>0</v>
      </c>
      <c r="Q549">
        <v>1</v>
      </c>
      <c r="R549">
        <v>1</v>
      </c>
    </row>
    <row r="550" spans="1:24" x14ac:dyDescent="0.25">
      <c r="A550" t="s">
        <v>4</v>
      </c>
      <c r="B550" t="s">
        <v>12</v>
      </c>
      <c r="C550" t="s">
        <v>272</v>
      </c>
      <c r="J550" t="s">
        <v>356</v>
      </c>
      <c r="L550" t="s">
        <v>359</v>
      </c>
      <c r="M550">
        <v>93</v>
      </c>
      <c r="N550">
        <v>0</v>
      </c>
      <c r="P550">
        <v>0</v>
      </c>
      <c r="Q550">
        <v>1</v>
      </c>
      <c r="R550">
        <v>1</v>
      </c>
    </row>
    <row r="551" spans="1:24" x14ac:dyDescent="0.25">
      <c r="A551" t="s">
        <v>4</v>
      </c>
      <c r="B551" t="s">
        <v>12</v>
      </c>
      <c r="C551" t="s">
        <v>272</v>
      </c>
      <c r="J551" t="s">
        <v>356</v>
      </c>
      <c r="L551" t="s">
        <v>360</v>
      </c>
      <c r="M551">
        <v>93</v>
      </c>
      <c r="N551">
        <v>0</v>
      </c>
      <c r="P551">
        <v>0</v>
      </c>
      <c r="Q551">
        <v>1</v>
      </c>
      <c r="R551">
        <v>1</v>
      </c>
    </row>
    <row r="552" spans="1:24" x14ac:dyDescent="0.25">
      <c r="A552" t="s">
        <v>2</v>
      </c>
      <c r="B552" t="s">
        <v>12</v>
      </c>
      <c r="C552" t="s">
        <v>361</v>
      </c>
      <c r="J552" t="s">
        <v>13</v>
      </c>
      <c r="L552" t="s">
        <v>13</v>
      </c>
      <c r="M552">
        <v>89</v>
      </c>
      <c r="N552">
        <v>20</v>
      </c>
      <c r="O552">
        <v>3</v>
      </c>
      <c r="P552">
        <v>18</v>
      </c>
      <c r="Q552">
        <v>211</v>
      </c>
      <c r="R552">
        <v>40</v>
      </c>
    </row>
    <row r="554" spans="1:24" x14ac:dyDescent="0.25">
      <c r="U554" s="2" t="str">
        <f>U$5</f>
        <v>method</v>
      </c>
      <c r="V554" s="2"/>
      <c r="W554" s="2"/>
      <c r="X554" s="2"/>
    </row>
    <row r="555" spans="1:24" x14ac:dyDescent="0.25">
      <c r="U555" s="2" t="str">
        <f>U$6</f>
        <v>name</v>
      </c>
      <c r="V555" s="2" t="str">
        <f>V$6</f>
        <v>args</v>
      </c>
      <c r="W555" s="2" t="str">
        <f>W$6</f>
        <v>return</v>
      </c>
      <c r="X555" s="2" t="str">
        <f>X$6</f>
        <v>full signature</v>
      </c>
    </row>
    <row r="556" spans="1:24" ht="18.75" x14ac:dyDescent="0.3">
      <c r="A556" t="s">
        <v>3</v>
      </c>
      <c r="B556" t="s">
        <v>12</v>
      </c>
      <c r="C556" t="s">
        <v>361</v>
      </c>
      <c r="J556" t="s">
        <v>362</v>
      </c>
      <c r="L556" t="s">
        <v>13</v>
      </c>
      <c r="M556">
        <v>79</v>
      </c>
      <c r="N556">
        <v>8</v>
      </c>
      <c r="O556">
        <v>3</v>
      </c>
      <c r="P556">
        <v>10</v>
      </c>
      <c r="Q556">
        <v>69</v>
      </c>
      <c r="R556">
        <v>19</v>
      </c>
      <c r="U556" s="3" t="str">
        <f>J556</f>
        <v>SchemaCellFields</v>
      </c>
    </row>
    <row r="557" spans="1:24" x14ac:dyDescent="0.25">
      <c r="A557" t="s">
        <v>4</v>
      </c>
      <c r="B557" t="s">
        <v>12</v>
      </c>
      <c r="C557" t="s">
        <v>361</v>
      </c>
      <c r="J557" t="s">
        <v>362</v>
      </c>
      <c r="L557" t="s">
        <v>363</v>
      </c>
      <c r="M557">
        <v>93</v>
      </c>
      <c r="N557">
        <v>0</v>
      </c>
      <c r="P557">
        <v>0</v>
      </c>
      <c r="Q557">
        <v>1</v>
      </c>
      <c r="R557">
        <v>1</v>
      </c>
    </row>
    <row r="558" spans="1:24" x14ac:dyDescent="0.25">
      <c r="A558" t="s">
        <v>4</v>
      </c>
      <c r="B558" t="s">
        <v>12</v>
      </c>
      <c r="C558" t="s">
        <v>361</v>
      </c>
      <c r="J558" t="s">
        <v>362</v>
      </c>
      <c r="L558" t="s">
        <v>364</v>
      </c>
      <c r="M558">
        <v>93</v>
      </c>
      <c r="N558">
        <v>0</v>
      </c>
      <c r="P558">
        <v>0</v>
      </c>
      <c r="Q558">
        <v>1</v>
      </c>
      <c r="R558">
        <v>1</v>
      </c>
    </row>
    <row r="559" spans="1:24" x14ac:dyDescent="0.25">
      <c r="A559" t="s">
        <v>4</v>
      </c>
      <c r="B559" t="s">
        <v>12</v>
      </c>
      <c r="C559" t="s">
        <v>361</v>
      </c>
      <c r="J559" t="s">
        <v>362</v>
      </c>
      <c r="L559" t="s">
        <v>365</v>
      </c>
      <c r="M559">
        <v>93</v>
      </c>
      <c r="N559">
        <v>0</v>
      </c>
      <c r="P559">
        <v>0</v>
      </c>
      <c r="Q559">
        <v>1</v>
      </c>
      <c r="R559">
        <v>1</v>
      </c>
    </row>
    <row r="560" spans="1:24" x14ac:dyDescent="0.25">
      <c r="A560" t="s">
        <v>4</v>
      </c>
      <c r="B560" t="s">
        <v>12</v>
      </c>
      <c r="C560" t="s">
        <v>361</v>
      </c>
      <c r="J560" t="s">
        <v>362</v>
      </c>
      <c r="L560" t="s">
        <v>366</v>
      </c>
      <c r="M560">
        <v>100</v>
      </c>
      <c r="N560">
        <v>1</v>
      </c>
      <c r="P560">
        <v>0</v>
      </c>
      <c r="Q560">
        <v>4</v>
      </c>
      <c r="R560">
        <v>1</v>
      </c>
    </row>
    <row r="561" spans="1:24" x14ac:dyDescent="0.25">
      <c r="A561" t="s">
        <v>4</v>
      </c>
      <c r="B561" t="s">
        <v>12</v>
      </c>
      <c r="C561" t="s">
        <v>361</v>
      </c>
      <c r="J561" t="s">
        <v>362</v>
      </c>
      <c r="L561" t="s">
        <v>367</v>
      </c>
      <c r="M561">
        <v>100</v>
      </c>
      <c r="N561">
        <v>2</v>
      </c>
      <c r="P561">
        <v>1</v>
      </c>
      <c r="Q561">
        <v>1</v>
      </c>
      <c r="R561">
        <v>0</v>
      </c>
    </row>
    <row r="562" spans="1:24" x14ac:dyDescent="0.25">
      <c r="A562" t="s">
        <v>4</v>
      </c>
      <c r="B562" t="s">
        <v>12</v>
      </c>
      <c r="C562" t="s">
        <v>361</v>
      </c>
      <c r="J562" t="s">
        <v>362</v>
      </c>
      <c r="L562" t="s">
        <v>368</v>
      </c>
      <c r="M562">
        <v>100</v>
      </c>
      <c r="N562">
        <v>1</v>
      </c>
      <c r="P562">
        <v>0</v>
      </c>
      <c r="Q562">
        <v>1</v>
      </c>
      <c r="R562">
        <v>0</v>
      </c>
    </row>
    <row r="563" spans="1:24" x14ac:dyDescent="0.25">
      <c r="A563" t="s">
        <v>4</v>
      </c>
      <c r="B563" t="s">
        <v>12</v>
      </c>
      <c r="C563" t="s">
        <v>361</v>
      </c>
      <c r="J563" t="s">
        <v>362</v>
      </c>
      <c r="L563" t="s">
        <v>369</v>
      </c>
      <c r="M563">
        <v>100</v>
      </c>
      <c r="N563">
        <v>1</v>
      </c>
      <c r="P563">
        <v>0</v>
      </c>
      <c r="Q563">
        <v>1</v>
      </c>
      <c r="R563">
        <v>0</v>
      </c>
    </row>
    <row r="564" spans="1:24" x14ac:dyDescent="0.25">
      <c r="A564" t="s">
        <v>4</v>
      </c>
      <c r="B564" t="s">
        <v>12</v>
      </c>
      <c r="C564" t="s">
        <v>361</v>
      </c>
      <c r="J564" t="s">
        <v>362</v>
      </c>
      <c r="K564" t="s">
        <v>887</v>
      </c>
      <c r="L564" t="s">
        <v>370</v>
      </c>
      <c r="M564">
        <v>93</v>
      </c>
      <c r="N564">
        <v>1</v>
      </c>
      <c r="P564">
        <v>4</v>
      </c>
      <c r="Q564">
        <v>4</v>
      </c>
      <c r="R564">
        <v>1</v>
      </c>
      <c r="U564" s="2" t="str">
        <f t="shared" ref="U564" si="50">LEFT(X564,FIND("(",X564)-1)</f>
        <v>GetField&lt;TD&gt;</v>
      </c>
      <c r="V564" t="str">
        <f t="shared" ref="V564" si="51">MID(X564,LEN(U564)+1,FIND(":",X564)-LEN(U564)-1)</f>
        <v xml:space="preserve">(SchemaCellKey) </v>
      </c>
      <c r="W564" t="str">
        <f t="shared" ref="W564:W568" si="52">RIGHT(X564,LEN(X564)-FIND(":",X564)-1)</f>
        <v>SchemaFieldCell&lt;TD&gt;</v>
      </c>
      <c r="X564" s="1" t="str">
        <f t="shared" ref="X564" si="53">IF($K564="m",L564,"")</f>
        <v>GetField&lt;TD&gt;(SchemaCellKey) : SchemaFieldCell&lt;TD&gt;</v>
      </c>
    </row>
    <row r="565" spans="1:24" x14ac:dyDescent="0.25">
      <c r="A565" t="s">
        <v>4</v>
      </c>
      <c r="B565" t="s">
        <v>12</v>
      </c>
      <c r="C565" t="s">
        <v>361</v>
      </c>
      <c r="J565" t="s">
        <v>362</v>
      </c>
      <c r="K565" t="s">
        <v>887</v>
      </c>
      <c r="L565" t="s">
        <v>208</v>
      </c>
      <c r="M565">
        <v>91</v>
      </c>
      <c r="N565">
        <v>1</v>
      </c>
      <c r="P565">
        <v>4</v>
      </c>
      <c r="Q565">
        <v>4</v>
      </c>
      <c r="R565">
        <v>1</v>
      </c>
      <c r="U565" s="2" t="str">
        <f t="shared" ref="U565:U568" si="54">LEFT(X565,FIND("(",X565)-1)</f>
        <v>GetValue&lt;TD&gt;</v>
      </c>
      <c r="V565" t="str">
        <f t="shared" ref="V565:V568" si="55">MID(X565,LEN(U565)+1,FIND(":",X565)-LEN(U565)-1)</f>
        <v xml:space="preserve">(SchemaCellKey) </v>
      </c>
      <c r="W565" t="str">
        <f t="shared" si="52"/>
        <v>TD</v>
      </c>
      <c r="X565" s="1" t="str">
        <f t="shared" ref="X565:X568" si="56">IF($K565="m",L565,"")</f>
        <v>GetValue&lt;TD&gt;(SchemaCellKey) : TD</v>
      </c>
    </row>
    <row r="566" spans="1:24" x14ac:dyDescent="0.25">
      <c r="A566" t="s">
        <v>4</v>
      </c>
      <c r="B566" t="s">
        <v>12</v>
      </c>
      <c r="C566" t="s">
        <v>361</v>
      </c>
      <c r="J566" t="s">
        <v>362</v>
      </c>
      <c r="K566" t="s">
        <v>887</v>
      </c>
      <c r="L566" t="s">
        <v>209</v>
      </c>
      <c r="M566">
        <v>90</v>
      </c>
      <c r="N566">
        <v>1</v>
      </c>
      <c r="P566">
        <v>4</v>
      </c>
      <c r="Q566">
        <v>4</v>
      </c>
      <c r="R566">
        <v>1</v>
      </c>
      <c r="U566" s="2" t="str">
        <f t="shared" si="54"/>
        <v>SetValue&lt;TD&gt;</v>
      </c>
      <c r="V566" t="str">
        <f t="shared" si="55"/>
        <v xml:space="preserve">(SchemaCellKey, TD) </v>
      </c>
      <c r="W566" t="str">
        <f t="shared" si="52"/>
        <v>void</v>
      </c>
      <c r="X566" s="1" t="str">
        <f t="shared" si="56"/>
        <v>SetValue&lt;TD&gt;(SchemaCellKey, TD) : void</v>
      </c>
    </row>
    <row r="567" spans="1:24" x14ac:dyDescent="0.25">
      <c r="A567" t="s">
        <v>4</v>
      </c>
      <c r="B567" t="s">
        <v>12</v>
      </c>
      <c r="C567" t="s">
        <v>361</v>
      </c>
      <c r="J567" t="s">
        <v>362</v>
      </c>
      <c r="K567" t="s">
        <v>887</v>
      </c>
      <c r="L567" t="s">
        <v>371</v>
      </c>
      <c r="M567">
        <v>93</v>
      </c>
      <c r="N567">
        <v>1</v>
      </c>
      <c r="P567">
        <v>4</v>
      </c>
      <c r="Q567">
        <v>4</v>
      </c>
      <c r="R567">
        <v>1</v>
      </c>
      <c r="U567" s="2" t="str">
        <f t="shared" si="54"/>
        <v>GetValue2&lt;TD&gt;</v>
      </c>
      <c r="V567" t="str">
        <f t="shared" si="55"/>
        <v xml:space="preserve">(SchemaCellKey) </v>
      </c>
      <c r="W567" t="str">
        <f t="shared" si="52"/>
        <v>ASchemaFieldsCell</v>
      </c>
      <c r="X567" s="1" t="str">
        <f t="shared" si="56"/>
        <v>GetValue2&lt;TD&gt;(SchemaCellKey) : ASchemaFieldsCell</v>
      </c>
    </row>
    <row r="568" spans="1:24" x14ac:dyDescent="0.25">
      <c r="A568" t="s">
        <v>4</v>
      </c>
      <c r="B568" t="s">
        <v>12</v>
      </c>
      <c r="C568" t="s">
        <v>361</v>
      </c>
      <c r="J568" t="s">
        <v>362</v>
      </c>
      <c r="K568" t="s">
        <v>887</v>
      </c>
      <c r="L568" t="s">
        <v>372</v>
      </c>
      <c r="M568">
        <v>56</v>
      </c>
      <c r="N568">
        <v>1</v>
      </c>
      <c r="P568">
        <v>7</v>
      </c>
      <c r="Q568">
        <v>35</v>
      </c>
      <c r="R568">
        <v>12</v>
      </c>
      <c r="U568" s="2" t="str">
        <f t="shared" si="54"/>
        <v>defineFields</v>
      </c>
      <c r="V568" t="str">
        <f t="shared" si="55"/>
        <v xml:space="preserve">() </v>
      </c>
      <c r="W568" t="str">
        <f t="shared" si="52"/>
        <v>void</v>
      </c>
      <c r="X568" s="1" t="str">
        <f t="shared" si="56"/>
        <v>defineFields() : void</v>
      </c>
    </row>
    <row r="572" spans="1:24" x14ac:dyDescent="0.25">
      <c r="A572" t="s">
        <v>3</v>
      </c>
      <c r="B572" t="s">
        <v>12</v>
      </c>
      <c r="C572" t="s">
        <v>361</v>
      </c>
      <c r="J572" t="s">
        <v>373</v>
      </c>
      <c r="L572" t="s">
        <v>13</v>
      </c>
      <c r="M572">
        <v>100</v>
      </c>
      <c r="N572">
        <v>1</v>
      </c>
      <c r="O572">
        <v>3</v>
      </c>
      <c r="P572">
        <v>2</v>
      </c>
      <c r="Q572">
        <v>7</v>
      </c>
      <c r="R572">
        <v>1</v>
      </c>
    </row>
    <row r="573" spans="1:24" x14ac:dyDescent="0.25">
      <c r="A573" t="s">
        <v>4</v>
      </c>
      <c r="B573" t="s">
        <v>12</v>
      </c>
      <c r="C573" t="s">
        <v>361</v>
      </c>
      <c r="J573" t="s">
        <v>373</v>
      </c>
      <c r="L573" t="s">
        <v>374</v>
      </c>
      <c r="M573">
        <v>100</v>
      </c>
      <c r="N573">
        <v>1</v>
      </c>
      <c r="P573">
        <v>0</v>
      </c>
      <c r="Q573">
        <v>4</v>
      </c>
      <c r="R573">
        <v>1</v>
      </c>
    </row>
    <row r="577" spans="1:24" x14ac:dyDescent="0.25">
      <c r="A577" t="s">
        <v>3</v>
      </c>
      <c r="B577" t="s">
        <v>12</v>
      </c>
      <c r="C577" t="s">
        <v>361</v>
      </c>
      <c r="J577" t="s">
        <v>375</v>
      </c>
      <c r="L577" t="s">
        <v>13</v>
      </c>
      <c r="M577">
        <v>100</v>
      </c>
      <c r="N577">
        <v>1</v>
      </c>
      <c r="O577">
        <v>3</v>
      </c>
      <c r="P577">
        <v>2</v>
      </c>
      <c r="Q577">
        <v>7</v>
      </c>
      <c r="R577">
        <v>1</v>
      </c>
    </row>
    <row r="578" spans="1:24" x14ac:dyDescent="0.25">
      <c r="A578" t="s">
        <v>4</v>
      </c>
      <c r="B578" t="s">
        <v>12</v>
      </c>
      <c r="C578" t="s">
        <v>361</v>
      </c>
      <c r="J578" t="s">
        <v>375</v>
      </c>
      <c r="L578" t="s">
        <v>376</v>
      </c>
      <c r="M578">
        <v>100</v>
      </c>
      <c r="N578">
        <v>1</v>
      </c>
      <c r="P578">
        <v>0</v>
      </c>
      <c r="Q578">
        <v>4</v>
      </c>
      <c r="R578">
        <v>1</v>
      </c>
    </row>
    <row r="580" spans="1:24" x14ac:dyDescent="0.25">
      <c r="U580" s="2" t="str">
        <f>U$5</f>
        <v>method</v>
      </c>
      <c r="V580" s="2"/>
      <c r="W580" s="2"/>
      <c r="X580" s="2"/>
    </row>
    <row r="581" spans="1:24" x14ac:dyDescent="0.25">
      <c r="U581" s="2" t="str">
        <f>U$6</f>
        <v>name</v>
      </c>
      <c r="V581" s="2" t="str">
        <f>V$6</f>
        <v>args</v>
      </c>
      <c r="W581" s="2" t="str">
        <f>W$6</f>
        <v>return</v>
      </c>
      <c r="X581" s="2" t="str">
        <f>X$6</f>
        <v>full signature</v>
      </c>
    </row>
    <row r="582" spans="1:24" ht="18.75" x14ac:dyDescent="0.3">
      <c r="A582" t="s">
        <v>3</v>
      </c>
      <c r="B582" t="s">
        <v>12</v>
      </c>
      <c r="C582" t="s">
        <v>361</v>
      </c>
      <c r="J582" t="s">
        <v>377</v>
      </c>
      <c r="L582" t="s">
        <v>13</v>
      </c>
      <c r="M582">
        <v>80</v>
      </c>
      <c r="N582">
        <v>10</v>
      </c>
      <c r="O582">
        <v>3</v>
      </c>
      <c r="P582">
        <v>13</v>
      </c>
      <c r="Q582">
        <v>100</v>
      </c>
      <c r="R582">
        <v>19</v>
      </c>
      <c r="U582" s="3" t="str">
        <f>J582</f>
        <v>SchemaRootAppFields</v>
      </c>
    </row>
    <row r="583" spans="1:24" x14ac:dyDescent="0.25">
      <c r="A583" t="s">
        <v>4</v>
      </c>
      <c r="B583" t="s">
        <v>12</v>
      </c>
      <c r="C583" t="s">
        <v>361</v>
      </c>
      <c r="J583" t="s">
        <v>377</v>
      </c>
      <c r="L583" t="s">
        <v>378</v>
      </c>
      <c r="M583">
        <v>93</v>
      </c>
      <c r="N583">
        <v>0</v>
      </c>
      <c r="P583">
        <v>0</v>
      </c>
      <c r="Q583">
        <v>1</v>
      </c>
      <c r="R583">
        <v>1</v>
      </c>
    </row>
    <row r="584" spans="1:24" x14ac:dyDescent="0.25">
      <c r="A584" t="s">
        <v>4</v>
      </c>
      <c r="B584" t="s">
        <v>12</v>
      </c>
      <c r="C584" t="s">
        <v>361</v>
      </c>
      <c r="J584" t="s">
        <v>377</v>
      </c>
      <c r="L584" t="s">
        <v>379</v>
      </c>
      <c r="M584">
        <v>93</v>
      </c>
      <c r="N584">
        <v>0</v>
      </c>
      <c r="P584">
        <v>0</v>
      </c>
      <c r="Q584">
        <v>1</v>
      </c>
      <c r="R584">
        <v>1</v>
      </c>
    </row>
    <row r="585" spans="1:24" x14ac:dyDescent="0.25">
      <c r="A585" t="s">
        <v>4</v>
      </c>
      <c r="B585" t="s">
        <v>12</v>
      </c>
      <c r="C585" t="s">
        <v>361</v>
      </c>
      <c r="J585" t="s">
        <v>377</v>
      </c>
      <c r="L585" t="s">
        <v>380</v>
      </c>
      <c r="M585">
        <v>93</v>
      </c>
      <c r="N585">
        <v>0</v>
      </c>
      <c r="P585">
        <v>0</v>
      </c>
      <c r="Q585">
        <v>1</v>
      </c>
      <c r="R585">
        <v>1</v>
      </c>
    </row>
    <row r="586" spans="1:24" x14ac:dyDescent="0.25">
      <c r="A586" t="s">
        <v>4</v>
      </c>
      <c r="B586" t="s">
        <v>12</v>
      </c>
      <c r="C586" t="s">
        <v>361</v>
      </c>
      <c r="J586" t="s">
        <v>377</v>
      </c>
      <c r="L586" t="s">
        <v>381</v>
      </c>
      <c r="M586">
        <v>93</v>
      </c>
      <c r="N586">
        <v>0</v>
      </c>
      <c r="P586">
        <v>0</v>
      </c>
      <c r="Q586">
        <v>1</v>
      </c>
      <c r="R586">
        <v>1</v>
      </c>
    </row>
    <row r="587" spans="1:24" x14ac:dyDescent="0.25">
      <c r="A587" t="s">
        <v>4</v>
      </c>
      <c r="B587" t="s">
        <v>12</v>
      </c>
      <c r="C587" t="s">
        <v>361</v>
      </c>
      <c r="J587" t="s">
        <v>377</v>
      </c>
      <c r="L587" t="s">
        <v>382</v>
      </c>
      <c r="M587">
        <v>93</v>
      </c>
      <c r="N587">
        <v>0</v>
      </c>
      <c r="P587">
        <v>0</v>
      </c>
      <c r="Q587">
        <v>1</v>
      </c>
      <c r="R587">
        <v>1</v>
      </c>
    </row>
    <row r="588" spans="1:24" x14ac:dyDescent="0.25">
      <c r="A588" t="s">
        <v>4</v>
      </c>
      <c r="B588" t="s">
        <v>12</v>
      </c>
      <c r="C588" t="s">
        <v>361</v>
      </c>
      <c r="J588" t="s">
        <v>377</v>
      </c>
      <c r="L588" t="s">
        <v>383</v>
      </c>
      <c r="M588">
        <v>100</v>
      </c>
      <c r="N588">
        <v>1</v>
      </c>
      <c r="P588">
        <v>0</v>
      </c>
      <c r="Q588">
        <v>4</v>
      </c>
      <c r="R588">
        <v>1</v>
      </c>
    </row>
    <row r="589" spans="1:24" x14ac:dyDescent="0.25">
      <c r="A589" t="s">
        <v>4</v>
      </c>
      <c r="B589" t="s">
        <v>12</v>
      </c>
      <c r="C589" t="s">
        <v>361</v>
      </c>
      <c r="J589" t="s">
        <v>377</v>
      </c>
      <c r="L589" t="s">
        <v>384</v>
      </c>
      <c r="M589">
        <v>100</v>
      </c>
      <c r="N589">
        <v>2</v>
      </c>
      <c r="P589">
        <v>1</v>
      </c>
      <c r="Q589">
        <v>3</v>
      </c>
      <c r="R589">
        <v>0</v>
      </c>
    </row>
    <row r="590" spans="1:24" x14ac:dyDescent="0.25">
      <c r="A590" t="s">
        <v>4</v>
      </c>
      <c r="B590" t="s">
        <v>12</v>
      </c>
      <c r="C590" t="s">
        <v>361</v>
      </c>
      <c r="J590" t="s">
        <v>377</v>
      </c>
      <c r="L590" t="s">
        <v>385</v>
      </c>
      <c r="M590">
        <v>100</v>
      </c>
      <c r="N590">
        <v>1</v>
      </c>
      <c r="P590">
        <v>0</v>
      </c>
      <c r="Q590">
        <v>1</v>
      </c>
      <c r="R590">
        <v>0</v>
      </c>
    </row>
    <row r="591" spans="1:24" x14ac:dyDescent="0.25">
      <c r="A591" t="s">
        <v>4</v>
      </c>
      <c r="B591" t="s">
        <v>12</v>
      </c>
      <c r="C591" t="s">
        <v>361</v>
      </c>
      <c r="J591" t="s">
        <v>377</v>
      </c>
      <c r="L591" t="s">
        <v>386</v>
      </c>
      <c r="M591">
        <v>100</v>
      </c>
      <c r="N591">
        <v>1</v>
      </c>
      <c r="P591">
        <v>0</v>
      </c>
      <c r="Q591">
        <v>1</v>
      </c>
      <c r="R591">
        <v>0</v>
      </c>
    </row>
    <row r="592" spans="1:24" x14ac:dyDescent="0.25">
      <c r="A592" t="s">
        <v>4</v>
      </c>
      <c r="B592" t="s">
        <v>12</v>
      </c>
      <c r="C592" t="s">
        <v>361</v>
      </c>
      <c r="J592" t="s">
        <v>377</v>
      </c>
      <c r="K592" t="s">
        <v>887</v>
      </c>
      <c r="L592" t="s">
        <v>387</v>
      </c>
      <c r="M592">
        <v>94</v>
      </c>
      <c r="N592">
        <v>2</v>
      </c>
      <c r="P592">
        <v>3</v>
      </c>
      <c r="Q592">
        <v>1</v>
      </c>
      <c r="R592">
        <v>2</v>
      </c>
    </row>
    <row r="593" spans="1:24" x14ac:dyDescent="0.25">
      <c r="A593" t="s">
        <v>4</v>
      </c>
      <c r="B593" t="s">
        <v>12</v>
      </c>
      <c r="C593" t="s">
        <v>361</v>
      </c>
      <c r="J593" t="s">
        <v>377</v>
      </c>
      <c r="K593" t="s">
        <v>887</v>
      </c>
      <c r="L593" t="s">
        <v>388</v>
      </c>
      <c r="M593">
        <v>94</v>
      </c>
      <c r="N593">
        <v>1</v>
      </c>
      <c r="P593">
        <v>3</v>
      </c>
      <c r="Q593">
        <v>1</v>
      </c>
      <c r="R593">
        <v>1</v>
      </c>
      <c r="U593" s="2" t="str">
        <f t="shared" ref="U592:U596" si="57">LEFT(X593,FIND("(",X593)-1)</f>
        <v>this.get</v>
      </c>
      <c r="V593" t="str">
        <f t="shared" ref="V592:V596" si="58">MID(X593,LEN(U593)+1,FIND(":",X593)-LEN(U593)-1)</f>
        <v xml:space="preserve">(SchemaRootAppKey) </v>
      </c>
      <c r="W593" t="str">
        <f t="shared" ref="W593:W598" si="59">RIGHT(X593,LEN(X593)-FIND(":",X593)-1)</f>
        <v>ISchemaFieldDef&lt;SchemaRootAppKey&gt;</v>
      </c>
      <c r="X593" s="1" t="str">
        <f t="shared" ref="X593:X596" si="60">IF($K593="m",L593,"")</f>
        <v>this.get(SchemaRootAppKey) : ISchemaFieldDef&lt;SchemaRootAppKey&gt;</v>
      </c>
    </row>
    <row r="594" spans="1:24" x14ac:dyDescent="0.25">
      <c r="A594" t="s">
        <v>4</v>
      </c>
      <c r="B594" t="s">
        <v>12</v>
      </c>
      <c r="C594" t="s">
        <v>361</v>
      </c>
      <c r="J594" t="s">
        <v>377</v>
      </c>
      <c r="K594" t="s">
        <v>887</v>
      </c>
      <c r="L594" t="s">
        <v>389</v>
      </c>
      <c r="M594">
        <v>93</v>
      </c>
      <c r="N594">
        <v>1</v>
      </c>
      <c r="P594">
        <v>4</v>
      </c>
      <c r="Q594">
        <v>4</v>
      </c>
      <c r="R594">
        <v>1</v>
      </c>
      <c r="U594" s="2" t="str">
        <f t="shared" si="57"/>
        <v>GetField&lt;TD&gt;</v>
      </c>
      <c r="V594" t="str">
        <f t="shared" si="58"/>
        <v xml:space="preserve">(SchemaRootAppKey) </v>
      </c>
      <c r="W594" t="str">
        <f t="shared" si="59"/>
        <v>SchemaFieldRootApp&lt;TD&gt;</v>
      </c>
      <c r="X594" s="1" t="str">
        <f t="shared" si="60"/>
        <v>GetField&lt;TD&gt;(SchemaRootAppKey) : SchemaFieldRootApp&lt;TD&gt;</v>
      </c>
    </row>
    <row r="595" spans="1:24" x14ac:dyDescent="0.25">
      <c r="A595" t="s">
        <v>4</v>
      </c>
      <c r="B595" t="s">
        <v>12</v>
      </c>
      <c r="C595" t="s">
        <v>361</v>
      </c>
      <c r="J595" t="s">
        <v>377</v>
      </c>
      <c r="K595" t="s">
        <v>887</v>
      </c>
      <c r="L595" t="s">
        <v>231</v>
      </c>
      <c r="M595">
        <v>91</v>
      </c>
      <c r="N595">
        <v>1</v>
      </c>
      <c r="P595">
        <v>4</v>
      </c>
      <c r="Q595">
        <v>4</v>
      </c>
      <c r="R595">
        <v>1</v>
      </c>
      <c r="U595" s="2" t="str">
        <f t="shared" si="57"/>
        <v>GetValue&lt;TD&gt;</v>
      </c>
      <c r="V595" t="str">
        <f t="shared" si="58"/>
        <v xml:space="preserve">(SchemaRootAppKey) </v>
      </c>
      <c r="W595" t="str">
        <f t="shared" si="59"/>
        <v>TD</v>
      </c>
      <c r="X595" s="1" t="str">
        <f t="shared" si="60"/>
        <v>GetValue&lt;TD&gt;(SchemaRootAppKey) : TD</v>
      </c>
    </row>
    <row r="596" spans="1:24" x14ac:dyDescent="0.25">
      <c r="A596" t="s">
        <v>4</v>
      </c>
      <c r="B596" t="s">
        <v>12</v>
      </c>
      <c r="C596" t="s">
        <v>361</v>
      </c>
      <c r="J596" t="s">
        <v>377</v>
      </c>
      <c r="K596" t="s">
        <v>887</v>
      </c>
      <c r="L596" t="s">
        <v>232</v>
      </c>
      <c r="M596">
        <v>90</v>
      </c>
      <c r="N596">
        <v>1</v>
      </c>
      <c r="P596">
        <v>4</v>
      </c>
      <c r="Q596">
        <v>4</v>
      </c>
      <c r="R596">
        <v>1</v>
      </c>
      <c r="U596" s="2" t="str">
        <f t="shared" si="57"/>
        <v>SetValue&lt;TD&gt;</v>
      </c>
      <c r="V596" t="str">
        <f t="shared" si="58"/>
        <v xml:space="preserve">(SchemaRootAppKey, TD) </v>
      </c>
      <c r="W596" t="str">
        <f t="shared" si="59"/>
        <v>void</v>
      </c>
      <c r="X596" s="1" t="str">
        <f t="shared" si="60"/>
        <v>SetValue&lt;TD&gt;(SchemaRootAppKey, TD) : void</v>
      </c>
    </row>
    <row r="597" spans="1:24" x14ac:dyDescent="0.25">
      <c r="A597" t="s">
        <v>4</v>
      </c>
      <c r="B597" t="s">
        <v>12</v>
      </c>
      <c r="C597" t="s">
        <v>361</v>
      </c>
      <c r="J597" t="s">
        <v>377</v>
      </c>
      <c r="K597" t="s">
        <v>887</v>
      </c>
      <c r="L597" t="s">
        <v>372</v>
      </c>
      <c r="M597">
        <v>60</v>
      </c>
      <c r="N597">
        <v>1</v>
      </c>
      <c r="P597">
        <v>8</v>
      </c>
      <c r="Q597">
        <v>26</v>
      </c>
      <c r="R597">
        <v>9</v>
      </c>
      <c r="U597" s="2" t="str">
        <f t="shared" ref="U597:U598" si="61">LEFT(X597,FIND("(",X597)-1)</f>
        <v>defineFields</v>
      </c>
      <c r="V597" t="str">
        <f t="shared" ref="V597:V598" si="62">MID(X597,LEN(U597)+1,FIND(":",X597)-LEN(U597)-1)</f>
        <v xml:space="preserve">() </v>
      </c>
      <c r="W597" t="str">
        <f t="shared" si="59"/>
        <v>void</v>
      </c>
      <c r="X597" s="1" t="str">
        <f t="shared" ref="X597:X598" si="63">IF($K597="m",L597,"")</f>
        <v>defineFields() : void</v>
      </c>
    </row>
    <row r="598" spans="1:24" x14ac:dyDescent="0.25">
      <c r="A598" t="s">
        <v>4</v>
      </c>
      <c r="B598" t="s">
        <v>12</v>
      </c>
      <c r="C598" t="s">
        <v>361</v>
      </c>
      <c r="J598" t="s">
        <v>377</v>
      </c>
      <c r="K598" t="s">
        <v>887</v>
      </c>
      <c r="L598" t="s">
        <v>390</v>
      </c>
      <c r="M598">
        <v>81</v>
      </c>
      <c r="N598">
        <v>1</v>
      </c>
      <c r="P598">
        <v>3</v>
      </c>
      <c r="Q598">
        <v>6</v>
      </c>
      <c r="R598">
        <v>2</v>
      </c>
      <c r="U598" s="2" t="str">
        <f t="shared" si="61"/>
        <v>SubSchemaField</v>
      </c>
      <c r="V598" t="str">
        <f t="shared" si="62"/>
        <v xml:space="preserve">() </v>
      </c>
      <c r="W598" t="str">
        <f t="shared" si="59"/>
        <v>Tuple&lt;string, Guid&gt;</v>
      </c>
      <c r="X598" s="1" t="str">
        <f t="shared" si="63"/>
        <v>SubSchemaField() : Tuple&lt;string, Guid&gt;</v>
      </c>
    </row>
    <row r="599" spans="1:24" x14ac:dyDescent="0.25">
      <c r="A599" t="s">
        <v>2</v>
      </c>
      <c r="B599" t="s">
        <v>12</v>
      </c>
      <c r="C599" t="s">
        <v>391</v>
      </c>
      <c r="J599" t="s">
        <v>13</v>
      </c>
      <c r="L599" t="s">
        <v>13</v>
      </c>
      <c r="M599">
        <v>82</v>
      </c>
      <c r="N599">
        <v>53</v>
      </c>
      <c r="O599">
        <v>1</v>
      </c>
      <c r="P599">
        <v>30</v>
      </c>
      <c r="Q599">
        <v>314</v>
      </c>
      <c r="R599">
        <v>91</v>
      </c>
    </row>
    <row r="602" spans="1:24" x14ac:dyDescent="0.25">
      <c r="U602" s="2" t="str">
        <f>U$5</f>
        <v>method</v>
      </c>
      <c r="V602" s="2"/>
      <c r="W602" s="2"/>
      <c r="X602" s="2"/>
    </row>
    <row r="603" spans="1:24" x14ac:dyDescent="0.25">
      <c r="A603" t="s">
        <v>3</v>
      </c>
      <c r="B603" t="s">
        <v>12</v>
      </c>
      <c r="C603" t="s">
        <v>391</v>
      </c>
      <c r="J603" t="s">
        <v>392</v>
      </c>
      <c r="L603" t="s">
        <v>13</v>
      </c>
      <c r="M603">
        <v>71</v>
      </c>
      <c r="N603">
        <v>32</v>
      </c>
      <c r="O603">
        <v>1</v>
      </c>
      <c r="P603">
        <v>30</v>
      </c>
      <c r="Q603">
        <v>303</v>
      </c>
      <c r="R603">
        <v>77</v>
      </c>
      <c r="U603" s="2" t="str">
        <f>U$6</f>
        <v>name</v>
      </c>
      <c r="V603" s="2" t="str">
        <f>V$6</f>
        <v>args</v>
      </c>
      <c r="W603" s="2" t="str">
        <f>W$6</f>
        <v>return</v>
      </c>
      <c r="X603" s="2" t="str">
        <f>X$6</f>
        <v>full signature</v>
      </c>
    </row>
    <row r="604" spans="1:24" ht="18.75" x14ac:dyDescent="0.3">
      <c r="A604" t="s">
        <v>4</v>
      </c>
      <c r="B604" t="s">
        <v>12</v>
      </c>
      <c r="C604" t="s">
        <v>391</v>
      </c>
      <c r="J604" t="s">
        <v>392</v>
      </c>
      <c r="L604" t="s">
        <v>393</v>
      </c>
      <c r="M604">
        <v>85</v>
      </c>
      <c r="N604">
        <v>0</v>
      </c>
      <c r="P604">
        <v>2</v>
      </c>
      <c r="Q604">
        <v>1</v>
      </c>
      <c r="R604">
        <v>2</v>
      </c>
      <c r="U604" s="3" t="str">
        <f>J604</f>
        <v>SchemaManager</v>
      </c>
    </row>
    <row r="605" spans="1:24" x14ac:dyDescent="0.25">
      <c r="A605" t="s">
        <v>4</v>
      </c>
      <c r="B605" t="s">
        <v>12</v>
      </c>
      <c r="C605" t="s">
        <v>391</v>
      </c>
      <c r="J605" t="s">
        <v>392</v>
      </c>
      <c r="L605" t="s">
        <v>394</v>
      </c>
      <c r="M605">
        <v>100</v>
      </c>
      <c r="N605">
        <v>0</v>
      </c>
      <c r="P605">
        <v>1</v>
      </c>
      <c r="Q605">
        <v>1</v>
      </c>
      <c r="R605">
        <v>0</v>
      </c>
    </row>
    <row r="606" spans="1:24" x14ac:dyDescent="0.25">
      <c r="A606" t="s">
        <v>4</v>
      </c>
      <c r="B606" t="s">
        <v>12</v>
      </c>
      <c r="C606" t="s">
        <v>391</v>
      </c>
      <c r="J606" t="s">
        <v>392</v>
      </c>
      <c r="L606" t="s">
        <v>395</v>
      </c>
      <c r="M606">
        <v>95</v>
      </c>
      <c r="N606">
        <v>1</v>
      </c>
      <c r="P606">
        <v>1</v>
      </c>
      <c r="Q606">
        <v>8</v>
      </c>
      <c r="R606">
        <v>1</v>
      </c>
    </row>
    <row r="607" spans="1:24" x14ac:dyDescent="0.25">
      <c r="A607" t="s">
        <v>4</v>
      </c>
      <c r="B607" t="s">
        <v>12</v>
      </c>
      <c r="C607" t="s">
        <v>391</v>
      </c>
      <c r="J607" t="s">
        <v>392</v>
      </c>
      <c r="L607" t="s">
        <v>396</v>
      </c>
      <c r="M607">
        <v>96</v>
      </c>
      <c r="N607">
        <v>2</v>
      </c>
      <c r="P607">
        <v>1</v>
      </c>
      <c r="Q607">
        <v>5</v>
      </c>
      <c r="R607">
        <v>2</v>
      </c>
    </row>
    <row r="608" spans="1:24" x14ac:dyDescent="0.25">
      <c r="A608" t="s">
        <v>4</v>
      </c>
      <c r="B608" t="s">
        <v>12</v>
      </c>
      <c r="C608" t="s">
        <v>391</v>
      </c>
      <c r="J608" t="s">
        <v>392</v>
      </c>
      <c r="L608" t="s">
        <v>397</v>
      </c>
      <c r="M608">
        <v>96</v>
      </c>
      <c r="N608">
        <v>1</v>
      </c>
      <c r="P608">
        <v>1</v>
      </c>
      <c r="Q608">
        <v>1</v>
      </c>
      <c r="R608">
        <v>1</v>
      </c>
    </row>
    <row r="609" spans="1:24" x14ac:dyDescent="0.25">
      <c r="A609" t="s">
        <v>4</v>
      </c>
      <c r="B609" t="s">
        <v>12</v>
      </c>
      <c r="C609" t="s">
        <v>391</v>
      </c>
      <c r="J609" t="s">
        <v>392</v>
      </c>
      <c r="L609" t="s">
        <v>398</v>
      </c>
      <c r="M609">
        <v>100</v>
      </c>
      <c r="N609">
        <v>2</v>
      </c>
      <c r="P609">
        <v>1</v>
      </c>
      <c r="Q609">
        <v>1</v>
      </c>
      <c r="R609">
        <v>2</v>
      </c>
    </row>
    <row r="610" spans="1:24" x14ac:dyDescent="0.25">
      <c r="A610" t="s">
        <v>4</v>
      </c>
      <c r="B610" t="s">
        <v>12</v>
      </c>
      <c r="C610" t="s">
        <v>391</v>
      </c>
      <c r="J610" t="s">
        <v>392</v>
      </c>
      <c r="L610" t="s">
        <v>399</v>
      </c>
      <c r="M610">
        <v>100</v>
      </c>
      <c r="N610">
        <v>1</v>
      </c>
      <c r="P610">
        <v>1</v>
      </c>
      <c r="Q610">
        <v>1</v>
      </c>
      <c r="R610">
        <v>1</v>
      </c>
    </row>
    <row r="611" spans="1:24" x14ac:dyDescent="0.25">
      <c r="A611" t="s">
        <v>4</v>
      </c>
      <c r="B611" t="s">
        <v>12</v>
      </c>
      <c r="C611" t="s">
        <v>391</v>
      </c>
      <c r="J611" t="s">
        <v>392</v>
      </c>
      <c r="K611" t="s">
        <v>887</v>
      </c>
      <c r="L611" t="s">
        <v>400</v>
      </c>
      <c r="M611">
        <v>77</v>
      </c>
      <c r="N611">
        <v>2</v>
      </c>
      <c r="P611">
        <v>2</v>
      </c>
      <c r="Q611">
        <v>18</v>
      </c>
      <c r="R611">
        <v>3</v>
      </c>
      <c r="U611" s="2" t="str">
        <f t="shared" ref="U611:U621" si="64">LEFT(X611,FIND("(",X611)-1)</f>
        <v>FindSchema</v>
      </c>
      <c r="V611" t="str">
        <f t="shared" ref="V611:V621" si="65">MID(X611,LEN(U611)+1,FIND(":",X611)-LEN(U611)-1)</f>
        <v xml:space="preserve">(string) </v>
      </c>
      <c r="W611" t="str">
        <f t="shared" ref="W611:W621" si="66">RIGHT(X611,LEN(X611)-FIND(":",X611)-1)</f>
        <v>Schema</v>
      </c>
      <c r="X611" s="1" t="str">
        <f t="shared" ref="X611:X621" si="67">IF($K611="m",L611,"")</f>
        <v>FindSchema(string) : Schema</v>
      </c>
    </row>
    <row r="612" spans="1:24" x14ac:dyDescent="0.25">
      <c r="A612" t="s">
        <v>4</v>
      </c>
      <c r="B612" t="s">
        <v>12</v>
      </c>
      <c r="C612" t="s">
        <v>391</v>
      </c>
      <c r="J612" t="s">
        <v>392</v>
      </c>
      <c r="K612" t="s">
        <v>887</v>
      </c>
      <c r="L612" t="s">
        <v>401</v>
      </c>
      <c r="M612">
        <v>69</v>
      </c>
      <c r="N612">
        <v>3</v>
      </c>
      <c r="P612">
        <v>3</v>
      </c>
      <c r="Q612">
        <v>25</v>
      </c>
      <c r="R612">
        <v>6</v>
      </c>
      <c r="U612" s="2" t="str">
        <f t="shared" si="64"/>
        <v>FindSchemas</v>
      </c>
      <c r="V612" t="str">
        <f t="shared" si="65"/>
        <v xml:space="preserve">(string, IList&lt;Schema&gt;) </v>
      </c>
      <c r="W612" t="str">
        <f t="shared" si="66"/>
        <v>bool</v>
      </c>
      <c r="X612" s="1" t="str">
        <f t="shared" si="67"/>
        <v>FindSchemas(string, IList&lt;Schema&gt;) : bool</v>
      </c>
    </row>
    <row r="613" spans="1:24" x14ac:dyDescent="0.25">
      <c r="A613" t="s">
        <v>4</v>
      </c>
      <c r="B613" t="s">
        <v>12</v>
      </c>
      <c r="C613" t="s">
        <v>391</v>
      </c>
      <c r="J613" t="s">
        <v>392</v>
      </c>
      <c r="K613" t="s">
        <v>887</v>
      </c>
      <c r="L613" t="s">
        <v>402</v>
      </c>
      <c r="M613">
        <v>66</v>
      </c>
      <c r="N613">
        <v>3</v>
      </c>
      <c r="P613">
        <v>3</v>
      </c>
      <c r="Q613">
        <v>19</v>
      </c>
      <c r="R613">
        <v>8</v>
      </c>
      <c r="U613" s="2" t="str">
        <f t="shared" si="64"/>
        <v>findSchemasFromDoc</v>
      </c>
      <c r="V613" t="str">
        <f t="shared" si="65"/>
        <v xml:space="preserve">(string, IList&lt;Schema&gt;) </v>
      </c>
      <c r="W613" t="str">
        <f t="shared" si="66"/>
        <v>bool</v>
      </c>
      <c r="X613" s="1" t="str">
        <f t="shared" si="67"/>
        <v>findSchemasFromDoc(string, IList&lt;Schema&gt;) : bool</v>
      </c>
    </row>
    <row r="614" spans="1:24" x14ac:dyDescent="0.25">
      <c r="A614" t="s">
        <v>4</v>
      </c>
      <c r="B614" t="s">
        <v>12</v>
      </c>
      <c r="C614" t="s">
        <v>391</v>
      </c>
      <c r="J614" t="s">
        <v>392</v>
      </c>
      <c r="K614" t="s">
        <v>887</v>
      </c>
      <c r="L614" t="s">
        <v>403</v>
      </c>
      <c r="M614">
        <v>66</v>
      </c>
      <c r="N614">
        <v>2</v>
      </c>
      <c r="P614">
        <v>4</v>
      </c>
      <c r="Q614">
        <v>17</v>
      </c>
      <c r="R614">
        <v>8</v>
      </c>
      <c r="U614" s="2" t="str">
        <f t="shared" si="64"/>
        <v>findSchemasFromList</v>
      </c>
      <c r="V614" t="str">
        <f t="shared" si="65"/>
        <v xml:space="preserve">(string, IList&lt;Schema&gt;) </v>
      </c>
      <c r="W614" t="str">
        <f t="shared" si="66"/>
        <v>bool</v>
      </c>
      <c r="X614" s="1" t="str">
        <f t="shared" si="67"/>
        <v>findSchemasFromList(string, IList&lt;Schema&gt;) : bool</v>
      </c>
    </row>
    <row r="615" spans="1:24" x14ac:dyDescent="0.25">
      <c r="A615" t="s">
        <v>4</v>
      </c>
      <c r="B615" t="s">
        <v>12</v>
      </c>
      <c r="C615" t="s">
        <v>391</v>
      </c>
      <c r="J615" t="s">
        <v>392</v>
      </c>
      <c r="K615" t="s">
        <v>887</v>
      </c>
      <c r="L615" t="s">
        <v>404</v>
      </c>
      <c r="M615">
        <v>57</v>
      </c>
      <c r="N615">
        <v>6</v>
      </c>
      <c r="P615">
        <v>10</v>
      </c>
      <c r="Q615">
        <v>35</v>
      </c>
      <c r="R615">
        <v>13</v>
      </c>
      <c r="U615" s="2" t="str">
        <f t="shared" si="64"/>
        <v>MakeRootAppSchema</v>
      </c>
      <c r="V615" t="str">
        <f t="shared" si="65"/>
        <v xml:space="preserve">(string, SchemaRootAppData, int) </v>
      </c>
      <c r="W615" t="str">
        <f t="shared" si="66"/>
        <v>bool</v>
      </c>
      <c r="X615" s="1" t="str">
        <f t="shared" si="67"/>
        <v>MakeRootAppSchema(string, SchemaRootAppData, int) : bool</v>
      </c>
    </row>
    <row r="616" spans="1:24" x14ac:dyDescent="0.25">
      <c r="A616" t="s">
        <v>4</v>
      </c>
      <c r="B616" t="s">
        <v>12</v>
      </c>
      <c r="C616" t="s">
        <v>391</v>
      </c>
      <c r="J616" t="s">
        <v>392</v>
      </c>
      <c r="K616" t="s">
        <v>887</v>
      </c>
      <c r="L616" t="s">
        <v>405</v>
      </c>
      <c r="M616">
        <v>72</v>
      </c>
      <c r="N616">
        <v>1</v>
      </c>
      <c r="P616">
        <v>3</v>
      </c>
      <c r="Q616">
        <v>8</v>
      </c>
      <c r="R616">
        <v>5</v>
      </c>
      <c r="U616" s="2" t="str">
        <f t="shared" si="64"/>
        <v>makeSchemaDef</v>
      </c>
      <c r="V616" t="str">
        <f t="shared" si="65"/>
        <v xml:space="preserve">(SchemaBuilder, string, string) </v>
      </c>
      <c r="W616" t="str">
        <f t="shared" si="66"/>
        <v>void</v>
      </c>
      <c r="X616" s="1" t="str">
        <f t="shared" si="67"/>
        <v>makeSchemaDef(SchemaBuilder, string, string) : void</v>
      </c>
    </row>
    <row r="617" spans="1:24" x14ac:dyDescent="0.25">
      <c r="A617" t="s">
        <v>4</v>
      </c>
      <c r="B617" t="s">
        <v>12</v>
      </c>
      <c r="C617" t="s">
        <v>391</v>
      </c>
      <c r="J617" t="s">
        <v>392</v>
      </c>
      <c r="K617" t="s">
        <v>887</v>
      </c>
      <c r="L617" t="s">
        <v>406</v>
      </c>
      <c r="M617">
        <v>86</v>
      </c>
      <c r="N617">
        <v>2</v>
      </c>
      <c r="P617">
        <v>4</v>
      </c>
      <c r="Q617">
        <v>7</v>
      </c>
      <c r="R617">
        <v>2</v>
      </c>
      <c r="U617" s="2" t="str">
        <f t="shared" si="64"/>
        <v>makeSchemaFields&lt;T&gt;</v>
      </c>
      <c r="V617" t="str">
        <f t="shared" si="65"/>
        <v xml:space="preserve">(SchemaBuilder, SchemaDictionaryBase&lt;T&gt;) </v>
      </c>
      <c r="W617" t="str">
        <f t="shared" si="66"/>
        <v>void</v>
      </c>
      <c r="X617" s="1" t="str">
        <f t="shared" si="67"/>
        <v>makeSchemaFields&lt;T&gt;(SchemaBuilder, SchemaDictionaryBase&lt;T&gt;) : void</v>
      </c>
    </row>
    <row r="618" spans="1:24" x14ac:dyDescent="0.25">
      <c r="A618" t="s">
        <v>4</v>
      </c>
      <c r="B618" t="s">
        <v>12</v>
      </c>
      <c r="C618" t="s">
        <v>391</v>
      </c>
      <c r="J618" t="s">
        <v>392</v>
      </c>
      <c r="K618" t="s">
        <v>887</v>
      </c>
      <c r="L618" t="s">
        <v>407</v>
      </c>
      <c r="M618">
        <v>70</v>
      </c>
      <c r="N618">
        <v>2</v>
      </c>
      <c r="P618">
        <v>6</v>
      </c>
      <c r="Q618">
        <v>13</v>
      </c>
      <c r="R618">
        <v>5</v>
      </c>
      <c r="U618" s="2" t="str">
        <f t="shared" si="64"/>
        <v>makeSchemaField&lt;T&gt;</v>
      </c>
      <c r="V618" t="str">
        <f t="shared" si="65"/>
        <v xml:space="preserve">(SchemaBuilder, ISchemaFieldDef&lt;T&gt;) </v>
      </c>
      <c r="W618" t="str">
        <f t="shared" si="66"/>
        <v>void</v>
      </c>
      <c r="X618" s="1" t="str">
        <f t="shared" si="67"/>
        <v>makeSchemaField&lt;T&gt;(SchemaBuilder, ISchemaFieldDef&lt;T&gt;) : void</v>
      </c>
    </row>
    <row r="619" spans="1:24" x14ac:dyDescent="0.25">
      <c r="A619" t="s">
        <v>4</v>
      </c>
      <c r="B619" t="s">
        <v>12</v>
      </c>
      <c r="C619" t="s">
        <v>391</v>
      </c>
      <c r="J619" t="s">
        <v>392</v>
      </c>
      <c r="K619" t="s">
        <v>887</v>
      </c>
      <c r="L619" t="s">
        <v>408</v>
      </c>
      <c r="M619">
        <v>64</v>
      </c>
      <c r="N619">
        <v>2</v>
      </c>
      <c r="P619">
        <v>11</v>
      </c>
      <c r="Q619">
        <v>16</v>
      </c>
      <c r="R619">
        <v>7</v>
      </c>
      <c r="U619" s="2" t="str">
        <f t="shared" si="64"/>
        <v>makeSchemaSubSchemaFields</v>
      </c>
      <c r="V619" t="str">
        <f t="shared" si="65"/>
        <v xml:space="preserve">(string, SchemaBuilder, SchemaRootAppData) </v>
      </c>
      <c r="W619" t="str">
        <f t="shared" si="66"/>
        <v>void</v>
      </c>
      <c r="X619" s="1" t="str">
        <f t="shared" si="67"/>
        <v>makeSchemaSubSchemaFields(string, SchemaBuilder, SchemaRootAppData) : void</v>
      </c>
    </row>
    <row r="620" spans="1:24" x14ac:dyDescent="0.25">
      <c r="A620" t="s">
        <v>4</v>
      </c>
      <c r="B620" t="s">
        <v>12</v>
      </c>
      <c r="C620" t="s">
        <v>391</v>
      </c>
      <c r="J620" t="s">
        <v>392</v>
      </c>
      <c r="K620" t="s">
        <v>887</v>
      </c>
      <c r="L620" t="s">
        <v>409</v>
      </c>
      <c r="M620">
        <v>66</v>
      </c>
      <c r="N620">
        <v>2</v>
      </c>
      <c r="P620">
        <v>9</v>
      </c>
      <c r="Q620">
        <v>17</v>
      </c>
      <c r="R620">
        <v>7</v>
      </c>
      <c r="U620" s="2" t="str">
        <f t="shared" si="64"/>
        <v>MakeSubSchemasFields</v>
      </c>
      <c r="V620" t="str">
        <f t="shared" si="65"/>
        <v xml:space="preserve">(Entity, Schema, SchemaCellData) </v>
      </c>
      <c r="W620" t="str">
        <f t="shared" si="66"/>
        <v>void</v>
      </c>
      <c r="X620" s="1" t="str">
        <f t="shared" si="67"/>
        <v>MakeSubSchemasFields(Entity, Schema, SchemaCellData) : void</v>
      </c>
    </row>
    <row r="621" spans="1:24" x14ac:dyDescent="0.25">
      <c r="A621" t="s">
        <v>4</v>
      </c>
      <c r="B621" t="s">
        <v>12</v>
      </c>
      <c r="C621" t="s">
        <v>391</v>
      </c>
      <c r="J621" t="s">
        <v>392</v>
      </c>
      <c r="K621" t="s">
        <v>887</v>
      </c>
      <c r="L621" t="s">
        <v>410</v>
      </c>
      <c r="M621">
        <v>71</v>
      </c>
      <c r="N621">
        <v>1</v>
      </c>
      <c r="P621">
        <v>7</v>
      </c>
      <c r="Q621">
        <v>13</v>
      </c>
      <c r="R621">
        <v>5</v>
      </c>
      <c r="U621" s="2" t="str">
        <f t="shared" si="64"/>
        <v>makeSubSchema</v>
      </c>
      <c r="V621" t="str">
        <f t="shared" si="65"/>
        <v xml:space="preserve">(int, Guid, SchemaCellData) </v>
      </c>
      <c r="W621" t="str">
        <f t="shared" si="66"/>
        <v>Schema</v>
      </c>
      <c r="X621" s="1" t="str">
        <f t="shared" si="67"/>
        <v>makeSubSchema(int, Guid, SchemaCellData) : Schema</v>
      </c>
    </row>
    <row r="622" spans="1:24" x14ac:dyDescent="0.25">
      <c r="A622" t="s">
        <v>4</v>
      </c>
      <c r="B622" t="s">
        <v>12</v>
      </c>
      <c r="C622" t="s">
        <v>391</v>
      </c>
      <c r="J622" t="s">
        <v>392</v>
      </c>
      <c r="K622" t="s">
        <v>887</v>
      </c>
      <c r="L622" t="s">
        <v>50</v>
      </c>
      <c r="M622">
        <v>100</v>
      </c>
      <c r="N622">
        <v>1</v>
      </c>
      <c r="P622">
        <v>0</v>
      </c>
      <c r="Q622">
        <v>16</v>
      </c>
      <c r="R622">
        <v>1</v>
      </c>
      <c r="U622" s="2" t="str">
        <f t="shared" ref="U622" si="68">LEFT(X622,FIND("(",X622)-1)</f>
        <v>ToString</v>
      </c>
      <c r="V622" t="str">
        <f t="shared" ref="V622" si="69">MID(X622,LEN(U622)+1,FIND(":",X622)-LEN(U622)-1)</f>
        <v xml:space="preserve">() </v>
      </c>
      <c r="W622" t="str">
        <f t="shared" ref="W622" si="70">RIGHT(X622,LEN(X622)-FIND(":",X622)-1)</f>
        <v>string</v>
      </c>
      <c r="X622" s="1" t="str">
        <f t="shared" ref="X622" si="71">IF($K622="m",L622,"")</f>
        <v>ToString() : string</v>
      </c>
    </row>
    <row r="625" spans="1:24" x14ac:dyDescent="0.25">
      <c r="U625" s="2" t="str">
        <f>U$5</f>
        <v>method</v>
      </c>
      <c r="V625" s="2"/>
      <c r="W625" s="2"/>
      <c r="X625" s="2"/>
    </row>
    <row r="626" spans="1:24" x14ac:dyDescent="0.25">
      <c r="U626" s="2" t="str">
        <f>U$6</f>
        <v>name</v>
      </c>
      <c r="V626" s="2" t="str">
        <f>V$6</f>
        <v>args</v>
      </c>
      <c r="W626" s="2" t="str">
        <f>W$6</f>
        <v>return</v>
      </c>
      <c r="X626" s="2" t="str">
        <f>X$6</f>
        <v>full signature</v>
      </c>
    </row>
    <row r="627" spans="1:24" ht="18.75" x14ac:dyDescent="0.3">
      <c r="A627" t="s">
        <v>3</v>
      </c>
      <c r="B627" t="s">
        <v>12</v>
      </c>
      <c r="C627" t="s">
        <v>391</v>
      </c>
      <c r="J627" t="s">
        <v>411</v>
      </c>
      <c r="L627" t="s">
        <v>13</v>
      </c>
      <c r="M627">
        <v>93</v>
      </c>
      <c r="N627">
        <v>12</v>
      </c>
      <c r="O627">
        <v>1</v>
      </c>
      <c r="P627">
        <v>3</v>
      </c>
      <c r="Q627">
        <v>19</v>
      </c>
      <c r="R627">
        <v>4</v>
      </c>
      <c r="U627" s="3" t="str">
        <f>J627</f>
        <v>SchemaManager.schemaItem</v>
      </c>
    </row>
    <row r="628" spans="1:24" x14ac:dyDescent="0.25">
      <c r="A628" t="s">
        <v>4</v>
      </c>
      <c r="B628" t="s">
        <v>12</v>
      </c>
      <c r="C628" t="s">
        <v>391</v>
      </c>
      <c r="J628" t="s">
        <v>411</v>
      </c>
      <c r="L628" t="s">
        <v>104</v>
      </c>
      <c r="M628">
        <v>100</v>
      </c>
      <c r="N628">
        <v>2</v>
      </c>
      <c r="P628">
        <v>0</v>
      </c>
      <c r="Q628">
        <v>1</v>
      </c>
      <c r="R628">
        <v>0</v>
      </c>
    </row>
    <row r="629" spans="1:24" x14ac:dyDescent="0.25">
      <c r="A629" t="s">
        <v>4</v>
      </c>
      <c r="B629" t="s">
        <v>12</v>
      </c>
      <c r="C629" t="s">
        <v>391</v>
      </c>
      <c r="J629" t="s">
        <v>411</v>
      </c>
      <c r="L629" t="s">
        <v>412</v>
      </c>
      <c r="M629">
        <v>100</v>
      </c>
      <c r="N629">
        <v>1</v>
      </c>
      <c r="P629">
        <v>0</v>
      </c>
      <c r="Q629">
        <v>1</v>
      </c>
      <c r="R629">
        <v>0</v>
      </c>
    </row>
    <row r="630" spans="1:24" x14ac:dyDescent="0.25">
      <c r="A630" t="s">
        <v>4</v>
      </c>
      <c r="B630" t="s">
        <v>12</v>
      </c>
      <c r="C630" t="s">
        <v>391</v>
      </c>
      <c r="J630" t="s">
        <v>411</v>
      </c>
      <c r="L630" t="s">
        <v>413</v>
      </c>
      <c r="M630">
        <v>100</v>
      </c>
      <c r="N630">
        <v>1</v>
      </c>
      <c r="P630">
        <v>0</v>
      </c>
      <c r="Q630">
        <v>1</v>
      </c>
      <c r="R630">
        <v>0</v>
      </c>
    </row>
    <row r="631" spans="1:24" x14ac:dyDescent="0.25">
      <c r="A631" t="s">
        <v>4</v>
      </c>
      <c r="B631" t="s">
        <v>12</v>
      </c>
      <c r="C631" t="s">
        <v>391</v>
      </c>
      <c r="J631" t="s">
        <v>411</v>
      </c>
      <c r="L631" t="s">
        <v>414</v>
      </c>
      <c r="M631">
        <v>100</v>
      </c>
      <c r="N631">
        <v>2</v>
      </c>
      <c r="P631">
        <v>0</v>
      </c>
      <c r="Q631">
        <v>1</v>
      </c>
      <c r="R631">
        <v>0</v>
      </c>
    </row>
    <row r="632" spans="1:24" x14ac:dyDescent="0.25">
      <c r="A632" t="s">
        <v>4</v>
      </c>
      <c r="B632" t="s">
        <v>12</v>
      </c>
      <c r="C632" t="s">
        <v>391</v>
      </c>
      <c r="J632" t="s">
        <v>411</v>
      </c>
      <c r="L632" t="s">
        <v>415</v>
      </c>
      <c r="M632">
        <v>100</v>
      </c>
      <c r="N632">
        <v>1</v>
      </c>
      <c r="P632">
        <v>0</v>
      </c>
      <c r="Q632">
        <v>1</v>
      </c>
      <c r="R632">
        <v>0</v>
      </c>
    </row>
    <row r="633" spans="1:24" x14ac:dyDescent="0.25">
      <c r="A633" t="s">
        <v>4</v>
      </c>
      <c r="B633" t="s">
        <v>12</v>
      </c>
      <c r="C633" t="s">
        <v>391</v>
      </c>
      <c r="J633" t="s">
        <v>411</v>
      </c>
      <c r="L633" t="s">
        <v>416</v>
      </c>
      <c r="M633">
        <v>100</v>
      </c>
      <c r="N633">
        <v>1</v>
      </c>
      <c r="P633">
        <v>0</v>
      </c>
      <c r="Q633">
        <v>1</v>
      </c>
      <c r="R633">
        <v>0</v>
      </c>
    </row>
    <row r="634" spans="1:24" x14ac:dyDescent="0.25">
      <c r="A634" t="s">
        <v>4</v>
      </c>
      <c r="B634" t="s">
        <v>12</v>
      </c>
      <c r="C634" t="s">
        <v>391</v>
      </c>
      <c r="J634" t="s">
        <v>411</v>
      </c>
      <c r="L634" t="s">
        <v>69</v>
      </c>
      <c r="M634">
        <v>100</v>
      </c>
      <c r="N634">
        <v>2</v>
      </c>
      <c r="P634">
        <v>1</v>
      </c>
      <c r="Q634">
        <v>1</v>
      </c>
      <c r="R634">
        <v>0</v>
      </c>
    </row>
    <row r="635" spans="1:24" x14ac:dyDescent="0.25">
      <c r="A635" t="s">
        <v>4</v>
      </c>
      <c r="B635" t="s">
        <v>12</v>
      </c>
      <c r="C635" t="s">
        <v>391</v>
      </c>
      <c r="J635" t="s">
        <v>411</v>
      </c>
      <c r="L635" t="s">
        <v>70</v>
      </c>
      <c r="M635">
        <v>100</v>
      </c>
      <c r="N635">
        <v>1</v>
      </c>
      <c r="P635">
        <v>1</v>
      </c>
      <c r="Q635">
        <v>1</v>
      </c>
      <c r="R635">
        <v>0</v>
      </c>
    </row>
    <row r="636" spans="1:24" x14ac:dyDescent="0.25">
      <c r="A636" t="s">
        <v>4</v>
      </c>
      <c r="B636" t="s">
        <v>12</v>
      </c>
      <c r="C636" t="s">
        <v>391</v>
      </c>
      <c r="J636" t="s">
        <v>411</v>
      </c>
      <c r="L636" t="s">
        <v>71</v>
      </c>
      <c r="M636">
        <v>100</v>
      </c>
      <c r="N636">
        <v>1</v>
      </c>
      <c r="P636">
        <v>1</v>
      </c>
      <c r="Q636">
        <v>1</v>
      </c>
      <c r="R636">
        <v>0</v>
      </c>
    </row>
    <row r="637" spans="1:24" x14ac:dyDescent="0.25">
      <c r="A637" t="s">
        <v>4</v>
      </c>
      <c r="B637" t="s">
        <v>12</v>
      </c>
      <c r="C637" t="s">
        <v>391</v>
      </c>
      <c r="J637" t="s">
        <v>411</v>
      </c>
      <c r="L637" t="s">
        <v>417</v>
      </c>
      <c r="M637">
        <v>100</v>
      </c>
      <c r="N637">
        <v>2</v>
      </c>
      <c r="P637">
        <v>2</v>
      </c>
      <c r="Q637">
        <v>1</v>
      </c>
      <c r="R637">
        <v>0</v>
      </c>
    </row>
    <row r="638" spans="1:24" x14ac:dyDescent="0.25">
      <c r="A638" t="s">
        <v>4</v>
      </c>
      <c r="B638" t="s">
        <v>12</v>
      </c>
      <c r="C638" t="s">
        <v>391</v>
      </c>
      <c r="J638" t="s">
        <v>411</v>
      </c>
      <c r="L638" t="s">
        <v>418</v>
      </c>
      <c r="M638">
        <v>100</v>
      </c>
      <c r="N638">
        <v>1</v>
      </c>
      <c r="P638">
        <v>2</v>
      </c>
      <c r="Q638">
        <v>1</v>
      </c>
      <c r="R638">
        <v>0</v>
      </c>
    </row>
    <row r="639" spans="1:24" x14ac:dyDescent="0.25">
      <c r="A639" t="s">
        <v>4</v>
      </c>
      <c r="B639" t="s">
        <v>12</v>
      </c>
      <c r="C639" t="s">
        <v>391</v>
      </c>
      <c r="J639" t="s">
        <v>411</v>
      </c>
      <c r="L639" t="s">
        <v>419</v>
      </c>
      <c r="M639">
        <v>100</v>
      </c>
      <c r="N639">
        <v>1</v>
      </c>
      <c r="P639">
        <v>2</v>
      </c>
      <c r="Q639">
        <v>1</v>
      </c>
      <c r="R639">
        <v>0</v>
      </c>
    </row>
    <row r="640" spans="1:24" x14ac:dyDescent="0.25">
      <c r="A640" t="s">
        <v>4</v>
      </c>
      <c r="B640" t="s">
        <v>12</v>
      </c>
      <c r="C640" t="s">
        <v>391</v>
      </c>
      <c r="J640" t="s">
        <v>411</v>
      </c>
      <c r="L640" t="s">
        <v>420</v>
      </c>
      <c r="M640">
        <v>100</v>
      </c>
      <c r="N640">
        <v>2</v>
      </c>
      <c r="P640">
        <v>0</v>
      </c>
      <c r="Q640">
        <v>1</v>
      </c>
      <c r="R640">
        <v>0</v>
      </c>
    </row>
    <row r="641" spans="1:24" x14ac:dyDescent="0.25">
      <c r="A641" t="s">
        <v>4</v>
      </c>
      <c r="B641" t="s">
        <v>12</v>
      </c>
      <c r="C641" t="s">
        <v>391</v>
      </c>
      <c r="J641" t="s">
        <v>411</v>
      </c>
      <c r="L641" t="s">
        <v>421</v>
      </c>
      <c r="M641">
        <v>100</v>
      </c>
      <c r="N641">
        <v>1</v>
      </c>
      <c r="P641">
        <v>0</v>
      </c>
      <c r="Q641">
        <v>1</v>
      </c>
      <c r="R641">
        <v>0</v>
      </c>
    </row>
    <row r="642" spans="1:24" x14ac:dyDescent="0.25">
      <c r="A642" t="s">
        <v>4</v>
      </c>
      <c r="B642" t="s">
        <v>12</v>
      </c>
      <c r="C642" t="s">
        <v>391</v>
      </c>
      <c r="J642" t="s">
        <v>411</v>
      </c>
      <c r="L642" t="s">
        <v>422</v>
      </c>
      <c r="M642">
        <v>100</v>
      </c>
      <c r="N642">
        <v>1</v>
      </c>
      <c r="P642">
        <v>0</v>
      </c>
      <c r="Q642">
        <v>1</v>
      </c>
      <c r="R642">
        <v>0</v>
      </c>
    </row>
    <row r="643" spans="1:24" x14ac:dyDescent="0.25">
      <c r="A643" t="s">
        <v>4</v>
      </c>
      <c r="B643" t="s">
        <v>12</v>
      </c>
      <c r="C643" t="s">
        <v>391</v>
      </c>
      <c r="J643" t="s">
        <v>411</v>
      </c>
      <c r="L643" t="s">
        <v>423</v>
      </c>
      <c r="M643">
        <v>94</v>
      </c>
      <c r="N643">
        <v>1</v>
      </c>
      <c r="P643">
        <v>1</v>
      </c>
      <c r="Q643">
        <v>1</v>
      </c>
      <c r="R643">
        <v>0</v>
      </c>
    </row>
    <row r="644" spans="1:24" x14ac:dyDescent="0.25">
      <c r="A644" t="s">
        <v>4</v>
      </c>
      <c r="B644" t="s">
        <v>12</v>
      </c>
      <c r="C644" t="s">
        <v>391</v>
      </c>
      <c r="J644" t="s">
        <v>411</v>
      </c>
      <c r="L644" t="s">
        <v>424</v>
      </c>
      <c r="M644">
        <v>75</v>
      </c>
      <c r="N644">
        <v>1</v>
      </c>
      <c r="P644">
        <v>3</v>
      </c>
      <c r="Q644">
        <v>7</v>
      </c>
      <c r="R644">
        <v>4</v>
      </c>
    </row>
    <row r="647" spans="1:24" x14ac:dyDescent="0.25">
      <c r="U647" s="2" t="str">
        <f>U$5</f>
        <v>method</v>
      </c>
      <c r="V647" s="2"/>
      <c r="W647" s="2"/>
      <c r="X647" s="2"/>
    </row>
    <row r="648" spans="1:24" x14ac:dyDescent="0.25">
      <c r="U648" s="2" t="str">
        <f>U$6</f>
        <v>name</v>
      </c>
      <c r="V648" s="2" t="str">
        <f>V$6</f>
        <v>args</v>
      </c>
      <c r="W648" s="2" t="str">
        <f>W$6</f>
        <v>return</v>
      </c>
      <c r="X648" s="2" t="str">
        <f>X$6</f>
        <v>full signature</v>
      </c>
    </row>
    <row r="649" spans="1:24" ht="18.75" x14ac:dyDescent="0.3">
      <c r="A649" t="s">
        <v>3</v>
      </c>
      <c r="B649" t="s">
        <v>12</v>
      </c>
      <c r="C649" t="s">
        <v>391</v>
      </c>
      <c r="J649" t="s">
        <v>425</v>
      </c>
      <c r="L649" t="s">
        <v>13</v>
      </c>
      <c r="M649">
        <v>82</v>
      </c>
      <c r="N649">
        <v>9</v>
      </c>
      <c r="O649">
        <v>1</v>
      </c>
      <c r="P649">
        <v>3</v>
      </c>
      <c r="Q649">
        <v>38</v>
      </c>
      <c r="R649">
        <v>10</v>
      </c>
      <c r="U649" s="3" t="str">
        <f>J649</f>
        <v>SchemaManager.schemaList</v>
      </c>
    </row>
    <row r="650" spans="1:24" x14ac:dyDescent="0.25">
      <c r="A650" t="s">
        <v>4</v>
      </c>
      <c r="B650" t="s">
        <v>12</v>
      </c>
      <c r="C650" t="s">
        <v>391</v>
      </c>
      <c r="J650" t="s">
        <v>425</v>
      </c>
      <c r="L650" t="s">
        <v>426</v>
      </c>
      <c r="M650">
        <v>100</v>
      </c>
      <c r="N650">
        <v>0</v>
      </c>
      <c r="P650">
        <v>2</v>
      </c>
      <c r="Q650">
        <v>1</v>
      </c>
      <c r="R650">
        <v>0</v>
      </c>
    </row>
    <row r="651" spans="1:24" x14ac:dyDescent="0.25">
      <c r="A651" t="s">
        <v>4</v>
      </c>
      <c r="B651" t="s">
        <v>12</v>
      </c>
      <c r="C651" t="s">
        <v>391</v>
      </c>
      <c r="J651" t="s">
        <v>425</v>
      </c>
      <c r="L651" t="s">
        <v>427</v>
      </c>
      <c r="M651">
        <v>91</v>
      </c>
      <c r="N651">
        <v>2</v>
      </c>
      <c r="P651">
        <v>2</v>
      </c>
      <c r="Q651">
        <v>4</v>
      </c>
      <c r="R651">
        <v>1</v>
      </c>
    </row>
    <row r="652" spans="1:24" x14ac:dyDescent="0.25">
      <c r="A652" t="s">
        <v>4</v>
      </c>
      <c r="B652" t="s">
        <v>12</v>
      </c>
      <c r="C652" t="s">
        <v>391</v>
      </c>
      <c r="J652" t="s">
        <v>425</v>
      </c>
      <c r="L652" t="s">
        <v>428</v>
      </c>
      <c r="M652">
        <v>100</v>
      </c>
      <c r="N652">
        <v>2</v>
      </c>
      <c r="P652">
        <v>2</v>
      </c>
      <c r="Q652">
        <v>1</v>
      </c>
      <c r="R652">
        <v>2</v>
      </c>
    </row>
    <row r="653" spans="1:24" x14ac:dyDescent="0.25">
      <c r="A653" t="s">
        <v>4</v>
      </c>
      <c r="B653" t="s">
        <v>12</v>
      </c>
      <c r="C653" t="s">
        <v>391</v>
      </c>
      <c r="J653" t="s">
        <v>425</v>
      </c>
      <c r="L653" t="s">
        <v>429</v>
      </c>
      <c r="M653">
        <v>100</v>
      </c>
      <c r="N653">
        <v>1</v>
      </c>
      <c r="P653">
        <v>2</v>
      </c>
      <c r="Q653">
        <v>1</v>
      </c>
      <c r="R653">
        <v>1</v>
      </c>
    </row>
    <row r="654" spans="1:24" x14ac:dyDescent="0.25">
      <c r="A654" t="s">
        <v>4</v>
      </c>
      <c r="B654" t="s">
        <v>12</v>
      </c>
      <c r="C654" t="s">
        <v>391</v>
      </c>
      <c r="J654" t="s">
        <v>425</v>
      </c>
      <c r="L654" t="s">
        <v>430</v>
      </c>
      <c r="M654">
        <v>79</v>
      </c>
      <c r="N654">
        <v>2</v>
      </c>
      <c r="P654">
        <v>2</v>
      </c>
      <c r="Q654">
        <v>12</v>
      </c>
      <c r="R654">
        <v>3</v>
      </c>
    </row>
    <row r="655" spans="1:24" x14ac:dyDescent="0.25">
      <c r="A655" t="s">
        <v>4</v>
      </c>
      <c r="B655" t="s">
        <v>12</v>
      </c>
      <c r="C655" t="s">
        <v>391</v>
      </c>
      <c r="J655" t="s">
        <v>425</v>
      </c>
      <c r="L655" t="s">
        <v>431</v>
      </c>
      <c r="M655">
        <v>79</v>
      </c>
      <c r="N655">
        <v>2</v>
      </c>
      <c r="P655">
        <v>2</v>
      </c>
      <c r="Q655">
        <v>9</v>
      </c>
      <c r="R655">
        <v>3</v>
      </c>
    </row>
    <row r="656" spans="1:24" x14ac:dyDescent="0.25">
      <c r="A656" t="s">
        <v>4</v>
      </c>
      <c r="B656" t="s">
        <v>12</v>
      </c>
      <c r="C656" t="s">
        <v>391</v>
      </c>
      <c r="J656" t="s">
        <v>425</v>
      </c>
      <c r="K656" t="s">
        <v>887</v>
      </c>
      <c r="L656" t="s">
        <v>432</v>
      </c>
      <c r="M656">
        <v>83</v>
      </c>
      <c r="N656">
        <v>1</v>
      </c>
      <c r="P656">
        <v>2</v>
      </c>
      <c r="Q656">
        <v>6</v>
      </c>
      <c r="R656">
        <v>2</v>
      </c>
      <c r="U656" s="2" t="str">
        <f t="shared" ref="U656" si="72">LEFT(X656,FIND("(",X656)-1)</f>
        <v>AddNew</v>
      </c>
      <c r="V656" t="str">
        <f t="shared" ref="V656" si="73">MID(X656,LEN(U656)+1,FIND(":",X656)-LEN(U656)-1)</f>
        <v xml:space="preserve">(string, int) </v>
      </c>
      <c r="W656" t="str">
        <f t="shared" ref="W656:W657" si="74">RIGHT(X656,LEN(X656)-FIND(":",X656)-1)</f>
        <v>void</v>
      </c>
      <c r="X656" s="1" t="str">
        <f t="shared" ref="X656" si="75">IF($K656="m",L656,"")</f>
        <v>AddNew(string, int) : void</v>
      </c>
    </row>
    <row r="657" spans="1:24" x14ac:dyDescent="0.25">
      <c r="A657" t="s">
        <v>4</v>
      </c>
      <c r="B657" t="s">
        <v>12</v>
      </c>
      <c r="C657" t="s">
        <v>391</v>
      </c>
      <c r="J657" t="s">
        <v>425</v>
      </c>
      <c r="K657" t="s">
        <v>887</v>
      </c>
      <c r="L657" t="s">
        <v>433</v>
      </c>
      <c r="M657">
        <v>82</v>
      </c>
      <c r="N657">
        <v>2</v>
      </c>
      <c r="P657">
        <v>3</v>
      </c>
      <c r="Q657">
        <v>6</v>
      </c>
      <c r="R657">
        <v>2</v>
      </c>
      <c r="U657" s="2" t="str">
        <f t="shared" ref="U657" si="76">LEFT(X657,FIND("(",X657)-1)</f>
        <v>Find</v>
      </c>
      <c r="V657" t="str">
        <f t="shared" ref="V657" si="77">MID(X657,LEN(U657)+1,FIND(":",X657)-LEN(U657)-1)</f>
        <v xml:space="preserve">(string) </v>
      </c>
      <c r="W657" t="str">
        <f t="shared" si="74"/>
        <v>Schema</v>
      </c>
      <c r="X657" s="1" t="str">
        <f t="shared" ref="X657" si="78">IF($K657="m",L657,"")</f>
        <v>Find(string) : Schema</v>
      </c>
    </row>
    <row r="658" spans="1:24" x14ac:dyDescent="0.25">
      <c r="A658" t="s">
        <v>2</v>
      </c>
      <c r="B658" t="s">
        <v>12</v>
      </c>
      <c r="C658" t="s">
        <v>434</v>
      </c>
      <c r="J658" t="s">
        <v>13</v>
      </c>
      <c r="L658" t="s">
        <v>13</v>
      </c>
      <c r="M658">
        <v>73</v>
      </c>
      <c r="N658">
        <v>118</v>
      </c>
      <c r="O658">
        <v>1</v>
      </c>
      <c r="P658">
        <v>36</v>
      </c>
      <c r="Q658">
        <v>1033</v>
      </c>
      <c r="R658">
        <v>329</v>
      </c>
    </row>
    <row r="679" spans="1:18" x14ac:dyDescent="0.25">
      <c r="A679" t="s">
        <v>3</v>
      </c>
      <c r="B679" t="s">
        <v>12</v>
      </c>
      <c r="C679" t="s">
        <v>434</v>
      </c>
      <c r="J679" t="s">
        <v>435</v>
      </c>
      <c r="L679" t="s">
        <v>13</v>
      </c>
      <c r="M679">
        <v>63</v>
      </c>
      <c r="N679">
        <v>17</v>
      </c>
      <c r="O679">
        <v>1</v>
      </c>
      <c r="P679">
        <v>13</v>
      </c>
      <c r="Q679">
        <v>239</v>
      </c>
      <c r="R679">
        <v>79</v>
      </c>
    </row>
    <row r="680" spans="1:18" x14ac:dyDescent="0.25">
      <c r="A680" t="s">
        <v>4</v>
      </c>
      <c r="B680" t="s">
        <v>12</v>
      </c>
      <c r="C680" t="s">
        <v>434</v>
      </c>
      <c r="J680" t="s">
        <v>435</v>
      </c>
      <c r="L680" t="s">
        <v>436</v>
      </c>
      <c r="M680">
        <v>100</v>
      </c>
      <c r="N680">
        <v>0</v>
      </c>
      <c r="P680">
        <v>1</v>
      </c>
      <c r="Q680">
        <v>1</v>
      </c>
      <c r="R680">
        <v>0</v>
      </c>
    </row>
    <row r="681" spans="1:18" x14ac:dyDescent="0.25">
      <c r="A681" t="s">
        <v>4</v>
      </c>
      <c r="B681" t="s">
        <v>12</v>
      </c>
      <c r="C681" t="s">
        <v>434</v>
      </c>
      <c r="J681" t="s">
        <v>435</v>
      </c>
      <c r="L681" t="s">
        <v>40</v>
      </c>
      <c r="M681">
        <v>100</v>
      </c>
      <c r="N681">
        <v>0</v>
      </c>
      <c r="P681">
        <v>1</v>
      </c>
      <c r="Q681">
        <v>1</v>
      </c>
      <c r="R681">
        <v>0</v>
      </c>
    </row>
    <row r="682" spans="1:18" x14ac:dyDescent="0.25">
      <c r="A682" t="s">
        <v>4</v>
      </c>
      <c r="B682" t="s">
        <v>12</v>
      </c>
      <c r="C682" t="s">
        <v>434</v>
      </c>
      <c r="J682" t="s">
        <v>435</v>
      </c>
      <c r="L682" t="s">
        <v>437</v>
      </c>
      <c r="M682">
        <v>100</v>
      </c>
      <c r="N682">
        <v>0</v>
      </c>
      <c r="P682">
        <v>1</v>
      </c>
      <c r="Q682">
        <v>1</v>
      </c>
      <c r="R682">
        <v>0</v>
      </c>
    </row>
    <row r="683" spans="1:18" x14ac:dyDescent="0.25">
      <c r="A683" t="s">
        <v>4</v>
      </c>
      <c r="B683" t="s">
        <v>12</v>
      </c>
      <c r="C683" t="s">
        <v>434</v>
      </c>
      <c r="J683" t="s">
        <v>435</v>
      </c>
      <c r="L683" t="s">
        <v>438</v>
      </c>
      <c r="M683">
        <v>78</v>
      </c>
      <c r="N683">
        <v>1</v>
      </c>
      <c r="P683">
        <v>3</v>
      </c>
      <c r="Q683">
        <v>7</v>
      </c>
      <c r="R683">
        <v>3</v>
      </c>
    </row>
    <row r="684" spans="1:18" x14ac:dyDescent="0.25">
      <c r="A684" t="s">
        <v>4</v>
      </c>
      <c r="B684" t="s">
        <v>12</v>
      </c>
      <c r="C684" t="s">
        <v>434</v>
      </c>
      <c r="J684" t="s">
        <v>435</v>
      </c>
      <c r="L684" t="s">
        <v>439</v>
      </c>
      <c r="M684">
        <v>70</v>
      </c>
      <c r="N684">
        <v>2</v>
      </c>
      <c r="P684">
        <v>2</v>
      </c>
      <c r="Q684">
        <v>15</v>
      </c>
      <c r="R684">
        <v>6</v>
      </c>
    </row>
    <row r="685" spans="1:18" x14ac:dyDescent="0.25">
      <c r="A685" t="s">
        <v>4</v>
      </c>
      <c r="B685" t="s">
        <v>12</v>
      </c>
      <c r="C685" t="s">
        <v>434</v>
      </c>
      <c r="J685" t="s">
        <v>435</v>
      </c>
      <c r="L685" t="s">
        <v>440</v>
      </c>
      <c r="M685">
        <v>86</v>
      </c>
      <c r="N685">
        <v>1</v>
      </c>
      <c r="P685">
        <v>2</v>
      </c>
      <c r="Q685">
        <v>9</v>
      </c>
      <c r="R685">
        <v>2</v>
      </c>
    </row>
    <row r="686" spans="1:18" x14ac:dyDescent="0.25">
      <c r="A686" t="s">
        <v>4</v>
      </c>
      <c r="B686" t="s">
        <v>12</v>
      </c>
      <c r="C686" t="s">
        <v>434</v>
      </c>
      <c r="J686" t="s">
        <v>435</v>
      </c>
      <c r="L686" t="s">
        <v>441</v>
      </c>
      <c r="M686">
        <v>62</v>
      </c>
      <c r="N686">
        <v>6</v>
      </c>
      <c r="P686">
        <v>2</v>
      </c>
      <c r="Q686">
        <v>44</v>
      </c>
      <c r="R686">
        <v>12</v>
      </c>
    </row>
    <row r="687" spans="1:18" x14ac:dyDescent="0.25">
      <c r="A687" t="s">
        <v>4</v>
      </c>
      <c r="B687" t="s">
        <v>12</v>
      </c>
      <c r="C687" t="s">
        <v>434</v>
      </c>
      <c r="J687" t="s">
        <v>435</v>
      </c>
      <c r="L687" t="s">
        <v>442</v>
      </c>
      <c r="M687">
        <v>74</v>
      </c>
      <c r="N687">
        <v>2</v>
      </c>
      <c r="P687">
        <v>1</v>
      </c>
      <c r="Q687">
        <v>19</v>
      </c>
      <c r="R687">
        <v>5</v>
      </c>
    </row>
    <row r="688" spans="1:18" x14ac:dyDescent="0.25">
      <c r="A688" t="s">
        <v>4</v>
      </c>
      <c r="B688" t="s">
        <v>12</v>
      </c>
      <c r="C688" t="s">
        <v>434</v>
      </c>
      <c r="J688" t="s">
        <v>435</v>
      </c>
      <c r="L688" t="s">
        <v>443</v>
      </c>
      <c r="M688">
        <v>74</v>
      </c>
      <c r="N688">
        <v>2</v>
      </c>
      <c r="P688">
        <v>1</v>
      </c>
      <c r="Q688">
        <v>17</v>
      </c>
      <c r="R688">
        <v>5</v>
      </c>
    </row>
    <row r="689" spans="1:18" x14ac:dyDescent="0.25">
      <c r="A689" t="s">
        <v>4</v>
      </c>
      <c r="B689" t="s">
        <v>12</v>
      </c>
      <c r="C689" t="s">
        <v>434</v>
      </c>
      <c r="J689" t="s">
        <v>435</v>
      </c>
      <c r="L689" t="s">
        <v>444</v>
      </c>
      <c r="M689">
        <v>62</v>
      </c>
      <c r="N689">
        <v>1</v>
      </c>
      <c r="P689">
        <v>4</v>
      </c>
      <c r="Q689">
        <v>19</v>
      </c>
      <c r="R689">
        <v>9</v>
      </c>
    </row>
    <row r="690" spans="1:18" x14ac:dyDescent="0.25">
      <c r="A690" t="s">
        <v>4</v>
      </c>
      <c r="B690" t="s">
        <v>12</v>
      </c>
      <c r="C690" t="s">
        <v>434</v>
      </c>
      <c r="J690" t="s">
        <v>435</v>
      </c>
      <c r="L690" t="s">
        <v>445</v>
      </c>
      <c r="M690">
        <v>62</v>
      </c>
      <c r="N690">
        <v>1</v>
      </c>
      <c r="P690">
        <v>4</v>
      </c>
      <c r="Q690">
        <v>23</v>
      </c>
      <c r="R690">
        <v>9</v>
      </c>
    </row>
    <row r="691" spans="1:18" x14ac:dyDescent="0.25">
      <c r="A691" t="s">
        <v>4</v>
      </c>
      <c r="B691" t="s">
        <v>12</v>
      </c>
      <c r="C691" t="s">
        <v>434</v>
      </c>
      <c r="J691" t="s">
        <v>435</v>
      </c>
      <c r="L691" t="s">
        <v>446</v>
      </c>
      <c r="M691">
        <v>47</v>
      </c>
      <c r="N691">
        <v>1</v>
      </c>
      <c r="P691">
        <v>7</v>
      </c>
      <c r="Q691">
        <v>64</v>
      </c>
      <c r="R691">
        <v>28</v>
      </c>
    </row>
    <row r="695" spans="1:18" x14ac:dyDescent="0.25">
      <c r="A695" t="s">
        <v>3</v>
      </c>
      <c r="B695" t="s">
        <v>12</v>
      </c>
      <c r="C695" t="s">
        <v>434</v>
      </c>
      <c r="J695" t="s">
        <v>447</v>
      </c>
      <c r="L695" t="s">
        <v>13</v>
      </c>
      <c r="M695">
        <v>69</v>
      </c>
      <c r="N695">
        <v>34</v>
      </c>
      <c r="O695">
        <v>1</v>
      </c>
      <c r="P695">
        <v>6</v>
      </c>
      <c r="Q695">
        <v>301</v>
      </c>
      <c r="R695">
        <v>100</v>
      </c>
    </row>
    <row r="696" spans="1:18" x14ac:dyDescent="0.25">
      <c r="A696" t="s">
        <v>4</v>
      </c>
      <c r="B696" t="s">
        <v>12</v>
      </c>
      <c r="C696" t="s">
        <v>434</v>
      </c>
      <c r="J696" t="s">
        <v>447</v>
      </c>
      <c r="L696" t="s">
        <v>102</v>
      </c>
      <c r="M696">
        <v>100</v>
      </c>
      <c r="N696">
        <v>2</v>
      </c>
      <c r="P696">
        <v>1</v>
      </c>
      <c r="Q696">
        <v>1</v>
      </c>
      <c r="R696">
        <v>0</v>
      </c>
    </row>
    <row r="697" spans="1:18" x14ac:dyDescent="0.25">
      <c r="A697" t="s">
        <v>4</v>
      </c>
      <c r="B697" t="s">
        <v>12</v>
      </c>
      <c r="C697" t="s">
        <v>434</v>
      </c>
      <c r="J697" t="s">
        <v>447</v>
      </c>
      <c r="L697" t="s">
        <v>448</v>
      </c>
      <c r="M697">
        <v>100</v>
      </c>
      <c r="N697">
        <v>1</v>
      </c>
      <c r="P697">
        <v>1</v>
      </c>
      <c r="Q697">
        <v>1</v>
      </c>
      <c r="R697">
        <v>0</v>
      </c>
    </row>
    <row r="698" spans="1:18" x14ac:dyDescent="0.25">
      <c r="A698" t="s">
        <v>4</v>
      </c>
      <c r="B698" t="s">
        <v>12</v>
      </c>
      <c r="C698" t="s">
        <v>434</v>
      </c>
      <c r="J698" t="s">
        <v>447</v>
      </c>
      <c r="L698" t="s">
        <v>449</v>
      </c>
      <c r="M698">
        <v>100</v>
      </c>
      <c r="N698">
        <v>1</v>
      </c>
      <c r="P698">
        <v>1</v>
      </c>
      <c r="Q698">
        <v>1</v>
      </c>
      <c r="R698">
        <v>0</v>
      </c>
    </row>
    <row r="699" spans="1:18" x14ac:dyDescent="0.25">
      <c r="A699" t="s">
        <v>4</v>
      </c>
      <c r="B699" t="s">
        <v>12</v>
      </c>
      <c r="C699" t="s">
        <v>434</v>
      </c>
      <c r="J699" t="s">
        <v>447</v>
      </c>
      <c r="L699" t="s">
        <v>450</v>
      </c>
      <c r="M699">
        <v>100</v>
      </c>
      <c r="N699">
        <v>1</v>
      </c>
      <c r="P699">
        <v>0</v>
      </c>
      <c r="Q699">
        <v>4</v>
      </c>
      <c r="R699">
        <v>1</v>
      </c>
    </row>
    <row r="700" spans="1:18" x14ac:dyDescent="0.25">
      <c r="A700" t="s">
        <v>4</v>
      </c>
      <c r="B700" t="s">
        <v>12</v>
      </c>
      <c r="C700" t="s">
        <v>434</v>
      </c>
      <c r="J700" t="s">
        <v>447</v>
      </c>
      <c r="L700" t="s">
        <v>451</v>
      </c>
      <c r="M700">
        <v>93</v>
      </c>
      <c r="N700">
        <v>0</v>
      </c>
      <c r="P700">
        <v>0</v>
      </c>
      <c r="Q700">
        <v>1</v>
      </c>
      <c r="R700">
        <v>1</v>
      </c>
    </row>
    <row r="701" spans="1:18" x14ac:dyDescent="0.25">
      <c r="A701" t="s">
        <v>4</v>
      </c>
      <c r="B701" t="s">
        <v>12</v>
      </c>
      <c r="C701" t="s">
        <v>434</v>
      </c>
      <c r="J701" t="s">
        <v>447</v>
      </c>
      <c r="L701" t="s">
        <v>452</v>
      </c>
      <c r="M701">
        <v>93</v>
      </c>
      <c r="N701">
        <v>0</v>
      </c>
      <c r="P701">
        <v>0</v>
      </c>
      <c r="Q701">
        <v>1</v>
      </c>
      <c r="R701">
        <v>1</v>
      </c>
    </row>
    <row r="702" spans="1:18" x14ac:dyDescent="0.25">
      <c r="A702" t="s">
        <v>4</v>
      </c>
      <c r="B702" t="s">
        <v>12</v>
      </c>
      <c r="C702" t="s">
        <v>434</v>
      </c>
      <c r="J702" t="s">
        <v>447</v>
      </c>
      <c r="L702" t="s">
        <v>453</v>
      </c>
      <c r="M702">
        <v>93</v>
      </c>
      <c r="N702">
        <v>0</v>
      </c>
      <c r="P702">
        <v>0</v>
      </c>
      <c r="Q702">
        <v>1</v>
      </c>
      <c r="R702">
        <v>1</v>
      </c>
    </row>
    <row r="703" spans="1:18" x14ac:dyDescent="0.25">
      <c r="A703" t="s">
        <v>4</v>
      </c>
      <c r="B703" t="s">
        <v>12</v>
      </c>
      <c r="C703" t="s">
        <v>434</v>
      </c>
      <c r="J703" t="s">
        <v>447</v>
      </c>
      <c r="L703" t="s">
        <v>454</v>
      </c>
      <c r="M703">
        <v>93</v>
      </c>
      <c r="N703">
        <v>0</v>
      </c>
      <c r="P703">
        <v>0</v>
      </c>
      <c r="Q703">
        <v>1</v>
      </c>
      <c r="R703">
        <v>1</v>
      </c>
    </row>
    <row r="704" spans="1:18" x14ac:dyDescent="0.25">
      <c r="A704" t="s">
        <v>4</v>
      </c>
      <c r="B704" t="s">
        <v>12</v>
      </c>
      <c r="C704" t="s">
        <v>434</v>
      </c>
      <c r="J704" t="s">
        <v>447</v>
      </c>
      <c r="L704" t="s">
        <v>455</v>
      </c>
      <c r="M704">
        <v>93</v>
      </c>
      <c r="N704">
        <v>0</v>
      </c>
      <c r="P704">
        <v>0</v>
      </c>
      <c r="Q704">
        <v>1</v>
      </c>
      <c r="R704">
        <v>1</v>
      </c>
    </row>
    <row r="705" spans="1:18" x14ac:dyDescent="0.25">
      <c r="A705" t="s">
        <v>4</v>
      </c>
      <c r="B705" t="s">
        <v>12</v>
      </c>
      <c r="C705" t="s">
        <v>434</v>
      </c>
      <c r="J705" t="s">
        <v>447</v>
      </c>
      <c r="L705" t="s">
        <v>456</v>
      </c>
      <c r="M705">
        <v>93</v>
      </c>
      <c r="N705">
        <v>0</v>
      </c>
      <c r="P705">
        <v>0</v>
      </c>
      <c r="Q705">
        <v>1</v>
      </c>
      <c r="R705">
        <v>1</v>
      </c>
    </row>
    <row r="706" spans="1:18" x14ac:dyDescent="0.25">
      <c r="A706" t="s">
        <v>4</v>
      </c>
      <c r="B706" t="s">
        <v>12</v>
      </c>
      <c r="C706" t="s">
        <v>434</v>
      </c>
      <c r="J706" t="s">
        <v>447</v>
      </c>
      <c r="L706" t="s">
        <v>457</v>
      </c>
      <c r="M706">
        <v>93</v>
      </c>
      <c r="N706">
        <v>0</v>
      </c>
      <c r="P706">
        <v>0</v>
      </c>
      <c r="Q706">
        <v>1</v>
      </c>
      <c r="R706">
        <v>1</v>
      </c>
    </row>
    <row r="707" spans="1:18" x14ac:dyDescent="0.25">
      <c r="A707" t="s">
        <v>4</v>
      </c>
      <c r="B707" t="s">
        <v>12</v>
      </c>
      <c r="C707" t="s">
        <v>434</v>
      </c>
      <c r="J707" t="s">
        <v>447</v>
      </c>
      <c r="L707" t="s">
        <v>458</v>
      </c>
      <c r="M707">
        <v>93</v>
      </c>
      <c r="N707">
        <v>0</v>
      </c>
      <c r="P707">
        <v>0</v>
      </c>
      <c r="Q707">
        <v>1</v>
      </c>
      <c r="R707">
        <v>1</v>
      </c>
    </row>
    <row r="708" spans="1:18" x14ac:dyDescent="0.25">
      <c r="A708" t="s">
        <v>4</v>
      </c>
      <c r="B708" t="s">
        <v>12</v>
      </c>
      <c r="C708" t="s">
        <v>434</v>
      </c>
      <c r="J708" t="s">
        <v>447</v>
      </c>
      <c r="L708" t="s">
        <v>459</v>
      </c>
      <c r="M708">
        <v>93</v>
      </c>
      <c r="N708">
        <v>0</v>
      </c>
      <c r="P708">
        <v>0</v>
      </c>
      <c r="Q708">
        <v>1</v>
      </c>
      <c r="R708">
        <v>1</v>
      </c>
    </row>
    <row r="709" spans="1:18" x14ac:dyDescent="0.25">
      <c r="A709" t="s">
        <v>4</v>
      </c>
      <c r="B709" t="s">
        <v>12</v>
      </c>
      <c r="C709" t="s">
        <v>434</v>
      </c>
      <c r="J709" t="s">
        <v>447</v>
      </c>
      <c r="L709" t="s">
        <v>460</v>
      </c>
      <c r="M709">
        <v>93</v>
      </c>
      <c r="N709">
        <v>0</v>
      </c>
      <c r="P709">
        <v>0</v>
      </c>
      <c r="Q709">
        <v>1</v>
      </c>
      <c r="R709">
        <v>1</v>
      </c>
    </row>
    <row r="710" spans="1:18" x14ac:dyDescent="0.25">
      <c r="A710" t="s">
        <v>4</v>
      </c>
      <c r="B710" t="s">
        <v>12</v>
      </c>
      <c r="C710" t="s">
        <v>434</v>
      </c>
      <c r="J710" t="s">
        <v>447</v>
      </c>
      <c r="L710" t="s">
        <v>461</v>
      </c>
      <c r="M710">
        <v>93</v>
      </c>
      <c r="N710">
        <v>0</v>
      </c>
      <c r="P710">
        <v>0</v>
      </c>
      <c r="Q710">
        <v>1</v>
      </c>
      <c r="R710">
        <v>1</v>
      </c>
    </row>
    <row r="711" spans="1:18" x14ac:dyDescent="0.25">
      <c r="A711" t="s">
        <v>4</v>
      </c>
      <c r="B711" t="s">
        <v>12</v>
      </c>
      <c r="C711" t="s">
        <v>434</v>
      </c>
      <c r="J711" t="s">
        <v>447</v>
      </c>
      <c r="L711" t="s">
        <v>462</v>
      </c>
      <c r="M711">
        <v>93</v>
      </c>
      <c r="N711">
        <v>0</v>
      </c>
      <c r="P711">
        <v>0</v>
      </c>
      <c r="Q711">
        <v>1</v>
      </c>
      <c r="R711">
        <v>1</v>
      </c>
    </row>
    <row r="712" spans="1:18" x14ac:dyDescent="0.25">
      <c r="A712" t="s">
        <v>4</v>
      </c>
      <c r="B712" t="s">
        <v>12</v>
      </c>
      <c r="C712" t="s">
        <v>434</v>
      </c>
      <c r="J712" t="s">
        <v>447</v>
      </c>
      <c r="L712" t="s">
        <v>463</v>
      </c>
      <c r="M712">
        <v>93</v>
      </c>
      <c r="N712">
        <v>0</v>
      </c>
      <c r="P712">
        <v>0</v>
      </c>
      <c r="Q712">
        <v>1</v>
      </c>
      <c r="R712">
        <v>1</v>
      </c>
    </row>
    <row r="713" spans="1:18" x14ac:dyDescent="0.25">
      <c r="A713" t="s">
        <v>4</v>
      </c>
      <c r="B713" t="s">
        <v>12</v>
      </c>
      <c r="C713" t="s">
        <v>434</v>
      </c>
      <c r="J713" t="s">
        <v>447</v>
      </c>
      <c r="L713" t="s">
        <v>464</v>
      </c>
      <c r="M713">
        <v>93</v>
      </c>
      <c r="N713">
        <v>0</v>
      </c>
      <c r="P713">
        <v>0</v>
      </c>
      <c r="Q713">
        <v>1</v>
      </c>
      <c r="R713">
        <v>1</v>
      </c>
    </row>
    <row r="714" spans="1:18" x14ac:dyDescent="0.25">
      <c r="A714" t="s">
        <v>4</v>
      </c>
      <c r="B714" t="s">
        <v>12</v>
      </c>
      <c r="C714" t="s">
        <v>434</v>
      </c>
      <c r="J714" t="s">
        <v>447</v>
      </c>
      <c r="L714" t="s">
        <v>465</v>
      </c>
      <c r="M714">
        <v>93</v>
      </c>
      <c r="N714">
        <v>0</v>
      </c>
      <c r="P714">
        <v>0</v>
      </c>
      <c r="Q714">
        <v>1</v>
      </c>
      <c r="R714">
        <v>1</v>
      </c>
    </row>
    <row r="715" spans="1:18" x14ac:dyDescent="0.25">
      <c r="A715" t="s">
        <v>4</v>
      </c>
      <c r="B715" t="s">
        <v>12</v>
      </c>
      <c r="C715" t="s">
        <v>434</v>
      </c>
      <c r="J715" t="s">
        <v>447</v>
      </c>
      <c r="L715" t="s">
        <v>466</v>
      </c>
      <c r="M715">
        <v>93</v>
      </c>
      <c r="N715">
        <v>0</v>
      </c>
      <c r="P715">
        <v>0</v>
      </c>
      <c r="Q715">
        <v>1</v>
      </c>
      <c r="R715">
        <v>1</v>
      </c>
    </row>
    <row r="716" spans="1:18" x14ac:dyDescent="0.25">
      <c r="A716" t="s">
        <v>4</v>
      </c>
      <c r="B716" t="s">
        <v>12</v>
      </c>
      <c r="C716" t="s">
        <v>434</v>
      </c>
      <c r="J716" t="s">
        <v>447</v>
      </c>
      <c r="L716" t="s">
        <v>467</v>
      </c>
      <c r="M716">
        <v>93</v>
      </c>
      <c r="N716">
        <v>0</v>
      </c>
      <c r="P716">
        <v>0</v>
      </c>
      <c r="Q716">
        <v>1</v>
      </c>
      <c r="R716">
        <v>1</v>
      </c>
    </row>
    <row r="717" spans="1:18" x14ac:dyDescent="0.25">
      <c r="A717" t="s">
        <v>4</v>
      </c>
      <c r="B717" t="s">
        <v>12</v>
      </c>
      <c r="C717" t="s">
        <v>434</v>
      </c>
      <c r="J717" t="s">
        <v>447</v>
      </c>
      <c r="L717" t="s">
        <v>468</v>
      </c>
      <c r="M717">
        <v>93</v>
      </c>
      <c r="N717">
        <v>0</v>
      </c>
      <c r="P717">
        <v>0</v>
      </c>
      <c r="Q717">
        <v>1</v>
      </c>
      <c r="R717">
        <v>1</v>
      </c>
    </row>
    <row r="718" spans="1:18" x14ac:dyDescent="0.25">
      <c r="A718" t="s">
        <v>4</v>
      </c>
      <c r="B718" t="s">
        <v>12</v>
      </c>
      <c r="C718" t="s">
        <v>434</v>
      </c>
      <c r="J718" t="s">
        <v>447</v>
      </c>
      <c r="L718" t="s">
        <v>469</v>
      </c>
      <c r="M718">
        <v>93</v>
      </c>
      <c r="N718">
        <v>0</v>
      </c>
      <c r="P718">
        <v>0</v>
      </c>
      <c r="Q718">
        <v>1</v>
      </c>
      <c r="R718">
        <v>1</v>
      </c>
    </row>
    <row r="719" spans="1:18" x14ac:dyDescent="0.25">
      <c r="A719" t="s">
        <v>4</v>
      </c>
      <c r="B719" t="s">
        <v>12</v>
      </c>
      <c r="C719" t="s">
        <v>434</v>
      </c>
      <c r="J719" t="s">
        <v>447</v>
      </c>
      <c r="L719" t="s">
        <v>470</v>
      </c>
      <c r="M719">
        <v>93</v>
      </c>
      <c r="N719">
        <v>0</v>
      </c>
      <c r="P719">
        <v>0</v>
      </c>
      <c r="Q719">
        <v>1</v>
      </c>
      <c r="R719">
        <v>1</v>
      </c>
    </row>
    <row r="720" spans="1:18" x14ac:dyDescent="0.25">
      <c r="A720" t="s">
        <v>4</v>
      </c>
      <c r="B720" t="s">
        <v>12</v>
      </c>
      <c r="C720" t="s">
        <v>434</v>
      </c>
      <c r="J720" t="s">
        <v>447</v>
      </c>
      <c r="L720" t="s">
        <v>471</v>
      </c>
      <c r="M720">
        <v>73</v>
      </c>
      <c r="N720">
        <v>0</v>
      </c>
      <c r="P720">
        <v>2</v>
      </c>
      <c r="Q720">
        <v>22</v>
      </c>
      <c r="R720">
        <v>1</v>
      </c>
    </row>
    <row r="721" spans="1:18" x14ac:dyDescent="0.25">
      <c r="A721" t="s">
        <v>4</v>
      </c>
      <c r="B721" t="s">
        <v>12</v>
      </c>
      <c r="C721" t="s">
        <v>434</v>
      </c>
      <c r="J721" t="s">
        <v>447</v>
      </c>
      <c r="L721" t="s">
        <v>472</v>
      </c>
      <c r="M721">
        <v>100</v>
      </c>
      <c r="N721">
        <v>1</v>
      </c>
      <c r="P721">
        <v>0</v>
      </c>
      <c r="Q721">
        <v>1</v>
      </c>
      <c r="R721">
        <v>1</v>
      </c>
    </row>
    <row r="722" spans="1:18" x14ac:dyDescent="0.25">
      <c r="A722" t="s">
        <v>4</v>
      </c>
      <c r="B722" t="s">
        <v>12</v>
      </c>
      <c r="C722" t="s">
        <v>434</v>
      </c>
      <c r="J722" t="s">
        <v>447</v>
      </c>
      <c r="L722" t="s">
        <v>473</v>
      </c>
      <c r="M722">
        <v>100</v>
      </c>
      <c r="N722">
        <v>1</v>
      </c>
      <c r="P722">
        <v>0</v>
      </c>
      <c r="Q722">
        <v>1</v>
      </c>
      <c r="R722">
        <v>0</v>
      </c>
    </row>
    <row r="723" spans="1:18" x14ac:dyDescent="0.25">
      <c r="A723" t="s">
        <v>4</v>
      </c>
      <c r="B723" t="s">
        <v>12</v>
      </c>
      <c r="C723" t="s">
        <v>434</v>
      </c>
      <c r="J723" t="s">
        <v>447</v>
      </c>
      <c r="L723" t="s">
        <v>474</v>
      </c>
      <c r="M723">
        <v>93</v>
      </c>
      <c r="N723">
        <v>0</v>
      </c>
      <c r="P723">
        <v>0</v>
      </c>
      <c r="Q723">
        <v>1</v>
      </c>
      <c r="R723">
        <v>1</v>
      </c>
    </row>
    <row r="724" spans="1:18" x14ac:dyDescent="0.25">
      <c r="A724" t="s">
        <v>4</v>
      </c>
      <c r="B724" t="s">
        <v>12</v>
      </c>
      <c r="C724" t="s">
        <v>434</v>
      </c>
      <c r="J724" t="s">
        <v>447</v>
      </c>
      <c r="L724" t="s">
        <v>475</v>
      </c>
      <c r="M724">
        <v>93</v>
      </c>
      <c r="N724">
        <v>0</v>
      </c>
      <c r="P724">
        <v>0</v>
      </c>
      <c r="Q724">
        <v>1</v>
      </c>
      <c r="R724">
        <v>1</v>
      </c>
    </row>
    <row r="725" spans="1:18" x14ac:dyDescent="0.25">
      <c r="A725" t="s">
        <v>4</v>
      </c>
      <c r="B725" t="s">
        <v>12</v>
      </c>
      <c r="C725" t="s">
        <v>434</v>
      </c>
      <c r="J725" t="s">
        <v>447</v>
      </c>
      <c r="L725" t="s">
        <v>476</v>
      </c>
      <c r="M725">
        <v>93</v>
      </c>
      <c r="N725">
        <v>0</v>
      </c>
      <c r="P725">
        <v>0</v>
      </c>
      <c r="Q725">
        <v>1</v>
      </c>
      <c r="R725">
        <v>1</v>
      </c>
    </row>
    <row r="726" spans="1:18" x14ac:dyDescent="0.25">
      <c r="A726" t="s">
        <v>4</v>
      </c>
      <c r="B726" t="s">
        <v>12</v>
      </c>
      <c r="C726" t="s">
        <v>434</v>
      </c>
      <c r="J726" t="s">
        <v>447</v>
      </c>
      <c r="L726" t="s">
        <v>477</v>
      </c>
      <c r="M726">
        <v>93</v>
      </c>
      <c r="N726">
        <v>0</v>
      </c>
      <c r="P726">
        <v>0</v>
      </c>
      <c r="Q726">
        <v>1</v>
      </c>
      <c r="R726">
        <v>1</v>
      </c>
    </row>
    <row r="727" spans="1:18" x14ac:dyDescent="0.25">
      <c r="A727" t="s">
        <v>4</v>
      </c>
      <c r="B727" t="s">
        <v>12</v>
      </c>
      <c r="C727" t="s">
        <v>434</v>
      </c>
      <c r="J727" t="s">
        <v>447</v>
      </c>
      <c r="L727" t="s">
        <v>478</v>
      </c>
      <c r="M727">
        <v>93</v>
      </c>
      <c r="N727">
        <v>0</v>
      </c>
      <c r="P727">
        <v>0</v>
      </c>
      <c r="Q727">
        <v>1</v>
      </c>
      <c r="R727">
        <v>1</v>
      </c>
    </row>
    <row r="728" spans="1:18" x14ac:dyDescent="0.25">
      <c r="A728" t="s">
        <v>4</v>
      </c>
      <c r="B728" t="s">
        <v>12</v>
      </c>
      <c r="C728" t="s">
        <v>434</v>
      </c>
      <c r="J728" t="s">
        <v>447</v>
      </c>
      <c r="L728" t="s">
        <v>479</v>
      </c>
      <c r="M728">
        <v>93</v>
      </c>
      <c r="N728">
        <v>0</v>
      </c>
      <c r="P728">
        <v>0</v>
      </c>
      <c r="Q728">
        <v>1</v>
      </c>
      <c r="R728">
        <v>1</v>
      </c>
    </row>
    <row r="729" spans="1:18" x14ac:dyDescent="0.25">
      <c r="A729" t="s">
        <v>4</v>
      </c>
      <c r="B729" t="s">
        <v>12</v>
      </c>
      <c r="C729" t="s">
        <v>434</v>
      </c>
      <c r="J729" t="s">
        <v>447</v>
      </c>
      <c r="L729" t="s">
        <v>480</v>
      </c>
      <c r="M729">
        <v>93</v>
      </c>
      <c r="N729">
        <v>0</v>
      </c>
      <c r="P729">
        <v>0</v>
      </c>
      <c r="Q729">
        <v>1</v>
      </c>
      <c r="R729">
        <v>1</v>
      </c>
    </row>
    <row r="730" spans="1:18" x14ac:dyDescent="0.25">
      <c r="A730" t="s">
        <v>4</v>
      </c>
      <c r="B730" t="s">
        <v>12</v>
      </c>
      <c r="C730" t="s">
        <v>434</v>
      </c>
      <c r="J730" t="s">
        <v>447</v>
      </c>
      <c r="L730" t="s">
        <v>481</v>
      </c>
      <c r="M730">
        <v>93</v>
      </c>
      <c r="N730">
        <v>0</v>
      </c>
      <c r="P730">
        <v>0</v>
      </c>
      <c r="Q730">
        <v>1</v>
      </c>
      <c r="R730">
        <v>1</v>
      </c>
    </row>
    <row r="731" spans="1:18" x14ac:dyDescent="0.25">
      <c r="A731" t="s">
        <v>4</v>
      </c>
      <c r="B731" t="s">
        <v>12</v>
      </c>
      <c r="C731" t="s">
        <v>434</v>
      </c>
      <c r="J731" t="s">
        <v>447</v>
      </c>
      <c r="L731" t="s">
        <v>482</v>
      </c>
      <c r="M731">
        <v>93</v>
      </c>
      <c r="N731">
        <v>0</v>
      </c>
      <c r="P731">
        <v>0</v>
      </c>
      <c r="Q731">
        <v>1</v>
      </c>
      <c r="R731">
        <v>1</v>
      </c>
    </row>
    <row r="732" spans="1:18" x14ac:dyDescent="0.25">
      <c r="A732" t="s">
        <v>4</v>
      </c>
      <c r="B732" t="s">
        <v>12</v>
      </c>
      <c r="C732" t="s">
        <v>434</v>
      </c>
      <c r="J732" t="s">
        <v>447</v>
      </c>
      <c r="L732" t="s">
        <v>483</v>
      </c>
      <c r="M732">
        <v>93</v>
      </c>
      <c r="N732">
        <v>0</v>
      </c>
      <c r="P732">
        <v>0</v>
      </c>
      <c r="Q732">
        <v>1</v>
      </c>
      <c r="R732">
        <v>1</v>
      </c>
    </row>
    <row r="733" spans="1:18" x14ac:dyDescent="0.25">
      <c r="A733" t="s">
        <v>4</v>
      </c>
      <c r="B733" t="s">
        <v>12</v>
      </c>
      <c r="C733" t="s">
        <v>434</v>
      </c>
      <c r="J733" t="s">
        <v>447</v>
      </c>
      <c r="L733" t="s">
        <v>484</v>
      </c>
      <c r="M733">
        <v>93</v>
      </c>
      <c r="N733">
        <v>0</v>
      </c>
      <c r="P733">
        <v>0</v>
      </c>
      <c r="Q733">
        <v>1</v>
      </c>
      <c r="R733">
        <v>1</v>
      </c>
    </row>
    <row r="734" spans="1:18" x14ac:dyDescent="0.25">
      <c r="A734" t="s">
        <v>4</v>
      </c>
      <c r="B734" t="s">
        <v>12</v>
      </c>
      <c r="C734" t="s">
        <v>434</v>
      </c>
      <c r="J734" t="s">
        <v>447</v>
      </c>
      <c r="L734" t="s">
        <v>485</v>
      </c>
      <c r="M734">
        <v>93</v>
      </c>
      <c r="N734">
        <v>0</v>
      </c>
      <c r="P734">
        <v>0</v>
      </c>
      <c r="Q734">
        <v>1</v>
      </c>
      <c r="R734">
        <v>1</v>
      </c>
    </row>
    <row r="735" spans="1:18" x14ac:dyDescent="0.25">
      <c r="A735" t="s">
        <v>4</v>
      </c>
      <c r="B735" t="s">
        <v>12</v>
      </c>
      <c r="C735" t="s">
        <v>434</v>
      </c>
      <c r="J735" t="s">
        <v>447</v>
      </c>
      <c r="L735" t="s">
        <v>486</v>
      </c>
      <c r="M735">
        <v>93</v>
      </c>
      <c r="N735">
        <v>0</v>
      </c>
      <c r="P735">
        <v>0</v>
      </c>
      <c r="Q735">
        <v>1</v>
      </c>
      <c r="R735">
        <v>1</v>
      </c>
    </row>
    <row r="736" spans="1:18" x14ac:dyDescent="0.25">
      <c r="A736" t="s">
        <v>4</v>
      </c>
      <c r="B736" t="s">
        <v>12</v>
      </c>
      <c r="C736" t="s">
        <v>434</v>
      </c>
      <c r="J736" t="s">
        <v>447</v>
      </c>
      <c r="L736" t="s">
        <v>487</v>
      </c>
      <c r="M736">
        <v>93</v>
      </c>
      <c r="N736">
        <v>0</v>
      </c>
      <c r="P736">
        <v>0</v>
      </c>
      <c r="Q736">
        <v>1</v>
      </c>
      <c r="R736">
        <v>1</v>
      </c>
    </row>
    <row r="737" spans="1:18" x14ac:dyDescent="0.25">
      <c r="A737" t="s">
        <v>4</v>
      </c>
      <c r="B737" t="s">
        <v>12</v>
      </c>
      <c r="C737" t="s">
        <v>434</v>
      </c>
      <c r="J737" t="s">
        <v>447</v>
      </c>
      <c r="L737" t="s">
        <v>488</v>
      </c>
      <c r="M737">
        <v>100</v>
      </c>
      <c r="N737">
        <v>2</v>
      </c>
      <c r="P737">
        <v>0</v>
      </c>
      <c r="Q737">
        <v>1</v>
      </c>
      <c r="R737">
        <v>0</v>
      </c>
    </row>
    <row r="738" spans="1:18" x14ac:dyDescent="0.25">
      <c r="A738" t="s">
        <v>4</v>
      </c>
      <c r="B738" t="s">
        <v>12</v>
      </c>
      <c r="C738" t="s">
        <v>434</v>
      </c>
      <c r="J738" t="s">
        <v>447</v>
      </c>
      <c r="L738" t="s">
        <v>489</v>
      </c>
      <c r="M738">
        <v>100</v>
      </c>
      <c r="N738">
        <v>1</v>
      </c>
      <c r="P738">
        <v>0</v>
      </c>
      <c r="Q738">
        <v>1</v>
      </c>
      <c r="R738">
        <v>0</v>
      </c>
    </row>
    <row r="739" spans="1:18" x14ac:dyDescent="0.25">
      <c r="A739" t="s">
        <v>4</v>
      </c>
      <c r="B739" t="s">
        <v>12</v>
      </c>
      <c r="C739" t="s">
        <v>434</v>
      </c>
      <c r="J739" t="s">
        <v>447</v>
      </c>
      <c r="L739" t="s">
        <v>490</v>
      </c>
      <c r="M739">
        <v>100</v>
      </c>
      <c r="N739">
        <v>1</v>
      </c>
      <c r="P739">
        <v>0</v>
      </c>
      <c r="Q739">
        <v>1</v>
      </c>
      <c r="R739">
        <v>0</v>
      </c>
    </row>
    <row r="740" spans="1:18" x14ac:dyDescent="0.25">
      <c r="A740" t="s">
        <v>4</v>
      </c>
      <c r="B740" t="s">
        <v>12</v>
      </c>
      <c r="C740" t="s">
        <v>434</v>
      </c>
      <c r="J740" t="s">
        <v>447</v>
      </c>
      <c r="L740" t="s">
        <v>491</v>
      </c>
      <c r="M740">
        <v>100</v>
      </c>
      <c r="N740">
        <v>2</v>
      </c>
      <c r="P740">
        <v>0</v>
      </c>
      <c r="Q740">
        <v>1</v>
      </c>
      <c r="R740">
        <v>0</v>
      </c>
    </row>
    <row r="741" spans="1:18" x14ac:dyDescent="0.25">
      <c r="A741" t="s">
        <v>4</v>
      </c>
      <c r="B741" t="s">
        <v>12</v>
      </c>
      <c r="C741" t="s">
        <v>434</v>
      </c>
      <c r="J741" t="s">
        <v>447</v>
      </c>
      <c r="L741" t="s">
        <v>492</v>
      </c>
      <c r="M741">
        <v>100</v>
      </c>
      <c r="N741">
        <v>1</v>
      </c>
      <c r="P741">
        <v>0</v>
      </c>
      <c r="Q741">
        <v>1</v>
      </c>
      <c r="R741">
        <v>0</v>
      </c>
    </row>
    <row r="742" spans="1:18" x14ac:dyDescent="0.25">
      <c r="A742" t="s">
        <v>4</v>
      </c>
      <c r="B742" t="s">
        <v>12</v>
      </c>
      <c r="C742" t="s">
        <v>434</v>
      </c>
      <c r="J742" t="s">
        <v>447</v>
      </c>
      <c r="L742" t="s">
        <v>493</v>
      </c>
      <c r="M742">
        <v>100</v>
      </c>
      <c r="N742">
        <v>1</v>
      </c>
      <c r="P742">
        <v>0</v>
      </c>
      <c r="Q742">
        <v>1</v>
      </c>
      <c r="R742">
        <v>0</v>
      </c>
    </row>
    <row r="743" spans="1:18" x14ac:dyDescent="0.25">
      <c r="A743" t="s">
        <v>4</v>
      </c>
      <c r="B743" t="s">
        <v>12</v>
      </c>
      <c r="C743" t="s">
        <v>434</v>
      </c>
      <c r="J743" t="s">
        <v>447</v>
      </c>
      <c r="L743" t="s">
        <v>494</v>
      </c>
      <c r="M743">
        <v>100</v>
      </c>
      <c r="N743">
        <v>2</v>
      </c>
      <c r="P743">
        <v>0</v>
      </c>
      <c r="Q743">
        <v>1</v>
      </c>
      <c r="R743">
        <v>0</v>
      </c>
    </row>
    <row r="744" spans="1:18" x14ac:dyDescent="0.25">
      <c r="A744" t="s">
        <v>4</v>
      </c>
      <c r="B744" t="s">
        <v>12</v>
      </c>
      <c r="C744" t="s">
        <v>434</v>
      </c>
      <c r="J744" t="s">
        <v>447</v>
      </c>
      <c r="L744" t="s">
        <v>495</v>
      </c>
      <c r="M744">
        <v>100</v>
      </c>
      <c r="N744">
        <v>1</v>
      </c>
      <c r="P744">
        <v>0</v>
      </c>
      <c r="Q744">
        <v>1</v>
      </c>
      <c r="R744">
        <v>0</v>
      </c>
    </row>
    <row r="745" spans="1:18" x14ac:dyDescent="0.25">
      <c r="A745" t="s">
        <v>4</v>
      </c>
      <c r="B745" t="s">
        <v>12</v>
      </c>
      <c r="C745" t="s">
        <v>434</v>
      </c>
      <c r="J745" t="s">
        <v>447</v>
      </c>
      <c r="L745" t="s">
        <v>496</v>
      </c>
      <c r="M745">
        <v>100</v>
      </c>
      <c r="N745">
        <v>1</v>
      </c>
      <c r="P745">
        <v>0</v>
      </c>
      <c r="Q745">
        <v>1</v>
      </c>
      <c r="R745">
        <v>0</v>
      </c>
    </row>
    <row r="746" spans="1:18" x14ac:dyDescent="0.25">
      <c r="A746" t="s">
        <v>4</v>
      </c>
      <c r="B746" t="s">
        <v>12</v>
      </c>
      <c r="C746" t="s">
        <v>434</v>
      </c>
      <c r="J746" t="s">
        <v>447</v>
      </c>
      <c r="L746" t="s">
        <v>497</v>
      </c>
      <c r="M746">
        <v>100</v>
      </c>
      <c r="N746">
        <v>2</v>
      </c>
      <c r="P746">
        <v>0</v>
      </c>
      <c r="Q746">
        <v>1</v>
      </c>
      <c r="R746">
        <v>0</v>
      </c>
    </row>
    <row r="747" spans="1:18" x14ac:dyDescent="0.25">
      <c r="A747" t="s">
        <v>4</v>
      </c>
      <c r="B747" t="s">
        <v>12</v>
      </c>
      <c r="C747" t="s">
        <v>434</v>
      </c>
      <c r="J747" t="s">
        <v>447</v>
      </c>
      <c r="L747" t="s">
        <v>498</v>
      </c>
      <c r="M747">
        <v>100</v>
      </c>
      <c r="N747">
        <v>1</v>
      </c>
      <c r="P747">
        <v>0</v>
      </c>
      <c r="Q747">
        <v>1</v>
      </c>
      <c r="R747">
        <v>0</v>
      </c>
    </row>
    <row r="748" spans="1:18" x14ac:dyDescent="0.25">
      <c r="A748" t="s">
        <v>4</v>
      </c>
      <c r="B748" t="s">
        <v>12</v>
      </c>
      <c r="C748" t="s">
        <v>434</v>
      </c>
      <c r="J748" t="s">
        <v>447</v>
      </c>
      <c r="L748" t="s">
        <v>499</v>
      </c>
      <c r="M748">
        <v>100</v>
      </c>
      <c r="N748">
        <v>1</v>
      </c>
      <c r="P748">
        <v>0</v>
      </c>
      <c r="Q748">
        <v>1</v>
      </c>
      <c r="R748">
        <v>0</v>
      </c>
    </row>
    <row r="749" spans="1:18" x14ac:dyDescent="0.25">
      <c r="A749" t="s">
        <v>4</v>
      </c>
      <c r="B749" t="s">
        <v>12</v>
      </c>
      <c r="C749" t="s">
        <v>434</v>
      </c>
      <c r="J749" t="s">
        <v>447</v>
      </c>
      <c r="L749" t="s">
        <v>500</v>
      </c>
      <c r="M749">
        <v>100</v>
      </c>
      <c r="N749">
        <v>2</v>
      </c>
      <c r="P749">
        <v>0</v>
      </c>
      <c r="Q749">
        <v>1</v>
      </c>
      <c r="R749">
        <v>0</v>
      </c>
    </row>
    <row r="750" spans="1:18" x14ac:dyDescent="0.25">
      <c r="A750" t="s">
        <v>4</v>
      </c>
      <c r="B750" t="s">
        <v>12</v>
      </c>
      <c r="C750" t="s">
        <v>434</v>
      </c>
      <c r="J750" t="s">
        <v>447</v>
      </c>
      <c r="L750" t="s">
        <v>501</v>
      </c>
      <c r="M750">
        <v>100</v>
      </c>
      <c r="N750">
        <v>1</v>
      </c>
      <c r="P750">
        <v>0</v>
      </c>
      <c r="Q750">
        <v>1</v>
      </c>
      <c r="R750">
        <v>0</v>
      </c>
    </row>
    <row r="751" spans="1:18" x14ac:dyDescent="0.25">
      <c r="A751" t="s">
        <v>4</v>
      </c>
      <c r="B751" t="s">
        <v>12</v>
      </c>
      <c r="C751" t="s">
        <v>434</v>
      </c>
      <c r="J751" t="s">
        <v>447</v>
      </c>
      <c r="L751" t="s">
        <v>502</v>
      </c>
      <c r="M751">
        <v>100</v>
      </c>
      <c r="N751">
        <v>1</v>
      </c>
      <c r="P751">
        <v>0</v>
      </c>
      <c r="Q751">
        <v>1</v>
      </c>
      <c r="R751">
        <v>0</v>
      </c>
    </row>
    <row r="752" spans="1:18" x14ac:dyDescent="0.25">
      <c r="A752" t="s">
        <v>4</v>
      </c>
      <c r="B752" t="s">
        <v>12</v>
      </c>
      <c r="C752" t="s">
        <v>434</v>
      </c>
      <c r="J752" t="s">
        <v>447</v>
      </c>
      <c r="L752" t="s">
        <v>503</v>
      </c>
      <c r="M752">
        <v>100</v>
      </c>
      <c r="N752">
        <v>2</v>
      </c>
      <c r="P752">
        <v>0</v>
      </c>
      <c r="Q752">
        <v>1</v>
      </c>
      <c r="R752">
        <v>1</v>
      </c>
    </row>
    <row r="753" spans="1:18" x14ac:dyDescent="0.25">
      <c r="A753" t="s">
        <v>4</v>
      </c>
      <c r="B753" t="s">
        <v>12</v>
      </c>
      <c r="C753" t="s">
        <v>434</v>
      </c>
      <c r="J753" t="s">
        <v>447</v>
      </c>
      <c r="L753" t="s">
        <v>504</v>
      </c>
      <c r="M753">
        <v>100</v>
      </c>
      <c r="N753">
        <v>1</v>
      </c>
      <c r="P753">
        <v>0</v>
      </c>
      <c r="Q753">
        <v>1</v>
      </c>
      <c r="R753">
        <v>0</v>
      </c>
    </row>
    <row r="754" spans="1:18" x14ac:dyDescent="0.25">
      <c r="A754" t="s">
        <v>4</v>
      </c>
      <c r="B754" t="s">
        <v>12</v>
      </c>
      <c r="C754" t="s">
        <v>434</v>
      </c>
      <c r="J754" t="s">
        <v>447</v>
      </c>
      <c r="L754" t="s">
        <v>505</v>
      </c>
      <c r="M754">
        <v>100</v>
      </c>
      <c r="N754">
        <v>1</v>
      </c>
      <c r="P754">
        <v>0</v>
      </c>
      <c r="Q754">
        <v>1</v>
      </c>
      <c r="R754">
        <v>0</v>
      </c>
    </row>
    <row r="755" spans="1:18" x14ac:dyDescent="0.25">
      <c r="A755" t="s">
        <v>4</v>
      </c>
      <c r="B755" t="s">
        <v>12</v>
      </c>
      <c r="C755" t="s">
        <v>434</v>
      </c>
      <c r="J755" t="s">
        <v>447</v>
      </c>
      <c r="L755" t="s">
        <v>506</v>
      </c>
      <c r="M755">
        <v>100</v>
      </c>
      <c r="N755">
        <v>2</v>
      </c>
      <c r="P755">
        <v>0</v>
      </c>
      <c r="Q755">
        <v>10</v>
      </c>
      <c r="R755">
        <v>1</v>
      </c>
    </row>
    <row r="756" spans="1:18" x14ac:dyDescent="0.25">
      <c r="A756" t="s">
        <v>4</v>
      </c>
      <c r="B756" t="s">
        <v>12</v>
      </c>
      <c r="C756" t="s">
        <v>434</v>
      </c>
      <c r="J756" t="s">
        <v>447</v>
      </c>
      <c r="L756" t="s">
        <v>507</v>
      </c>
      <c r="M756">
        <v>100</v>
      </c>
      <c r="N756">
        <v>1</v>
      </c>
      <c r="P756">
        <v>0</v>
      </c>
      <c r="Q756">
        <v>1</v>
      </c>
      <c r="R756">
        <v>0</v>
      </c>
    </row>
    <row r="757" spans="1:18" x14ac:dyDescent="0.25">
      <c r="A757" t="s">
        <v>4</v>
      </c>
      <c r="B757" t="s">
        <v>12</v>
      </c>
      <c r="C757" t="s">
        <v>434</v>
      </c>
      <c r="J757" t="s">
        <v>447</v>
      </c>
      <c r="L757" t="s">
        <v>508</v>
      </c>
      <c r="M757">
        <v>100</v>
      </c>
      <c r="N757">
        <v>1</v>
      </c>
      <c r="P757">
        <v>0</v>
      </c>
      <c r="Q757">
        <v>1</v>
      </c>
      <c r="R757">
        <v>0</v>
      </c>
    </row>
    <row r="758" spans="1:18" x14ac:dyDescent="0.25">
      <c r="A758" t="s">
        <v>4</v>
      </c>
      <c r="B758" t="s">
        <v>12</v>
      </c>
      <c r="C758" t="s">
        <v>434</v>
      </c>
      <c r="J758" t="s">
        <v>447</v>
      </c>
      <c r="L758" t="s">
        <v>509</v>
      </c>
      <c r="M758">
        <v>84</v>
      </c>
      <c r="N758">
        <v>0</v>
      </c>
      <c r="P758">
        <v>0</v>
      </c>
      <c r="Q758">
        <v>1</v>
      </c>
      <c r="R758">
        <v>1</v>
      </c>
    </row>
    <row r="759" spans="1:18" x14ac:dyDescent="0.25">
      <c r="A759" t="s">
        <v>4</v>
      </c>
      <c r="B759" t="s">
        <v>12</v>
      </c>
      <c r="C759" t="s">
        <v>434</v>
      </c>
      <c r="J759" t="s">
        <v>447</v>
      </c>
      <c r="L759" t="s">
        <v>510</v>
      </c>
      <c r="M759">
        <v>33</v>
      </c>
      <c r="N759">
        <v>6</v>
      </c>
      <c r="P759">
        <v>3</v>
      </c>
      <c r="Q759">
        <v>117</v>
      </c>
      <c r="R759">
        <v>75</v>
      </c>
    </row>
    <row r="760" spans="1:18" x14ac:dyDescent="0.25">
      <c r="A760" t="s">
        <v>4</v>
      </c>
      <c r="B760" t="s">
        <v>12</v>
      </c>
      <c r="C760" t="s">
        <v>434</v>
      </c>
      <c r="J760" t="s">
        <v>447</v>
      </c>
      <c r="L760" t="s">
        <v>511</v>
      </c>
      <c r="M760">
        <v>100</v>
      </c>
      <c r="N760">
        <v>1</v>
      </c>
      <c r="P760">
        <v>1</v>
      </c>
      <c r="Q760">
        <v>2</v>
      </c>
      <c r="R760">
        <v>1</v>
      </c>
    </row>
    <row r="761" spans="1:18" x14ac:dyDescent="0.25">
      <c r="A761" t="s">
        <v>4</v>
      </c>
      <c r="B761" t="s">
        <v>12</v>
      </c>
      <c r="C761" t="s">
        <v>434</v>
      </c>
      <c r="J761" t="s">
        <v>447</v>
      </c>
      <c r="L761" t="s">
        <v>512</v>
      </c>
      <c r="M761">
        <v>100</v>
      </c>
      <c r="N761">
        <v>1</v>
      </c>
      <c r="P761">
        <v>0</v>
      </c>
      <c r="Q761">
        <v>1</v>
      </c>
      <c r="R761">
        <v>0</v>
      </c>
    </row>
    <row r="762" spans="1:18" x14ac:dyDescent="0.25">
      <c r="A762" t="s">
        <v>4</v>
      </c>
      <c r="B762" t="s">
        <v>12</v>
      </c>
      <c r="C762" t="s">
        <v>434</v>
      </c>
      <c r="J762" t="s">
        <v>447</v>
      </c>
      <c r="L762" t="s">
        <v>513</v>
      </c>
      <c r="M762">
        <v>100</v>
      </c>
      <c r="N762">
        <v>1</v>
      </c>
      <c r="P762">
        <v>1</v>
      </c>
      <c r="Q762">
        <v>2</v>
      </c>
      <c r="R762">
        <v>1</v>
      </c>
    </row>
    <row r="763" spans="1:18" x14ac:dyDescent="0.25">
      <c r="A763" t="s">
        <v>4</v>
      </c>
      <c r="B763" t="s">
        <v>12</v>
      </c>
      <c r="C763" t="s">
        <v>434</v>
      </c>
      <c r="J763" t="s">
        <v>447</v>
      </c>
      <c r="L763" t="s">
        <v>514</v>
      </c>
      <c r="M763">
        <v>100</v>
      </c>
      <c r="N763">
        <v>1</v>
      </c>
      <c r="P763">
        <v>0</v>
      </c>
      <c r="Q763">
        <v>1</v>
      </c>
      <c r="R763">
        <v>0</v>
      </c>
    </row>
    <row r="764" spans="1:18" x14ac:dyDescent="0.25">
      <c r="A764" t="s">
        <v>4</v>
      </c>
      <c r="B764" t="s">
        <v>12</v>
      </c>
      <c r="C764" t="s">
        <v>434</v>
      </c>
      <c r="J764" t="s">
        <v>447</v>
      </c>
      <c r="L764" t="s">
        <v>515</v>
      </c>
      <c r="M764">
        <v>100</v>
      </c>
      <c r="N764">
        <v>1</v>
      </c>
      <c r="P764">
        <v>1</v>
      </c>
      <c r="Q764">
        <v>2</v>
      </c>
      <c r="R764">
        <v>1</v>
      </c>
    </row>
    <row r="765" spans="1:18" x14ac:dyDescent="0.25">
      <c r="A765" t="s">
        <v>4</v>
      </c>
      <c r="B765" t="s">
        <v>12</v>
      </c>
      <c r="C765" t="s">
        <v>434</v>
      </c>
      <c r="J765" t="s">
        <v>447</v>
      </c>
      <c r="L765" t="s">
        <v>516</v>
      </c>
      <c r="M765">
        <v>100</v>
      </c>
      <c r="N765">
        <v>1</v>
      </c>
      <c r="P765">
        <v>0</v>
      </c>
      <c r="Q765">
        <v>1</v>
      </c>
      <c r="R765">
        <v>0</v>
      </c>
    </row>
    <row r="766" spans="1:18" x14ac:dyDescent="0.25">
      <c r="A766" t="s">
        <v>4</v>
      </c>
      <c r="B766" t="s">
        <v>12</v>
      </c>
      <c r="C766" t="s">
        <v>434</v>
      </c>
      <c r="J766" t="s">
        <v>447</v>
      </c>
      <c r="L766" t="s">
        <v>517</v>
      </c>
      <c r="M766">
        <v>96</v>
      </c>
      <c r="N766">
        <v>1</v>
      </c>
      <c r="P766">
        <v>0</v>
      </c>
      <c r="Q766">
        <v>4</v>
      </c>
      <c r="R766">
        <v>1</v>
      </c>
    </row>
    <row r="767" spans="1:18" x14ac:dyDescent="0.25">
      <c r="A767" t="s">
        <v>4</v>
      </c>
      <c r="B767" t="s">
        <v>12</v>
      </c>
      <c r="C767" t="s">
        <v>434</v>
      </c>
      <c r="J767" t="s">
        <v>447</v>
      </c>
      <c r="L767" t="s">
        <v>518</v>
      </c>
      <c r="M767">
        <v>93</v>
      </c>
      <c r="N767">
        <v>1</v>
      </c>
      <c r="P767">
        <v>0</v>
      </c>
      <c r="Q767">
        <v>4</v>
      </c>
      <c r="R767">
        <v>1</v>
      </c>
    </row>
    <row r="768" spans="1:18" x14ac:dyDescent="0.25">
      <c r="A768" t="s">
        <v>4</v>
      </c>
      <c r="B768" t="s">
        <v>12</v>
      </c>
      <c r="C768" t="s">
        <v>434</v>
      </c>
      <c r="J768" t="s">
        <v>447</v>
      </c>
      <c r="L768" t="s">
        <v>519</v>
      </c>
      <c r="M768">
        <v>76</v>
      </c>
      <c r="N768">
        <v>1</v>
      </c>
      <c r="P768">
        <v>1</v>
      </c>
      <c r="Q768">
        <v>8</v>
      </c>
      <c r="R768">
        <v>3</v>
      </c>
    </row>
    <row r="769" spans="1:18" x14ac:dyDescent="0.25">
      <c r="A769" t="s">
        <v>4</v>
      </c>
      <c r="B769" t="s">
        <v>12</v>
      </c>
      <c r="C769" t="s">
        <v>434</v>
      </c>
      <c r="J769" t="s">
        <v>447</v>
      </c>
      <c r="L769" t="s">
        <v>520</v>
      </c>
      <c r="M769">
        <v>76</v>
      </c>
      <c r="N769">
        <v>1</v>
      </c>
      <c r="P769">
        <v>1</v>
      </c>
      <c r="Q769">
        <v>8</v>
      </c>
      <c r="R769">
        <v>3</v>
      </c>
    </row>
    <row r="770" spans="1:18" x14ac:dyDescent="0.25">
      <c r="A770" t="s">
        <v>4</v>
      </c>
      <c r="B770" t="s">
        <v>12</v>
      </c>
      <c r="C770" t="s">
        <v>434</v>
      </c>
      <c r="J770" t="s">
        <v>447</v>
      </c>
      <c r="L770" t="s">
        <v>521</v>
      </c>
      <c r="M770">
        <v>76</v>
      </c>
      <c r="N770">
        <v>1</v>
      </c>
      <c r="P770">
        <v>1</v>
      </c>
      <c r="Q770">
        <v>8</v>
      </c>
      <c r="R770">
        <v>3</v>
      </c>
    </row>
    <row r="771" spans="1:18" x14ac:dyDescent="0.25">
      <c r="A771" t="s">
        <v>4</v>
      </c>
      <c r="B771" t="s">
        <v>12</v>
      </c>
      <c r="C771" t="s">
        <v>434</v>
      </c>
      <c r="J771" t="s">
        <v>447</v>
      </c>
      <c r="L771" t="s">
        <v>522</v>
      </c>
      <c r="M771">
        <v>87</v>
      </c>
      <c r="N771">
        <v>1</v>
      </c>
      <c r="P771">
        <v>3</v>
      </c>
      <c r="Q771">
        <v>6</v>
      </c>
      <c r="R771">
        <v>1</v>
      </c>
    </row>
    <row r="772" spans="1:18" x14ac:dyDescent="0.25">
      <c r="A772" t="s">
        <v>4</v>
      </c>
      <c r="B772" t="s">
        <v>12</v>
      </c>
      <c r="C772" t="s">
        <v>434</v>
      </c>
      <c r="J772" t="s">
        <v>447</v>
      </c>
      <c r="L772" t="s">
        <v>523</v>
      </c>
      <c r="M772">
        <v>70</v>
      </c>
      <c r="N772">
        <v>1</v>
      </c>
      <c r="P772">
        <v>2</v>
      </c>
      <c r="Q772">
        <v>9</v>
      </c>
      <c r="R772">
        <v>4</v>
      </c>
    </row>
    <row r="776" spans="1:18" x14ac:dyDescent="0.25">
      <c r="A776" t="s">
        <v>3</v>
      </c>
      <c r="B776" t="s">
        <v>12</v>
      </c>
      <c r="C776" t="s">
        <v>434</v>
      </c>
      <c r="J776" t="s">
        <v>524</v>
      </c>
      <c r="L776" t="s">
        <v>13</v>
      </c>
      <c r="M776">
        <v>94</v>
      </c>
      <c r="N776">
        <v>7</v>
      </c>
      <c r="O776">
        <v>1</v>
      </c>
      <c r="P776">
        <v>0</v>
      </c>
      <c r="Q776">
        <v>13</v>
      </c>
      <c r="R776">
        <v>3</v>
      </c>
    </row>
    <row r="777" spans="1:18" x14ac:dyDescent="0.25">
      <c r="A777" t="s">
        <v>4</v>
      </c>
      <c r="B777" t="s">
        <v>12</v>
      </c>
      <c r="C777" t="s">
        <v>434</v>
      </c>
      <c r="J777" t="s">
        <v>524</v>
      </c>
      <c r="L777" t="s">
        <v>525</v>
      </c>
      <c r="M777">
        <v>100</v>
      </c>
      <c r="N777">
        <v>2</v>
      </c>
      <c r="P777">
        <v>0</v>
      </c>
      <c r="Q777">
        <v>1</v>
      </c>
      <c r="R777">
        <v>0</v>
      </c>
    </row>
    <row r="778" spans="1:18" x14ac:dyDescent="0.25">
      <c r="A778" t="s">
        <v>4</v>
      </c>
      <c r="B778" t="s">
        <v>12</v>
      </c>
      <c r="C778" t="s">
        <v>434</v>
      </c>
      <c r="J778" t="s">
        <v>524</v>
      </c>
      <c r="L778" t="s">
        <v>526</v>
      </c>
      <c r="M778">
        <v>100</v>
      </c>
      <c r="N778">
        <v>1</v>
      </c>
      <c r="P778">
        <v>0</v>
      </c>
      <c r="Q778">
        <v>1</v>
      </c>
      <c r="R778">
        <v>0</v>
      </c>
    </row>
    <row r="779" spans="1:18" x14ac:dyDescent="0.25">
      <c r="A779" t="s">
        <v>4</v>
      </c>
      <c r="B779" t="s">
        <v>12</v>
      </c>
      <c r="C779" t="s">
        <v>434</v>
      </c>
      <c r="J779" t="s">
        <v>524</v>
      </c>
      <c r="L779" t="s">
        <v>527</v>
      </c>
      <c r="M779">
        <v>100</v>
      </c>
      <c r="N779">
        <v>1</v>
      </c>
      <c r="P779">
        <v>0</v>
      </c>
      <c r="Q779">
        <v>1</v>
      </c>
      <c r="R779">
        <v>0</v>
      </c>
    </row>
    <row r="780" spans="1:18" x14ac:dyDescent="0.25">
      <c r="A780" t="s">
        <v>4</v>
      </c>
      <c r="B780" t="s">
        <v>12</v>
      </c>
      <c r="C780" t="s">
        <v>434</v>
      </c>
      <c r="J780" t="s">
        <v>524</v>
      </c>
      <c r="L780" t="s">
        <v>528</v>
      </c>
      <c r="M780">
        <v>100</v>
      </c>
      <c r="N780">
        <v>2</v>
      </c>
      <c r="P780">
        <v>0</v>
      </c>
      <c r="Q780">
        <v>1</v>
      </c>
      <c r="R780">
        <v>0</v>
      </c>
    </row>
    <row r="781" spans="1:18" x14ac:dyDescent="0.25">
      <c r="A781" t="s">
        <v>4</v>
      </c>
      <c r="B781" t="s">
        <v>12</v>
      </c>
      <c r="C781" t="s">
        <v>434</v>
      </c>
      <c r="J781" t="s">
        <v>524</v>
      </c>
      <c r="L781" t="s">
        <v>529</v>
      </c>
      <c r="M781">
        <v>100</v>
      </c>
      <c r="N781">
        <v>1</v>
      </c>
      <c r="P781">
        <v>0</v>
      </c>
      <c r="Q781">
        <v>1</v>
      </c>
      <c r="R781">
        <v>0</v>
      </c>
    </row>
    <row r="782" spans="1:18" x14ac:dyDescent="0.25">
      <c r="A782" t="s">
        <v>4</v>
      </c>
      <c r="B782" t="s">
        <v>12</v>
      </c>
      <c r="C782" t="s">
        <v>434</v>
      </c>
      <c r="J782" t="s">
        <v>524</v>
      </c>
      <c r="L782" t="s">
        <v>530</v>
      </c>
      <c r="M782">
        <v>100</v>
      </c>
      <c r="N782">
        <v>1</v>
      </c>
      <c r="P782">
        <v>0</v>
      </c>
      <c r="Q782">
        <v>1</v>
      </c>
      <c r="R782">
        <v>0</v>
      </c>
    </row>
    <row r="783" spans="1:18" x14ac:dyDescent="0.25">
      <c r="A783" t="s">
        <v>4</v>
      </c>
      <c r="B783" t="s">
        <v>12</v>
      </c>
      <c r="C783" t="s">
        <v>434</v>
      </c>
      <c r="J783" t="s">
        <v>524</v>
      </c>
      <c r="L783" t="s">
        <v>531</v>
      </c>
      <c r="M783">
        <v>100</v>
      </c>
      <c r="N783">
        <v>2</v>
      </c>
      <c r="P783">
        <v>0</v>
      </c>
      <c r="Q783">
        <v>1</v>
      </c>
      <c r="R783">
        <v>0</v>
      </c>
    </row>
    <row r="784" spans="1:18" x14ac:dyDescent="0.25">
      <c r="A784" t="s">
        <v>4</v>
      </c>
      <c r="B784" t="s">
        <v>12</v>
      </c>
      <c r="C784" t="s">
        <v>434</v>
      </c>
      <c r="J784" t="s">
        <v>524</v>
      </c>
      <c r="L784" t="s">
        <v>532</v>
      </c>
      <c r="M784">
        <v>100</v>
      </c>
      <c r="N784">
        <v>1</v>
      </c>
      <c r="P784">
        <v>0</v>
      </c>
      <c r="Q784">
        <v>1</v>
      </c>
      <c r="R784">
        <v>0</v>
      </c>
    </row>
    <row r="785" spans="1:18" x14ac:dyDescent="0.25">
      <c r="A785" t="s">
        <v>4</v>
      </c>
      <c r="B785" t="s">
        <v>12</v>
      </c>
      <c r="C785" t="s">
        <v>434</v>
      </c>
      <c r="J785" t="s">
        <v>524</v>
      </c>
      <c r="L785" t="s">
        <v>533</v>
      </c>
      <c r="M785">
        <v>100</v>
      </c>
      <c r="N785">
        <v>1</v>
      </c>
      <c r="P785">
        <v>0</v>
      </c>
      <c r="Q785">
        <v>1</v>
      </c>
      <c r="R785">
        <v>0</v>
      </c>
    </row>
    <row r="786" spans="1:18" x14ac:dyDescent="0.25">
      <c r="A786" t="s">
        <v>4</v>
      </c>
      <c r="B786" t="s">
        <v>12</v>
      </c>
      <c r="C786" t="s">
        <v>434</v>
      </c>
      <c r="J786" t="s">
        <v>524</v>
      </c>
      <c r="L786" t="s">
        <v>534</v>
      </c>
      <c r="M786">
        <v>79</v>
      </c>
      <c r="N786">
        <v>1</v>
      </c>
      <c r="P786">
        <v>0</v>
      </c>
      <c r="Q786">
        <v>6</v>
      </c>
      <c r="R786">
        <v>3</v>
      </c>
    </row>
    <row r="790" spans="1:18" x14ac:dyDescent="0.25">
      <c r="A790" t="s">
        <v>3</v>
      </c>
      <c r="B790" t="s">
        <v>12</v>
      </c>
      <c r="C790" t="s">
        <v>434</v>
      </c>
      <c r="J790" t="s">
        <v>535</v>
      </c>
      <c r="L790" t="s">
        <v>13</v>
      </c>
      <c r="M790">
        <v>67</v>
      </c>
      <c r="N790">
        <v>60</v>
      </c>
      <c r="O790">
        <v>1</v>
      </c>
      <c r="P790">
        <v>23</v>
      </c>
      <c r="Q790">
        <v>468</v>
      </c>
      <c r="R790">
        <v>147</v>
      </c>
    </row>
    <row r="791" spans="1:18" x14ac:dyDescent="0.25">
      <c r="A791" t="s">
        <v>4</v>
      </c>
      <c r="B791" t="s">
        <v>12</v>
      </c>
      <c r="C791" t="s">
        <v>434</v>
      </c>
      <c r="J791" t="s">
        <v>535</v>
      </c>
      <c r="L791" t="s">
        <v>536</v>
      </c>
      <c r="M791">
        <v>93</v>
      </c>
      <c r="N791">
        <v>0</v>
      </c>
      <c r="P791">
        <v>0</v>
      </c>
      <c r="Q791">
        <v>1</v>
      </c>
      <c r="R791">
        <v>1</v>
      </c>
    </row>
    <row r="792" spans="1:18" x14ac:dyDescent="0.25">
      <c r="A792" t="s">
        <v>4</v>
      </c>
      <c r="B792" t="s">
        <v>12</v>
      </c>
      <c r="C792" t="s">
        <v>434</v>
      </c>
      <c r="J792" t="s">
        <v>535</v>
      </c>
      <c r="L792" t="s">
        <v>537</v>
      </c>
      <c r="M792">
        <v>93</v>
      </c>
      <c r="N792">
        <v>0</v>
      </c>
      <c r="P792">
        <v>0</v>
      </c>
      <c r="Q792">
        <v>1</v>
      </c>
      <c r="R792">
        <v>1</v>
      </c>
    </row>
    <row r="793" spans="1:18" x14ac:dyDescent="0.25">
      <c r="A793" t="s">
        <v>4</v>
      </c>
      <c r="B793" t="s">
        <v>12</v>
      </c>
      <c r="C793" t="s">
        <v>434</v>
      </c>
      <c r="J793" t="s">
        <v>535</v>
      </c>
      <c r="L793" t="s">
        <v>538</v>
      </c>
      <c r="M793">
        <v>93</v>
      </c>
      <c r="N793">
        <v>0</v>
      </c>
      <c r="P793">
        <v>0</v>
      </c>
      <c r="Q793">
        <v>1</v>
      </c>
      <c r="R793">
        <v>1</v>
      </c>
    </row>
    <row r="794" spans="1:18" x14ac:dyDescent="0.25">
      <c r="A794" t="s">
        <v>4</v>
      </c>
      <c r="B794" t="s">
        <v>12</v>
      </c>
      <c r="C794" t="s">
        <v>434</v>
      </c>
      <c r="J794" t="s">
        <v>535</v>
      </c>
      <c r="L794" t="s">
        <v>539</v>
      </c>
      <c r="M794">
        <v>93</v>
      </c>
      <c r="N794">
        <v>0</v>
      </c>
      <c r="P794">
        <v>0</v>
      </c>
      <c r="Q794">
        <v>1</v>
      </c>
      <c r="R794">
        <v>1</v>
      </c>
    </row>
    <row r="795" spans="1:18" x14ac:dyDescent="0.25">
      <c r="A795" t="s">
        <v>4</v>
      </c>
      <c r="B795" t="s">
        <v>12</v>
      </c>
      <c r="C795" t="s">
        <v>434</v>
      </c>
      <c r="J795" t="s">
        <v>535</v>
      </c>
      <c r="L795" t="s">
        <v>540</v>
      </c>
      <c r="M795">
        <v>93</v>
      </c>
      <c r="N795">
        <v>0</v>
      </c>
      <c r="P795">
        <v>0</v>
      </c>
      <c r="Q795">
        <v>1</v>
      </c>
      <c r="R795">
        <v>1</v>
      </c>
    </row>
    <row r="796" spans="1:18" x14ac:dyDescent="0.25">
      <c r="A796" t="s">
        <v>4</v>
      </c>
      <c r="B796" t="s">
        <v>12</v>
      </c>
      <c r="C796" t="s">
        <v>434</v>
      </c>
      <c r="J796" t="s">
        <v>535</v>
      </c>
      <c r="L796" t="s">
        <v>541</v>
      </c>
      <c r="M796">
        <v>93</v>
      </c>
      <c r="N796">
        <v>0</v>
      </c>
      <c r="P796">
        <v>0</v>
      </c>
      <c r="Q796">
        <v>1</v>
      </c>
      <c r="R796">
        <v>1</v>
      </c>
    </row>
    <row r="797" spans="1:18" x14ac:dyDescent="0.25">
      <c r="A797" t="s">
        <v>4</v>
      </c>
      <c r="B797" t="s">
        <v>12</v>
      </c>
      <c r="C797" t="s">
        <v>434</v>
      </c>
      <c r="J797" t="s">
        <v>535</v>
      </c>
      <c r="L797" t="s">
        <v>102</v>
      </c>
      <c r="M797">
        <v>100</v>
      </c>
      <c r="N797">
        <v>0</v>
      </c>
      <c r="P797">
        <v>1</v>
      </c>
      <c r="Q797">
        <v>1</v>
      </c>
      <c r="R797">
        <v>0</v>
      </c>
    </row>
    <row r="798" spans="1:18" x14ac:dyDescent="0.25">
      <c r="A798" t="s">
        <v>4</v>
      </c>
      <c r="B798" t="s">
        <v>12</v>
      </c>
      <c r="C798" t="s">
        <v>434</v>
      </c>
      <c r="J798" t="s">
        <v>535</v>
      </c>
      <c r="L798" t="s">
        <v>542</v>
      </c>
      <c r="M798">
        <v>100</v>
      </c>
      <c r="N798">
        <v>0</v>
      </c>
      <c r="P798">
        <v>0</v>
      </c>
      <c r="Q798">
        <v>1</v>
      </c>
      <c r="R798">
        <v>0</v>
      </c>
    </row>
    <row r="799" spans="1:18" x14ac:dyDescent="0.25">
      <c r="A799" t="s">
        <v>4</v>
      </c>
      <c r="B799" t="s">
        <v>12</v>
      </c>
      <c r="C799" t="s">
        <v>434</v>
      </c>
      <c r="J799" t="s">
        <v>535</v>
      </c>
      <c r="L799" t="s">
        <v>543</v>
      </c>
      <c r="M799">
        <v>78</v>
      </c>
      <c r="N799">
        <v>2</v>
      </c>
      <c r="P799">
        <v>3</v>
      </c>
      <c r="Q799">
        <v>13</v>
      </c>
      <c r="R799">
        <v>3</v>
      </c>
    </row>
    <row r="800" spans="1:18" x14ac:dyDescent="0.25">
      <c r="A800" t="s">
        <v>4</v>
      </c>
      <c r="B800" t="s">
        <v>12</v>
      </c>
      <c r="C800" t="s">
        <v>434</v>
      </c>
      <c r="J800" t="s">
        <v>535</v>
      </c>
      <c r="L800" t="s">
        <v>544</v>
      </c>
      <c r="M800">
        <v>93</v>
      </c>
      <c r="N800">
        <v>0</v>
      </c>
      <c r="P800">
        <v>0</v>
      </c>
      <c r="Q800">
        <v>1</v>
      </c>
      <c r="R800">
        <v>1</v>
      </c>
    </row>
    <row r="801" spans="1:18" x14ac:dyDescent="0.25">
      <c r="A801" t="s">
        <v>4</v>
      </c>
      <c r="B801" t="s">
        <v>12</v>
      </c>
      <c r="C801" t="s">
        <v>434</v>
      </c>
      <c r="J801" t="s">
        <v>535</v>
      </c>
      <c r="L801" t="s">
        <v>545</v>
      </c>
      <c r="M801">
        <v>89</v>
      </c>
      <c r="N801">
        <v>0</v>
      </c>
      <c r="P801">
        <v>0</v>
      </c>
      <c r="Q801">
        <v>1</v>
      </c>
      <c r="R801">
        <v>1</v>
      </c>
    </row>
    <row r="802" spans="1:18" x14ac:dyDescent="0.25">
      <c r="A802" t="s">
        <v>4</v>
      </c>
      <c r="B802" t="s">
        <v>12</v>
      </c>
      <c r="C802" t="s">
        <v>434</v>
      </c>
      <c r="J802" t="s">
        <v>535</v>
      </c>
      <c r="L802" t="s">
        <v>546</v>
      </c>
      <c r="M802">
        <v>89</v>
      </c>
      <c r="N802">
        <v>0</v>
      </c>
      <c r="P802">
        <v>0</v>
      </c>
      <c r="Q802">
        <v>1</v>
      </c>
      <c r="R802">
        <v>1</v>
      </c>
    </row>
    <row r="803" spans="1:18" x14ac:dyDescent="0.25">
      <c r="A803" t="s">
        <v>4</v>
      </c>
      <c r="B803" t="s">
        <v>12</v>
      </c>
      <c r="C803" t="s">
        <v>434</v>
      </c>
      <c r="J803" t="s">
        <v>535</v>
      </c>
      <c r="L803" t="s">
        <v>547</v>
      </c>
      <c r="M803">
        <v>89</v>
      </c>
      <c r="N803">
        <v>0</v>
      </c>
      <c r="P803">
        <v>0</v>
      </c>
      <c r="Q803">
        <v>1</v>
      </c>
      <c r="R803">
        <v>1</v>
      </c>
    </row>
    <row r="804" spans="1:18" x14ac:dyDescent="0.25">
      <c r="A804" t="s">
        <v>4</v>
      </c>
      <c r="B804" t="s">
        <v>12</v>
      </c>
      <c r="C804" t="s">
        <v>434</v>
      </c>
      <c r="J804" t="s">
        <v>535</v>
      </c>
      <c r="L804" t="s">
        <v>548</v>
      </c>
      <c r="M804">
        <v>89</v>
      </c>
      <c r="N804">
        <v>0</v>
      </c>
      <c r="P804">
        <v>0</v>
      </c>
      <c r="Q804">
        <v>1</v>
      </c>
      <c r="R804">
        <v>1</v>
      </c>
    </row>
    <row r="805" spans="1:18" x14ac:dyDescent="0.25">
      <c r="A805" t="s">
        <v>4</v>
      </c>
      <c r="B805" t="s">
        <v>12</v>
      </c>
      <c r="C805" t="s">
        <v>434</v>
      </c>
      <c r="J805" t="s">
        <v>535</v>
      </c>
      <c r="L805" t="s">
        <v>549</v>
      </c>
      <c r="M805">
        <v>89</v>
      </c>
      <c r="N805">
        <v>0</v>
      </c>
      <c r="P805">
        <v>0</v>
      </c>
      <c r="Q805">
        <v>1</v>
      </c>
      <c r="R805">
        <v>1</v>
      </c>
    </row>
    <row r="806" spans="1:18" x14ac:dyDescent="0.25">
      <c r="A806" t="s">
        <v>4</v>
      </c>
      <c r="B806" t="s">
        <v>12</v>
      </c>
      <c r="C806" t="s">
        <v>434</v>
      </c>
      <c r="J806" t="s">
        <v>535</v>
      </c>
      <c r="L806" t="s">
        <v>550</v>
      </c>
      <c r="M806">
        <v>100</v>
      </c>
      <c r="N806">
        <v>0</v>
      </c>
      <c r="P806">
        <v>0</v>
      </c>
      <c r="Q806">
        <v>1</v>
      </c>
      <c r="R806">
        <v>0</v>
      </c>
    </row>
    <row r="807" spans="1:18" x14ac:dyDescent="0.25">
      <c r="A807" t="s">
        <v>4</v>
      </c>
      <c r="B807" t="s">
        <v>12</v>
      </c>
      <c r="C807" t="s">
        <v>434</v>
      </c>
      <c r="J807" t="s">
        <v>535</v>
      </c>
      <c r="L807" t="s">
        <v>551</v>
      </c>
      <c r="M807">
        <v>100</v>
      </c>
      <c r="N807">
        <v>0</v>
      </c>
      <c r="P807">
        <v>0</v>
      </c>
      <c r="Q807">
        <v>1</v>
      </c>
      <c r="R807">
        <v>0</v>
      </c>
    </row>
    <row r="808" spans="1:18" x14ac:dyDescent="0.25">
      <c r="A808" t="s">
        <v>4</v>
      </c>
      <c r="B808" t="s">
        <v>12</v>
      </c>
      <c r="C808" t="s">
        <v>434</v>
      </c>
      <c r="J808" t="s">
        <v>535</v>
      </c>
      <c r="L808" t="s">
        <v>552</v>
      </c>
      <c r="M808">
        <v>78</v>
      </c>
      <c r="N808">
        <v>1</v>
      </c>
      <c r="P808">
        <v>2</v>
      </c>
      <c r="Q808">
        <v>6</v>
      </c>
      <c r="R808">
        <v>3</v>
      </c>
    </row>
    <row r="809" spans="1:18" x14ac:dyDescent="0.25">
      <c r="A809" t="s">
        <v>4</v>
      </c>
      <c r="B809" t="s">
        <v>12</v>
      </c>
      <c r="C809" t="s">
        <v>434</v>
      </c>
      <c r="J809" t="s">
        <v>535</v>
      </c>
      <c r="L809" t="s">
        <v>553</v>
      </c>
      <c r="M809">
        <v>78</v>
      </c>
      <c r="N809">
        <v>1</v>
      </c>
      <c r="P809">
        <v>2</v>
      </c>
      <c r="Q809">
        <v>6</v>
      </c>
      <c r="R809">
        <v>3</v>
      </c>
    </row>
    <row r="810" spans="1:18" x14ac:dyDescent="0.25">
      <c r="A810" t="s">
        <v>4</v>
      </c>
      <c r="B810" t="s">
        <v>12</v>
      </c>
      <c r="C810" t="s">
        <v>434</v>
      </c>
      <c r="J810" t="s">
        <v>535</v>
      </c>
      <c r="L810" t="s">
        <v>554</v>
      </c>
      <c r="M810">
        <v>83</v>
      </c>
      <c r="N810">
        <v>1</v>
      </c>
      <c r="P810">
        <v>1</v>
      </c>
      <c r="Q810">
        <v>5</v>
      </c>
      <c r="R810">
        <v>2</v>
      </c>
    </row>
    <row r="811" spans="1:18" x14ac:dyDescent="0.25">
      <c r="A811" t="s">
        <v>4</v>
      </c>
      <c r="B811" t="s">
        <v>12</v>
      </c>
      <c r="C811" t="s">
        <v>434</v>
      </c>
      <c r="J811" t="s">
        <v>535</v>
      </c>
      <c r="L811" t="s">
        <v>555</v>
      </c>
      <c r="M811">
        <v>91</v>
      </c>
      <c r="N811">
        <v>2</v>
      </c>
      <c r="P811">
        <v>0</v>
      </c>
      <c r="Q811">
        <v>4</v>
      </c>
      <c r="R811">
        <v>1</v>
      </c>
    </row>
    <row r="812" spans="1:18" x14ac:dyDescent="0.25">
      <c r="A812" t="s">
        <v>4</v>
      </c>
      <c r="B812" t="s">
        <v>12</v>
      </c>
      <c r="C812" t="s">
        <v>434</v>
      </c>
      <c r="J812" t="s">
        <v>535</v>
      </c>
      <c r="L812" t="s">
        <v>556</v>
      </c>
      <c r="M812">
        <v>75</v>
      </c>
      <c r="N812">
        <v>1</v>
      </c>
      <c r="P812">
        <v>0</v>
      </c>
      <c r="Q812">
        <v>5</v>
      </c>
      <c r="R812">
        <v>3</v>
      </c>
    </row>
    <row r="813" spans="1:18" x14ac:dyDescent="0.25">
      <c r="A813" t="s">
        <v>4</v>
      </c>
      <c r="B813" t="s">
        <v>12</v>
      </c>
      <c r="C813" t="s">
        <v>434</v>
      </c>
      <c r="J813" t="s">
        <v>535</v>
      </c>
      <c r="L813" t="s">
        <v>557</v>
      </c>
      <c r="M813">
        <v>75</v>
      </c>
      <c r="N813">
        <v>1</v>
      </c>
      <c r="P813">
        <v>0</v>
      </c>
      <c r="Q813">
        <v>5</v>
      </c>
      <c r="R813">
        <v>3</v>
      </c>
    </row>
    <row r="814" spans="1:18" x14ac:dyDescent="0.25">
      <c r="A814" t="s">
        <v>4</v>
      </c>
      <c r="B814" t="s">
        <v>12</v>
      </c>
      <c r="C814" t="s">
        <v>434</v>
      </c>
      <c r="J814" t="s">
        <v>535</v>
      </c>
      <c r="L814" t="s">
        <v>558</v>
      </c>
      <c r="M814">
        <v>75</v>
      </c>
      <c r="N814">
        <v>1</v>
      </c>
      <c r="P814">
        <v>0</v>
      </c>
      <c r="Q814">
        <v>5</v>
      </c>
      <c r="R814">
        <v>3</v>
      </c>
    </row>
    <row r="815" spans="1:18" x14ac:dyDescent="0.25">
      <c r="A815" t="s">
        <v>4</v>
      </c>
      <c r="B815" t="s">
        <v>12</v>
      </c>
      <c r="C815" t="s">
        <v>434</v>
      </c>
      <c r="J815" t="s">
        <v>535</v>
      </c>
      <c r="L815" t="s">
        <v>559</v>
      </c>
      <c r="M815">
        <v>75</v>
      </c>
      <c r="N815">
        <v>1</v>
      </c>
      <c r="P815">
        <v>0</v>
      </c>
      <c r="Q815">
        <v>5</v>
      </c>
      <c r="R815">
        <v>3</v>
      </c>
    </row>
    <row r="816" spans="1:18" x14ac:dyDescent="0.25">
      <c r="A816" t="s">
        <v>4</v>
      </c>
      <c r="B816" t="s">
        <v>12</v>
      </c>
      <c r="C816" t="s">
        <v>434</v>
      </c>
      <c r="J816" t="s">
        <v>535</v>
      </c>
      <c r="L816" t="s">
        <v>560</v>
      </c>
      <c r="M816">
        <v>78</v>
      </c>
      <c r="N816">
        <v>1</v>
      </c>
      <c r="P816">
        <v>0</v>
      </c>
      <c r="Q816">
        <v>4</v>
      </c>
      <c r="R816">
        <v>2</v>
      </c>
    </row>
    <row r="817" spans="1:18" x14ac:dyDescent="0.25">
      <c r="A817" t="s">
        <v>4</v>
      </c>
      <c r="B817" t="s">
        <v>12</v>
      </c>
      <c r="C817" t="s">
        <v>434</v>
      </c>
      <c r="J817" t="s">
        <v>535</v>
      </c>
      <c r="L817" t="s">
        <v>561</v>
      </c>
      <c r="M817">
        <v>62</v>
      </c>
      <c r="N817">
        <v>3</v>
      </c>
      <c r="P817">
        <v>3</v>
      </c>
      <c r="Q817">
        <v>21</v>
      </c>
      <c r="R817">
        <v>9</v>
      </c>
    </row>
    <row r="818" spans="1:18" x14ac:dyDescent="0.25">
      <c r="A818" t="s">
        <v>4</v>
      </c>
      <c r="B818" t="s">
        <v>12</v>
      </c>
      <c r="C818" t="s">
        <v>434</v>
      </c>
      <c r="J818" t="s">
        <v>535</v>
      </c>
      <c r="L818" t="s">
        <v>562</v>
      </c>
      <c r="M818">
        <v>69</v>
      </c>
      <c r="N818">
        <v>5</v>
      </c>
      <c r="P818">
        <v>1</v>
      </c>
      <c r="Q818">
        <v>23</v>
      </c>
      <c r="R818">
        <v>5</v>
      </c>
    </row>
    <row r="819" spans="1:18" x14ac:dyDescent="0.25">
      <c r="A819" t="s">
        <v>4</v>
      </c>
      <c r="B819" t="s">
        <v>12</v>
      </c>
      <c r="C819" t="s">
        <v>434</v>
      </c>
      <c r="J819" t="s">
        <v>535</v>
      </c>
      <c r="L819" t="s">
        <v>563</v>
      </c>
      <c r="M819">
        <v>66</v>
      </c>
      <c r="N819">
        <v>5</v>
      </c>
      <c r="P819">
        <v>4</v>
      </c>
      <c r="Q819">
        <v>20</v>
      </c>
      <c r="R819">
        <v>5</v>
      </c>
    </row>
    <row r="820" spans="1:18" x14ac:dyDescent="0.25">
      <c r="A820" t="s">
        <v>4</v>
      </c>
      <c r="B820" t="s">
        <v>12</v>
      </c>
      <c r="C820" t="s">
        <v>434</v>
      </c>
      <c r="J820" t="s">
        <v>535</v>
      </c>
      <c r="L820" t="s">
        <v>564</v>
      </c>
      <c r="M820">
        <v>59</v>
      </c>
      <c r="N820">
        <v>12</v>
      </c>
      <c r="P820">
        <v>1</v>
      </c>
      <c r="Q820">
        <v>25</v>
      </c>
      <c r="R820">
        <v>9</v>
      </c>
    </row>
    <row r="821" spans="1:18" x14ac:dyDescent="0.25">
      <c r="A821" t="s">
        <v>4</v>
      </c>
      <c r="B821" t="s">
        <v>12</v>
      </c>
      <c r="C821" t="s">
        <v>434</v>
      </c>
      <c r="J821" t="s">
        <v>535</v>
      </c>
      <c r="L821" t="s">
        <v>565</v>
      </c>
      <c r="M821">
        <v>69</v>
      </c>
      <c r="N821">
        <v>1</v>
      </c>
      <c r="P821">
        <v>3</v>
      </c>
      <c r="Q821">
        <v>12</v>
      </c>
      <c r="R821">
        <v>5</v>
      </c>
    </row>
    <row r="822" spans="1:18" x14ac:dyDescent="0.25">
      <c r="A822" t="s">
        <v>4</v>
      </c>
      <c r="B822" t="s">
        <v>12</v>
      </c>
      <c r="C822" t="s">
        <v>434</v>
      </c>
      <c r="J822" t="s">
        <v>535</v>
      </c>
      <c r="L822" t="s">
        <v>566</v>
      </c>
      <c r="M822">
        <v>87</v>
      </c>
      <c r="N822">
        <v>1</v>
      </c>
      <c r="P822">
        <v>2</v>
      </c>
      <c r="Q822">
        <v>9</v>
      </c>
      <c r="R822">
        <v>1</v>
      </c>
    </row>
    <row r="823" spans="1:18" x14ac:dyDescent="0.25">
      <c r="A823" t="s">
        <v>4</v>
      </c>
      <c r="B823" t="s">
        <v>12</v>
      </c>
      <c r="C823" t="s">
        <v>434</v>
      </c>
      <c r="J823" t="s">
        <v>535</v>
      </c>
      <c r="L823" t="s">
        <v>567</v>
      </c>
      <c r="M823">
        <v>68</v>
      </c>
      <c r="N823">
        <v>6</v>
      </c>
      <c r="P823">
        <v>4</v>
      </c>
      <c r="Q823">
        <v>14</v>
      </c>
      <c r="R823">
        <v>5</v>
      </c>
    </row>
    <row r="824" spans="1:18" x14ac:dyDescent="0.25">
      <c r="A824" t="s">
        <v>4</v>
      </c>
      <c r="B824" t="s">
        <v>12</v>
      </c>
      <c r="C824" t="s">
        <v>434</v>
      </c>
      <c r="J824" t="s">
        <v>535</v>
      </c>
      <c r="L824" t="s">
        <v>568</v>
      </c>
      <c r="M824">
        <v>61</v>
      </c>
      <c r="N824">
        <v>2</v>
      </c>
      <c r="P824">
        <v>6</v>
      </c>
      <c r="Q824">
        <v>20</v>
      </c>
      <c r="R824">
        <v>10</v>
      </c>
    </row>
    <row r="825" spans="1:18" x14ac:dyDescent="0.25">
      <c r="A825" t="s">
        <v>4</v>
      </c>
      <c r="B825" t="s">
        <v>12</v>
      </c>
      <c r="C825" t="s">
        <v>434</v>
      </c>
      <c r="J825" t="s">
        <v>535</v>
      </c>
      <c r="L825" t="s">
        <v>569</v>
      </c>
      <c r="M825">
        <v>58</v>
      </c>
      <c r="N825">
        <v>2</v>
      </c>
      <c r="P825">
        <v>8</v>
      </c>
      <c r="Q825">
        <v>27</v>
      </c>
      <c r="R825">
        <v>13</v>
      </c>
    </row>
    <row r="826" spans="1:18" x14ac:dyDescent="0.25">
      <c r="A826" t="s">
        <v>4</v>
      </c>
      <c r="B826" t="s">
        <v>12</v>
      </c>
      <c r="C826" t="s">
        <v>434</v>
      </c>
      <c r="J826" t="s">
        <v>535</v>
      </c>
      <c r="L826" t="s">
        <v>570</v>
      </c>
      <c r="M826">
        <v>58</v>
      </c>
      <c r="N826">
        <v>2</v>
      </c>
      <c r="P826">
        <v>6</v>
      </c>
      <c r="Q826">
        <v>26</v>
      </c>
      <c r="R826">
        <v>13</v>
      </c>
    </row>
    <row r="827" spans="1:18" x14ac:dyDescent="0.25">
      <c r="A827" t="s">
        <v>4</v>
      </c>
      <c r="B827" t="s">
        <v>12</v>
      </c>
      <c r="C827" t="s">
        <v>434</v>
      </c>
      <c r="J827" t="s">
        <v>535</v>
      </c>
      <c r="L827" t="s">
        <v>571</v>
      </c>
      <c r="M827">
        <v>58</v>
      </c>
      <c r="N827">
        <v>2</v>
      </c>
      <c r="P827">
        <v>6</v>
      </c>
      <c r="Q827">
        <v>81</v>
      </c>
      <c r="R827">
        <v>13</v>
      </c>
    </row>
    <row r="828" spans="1:18" x14ac:dyDescent="0.25">
      <c r="A828" t="s">
        <v>4</v>
      </c>
      <c r="B828" t="s">
        <v>12</v>
      </c>
      <c r="C828" t="s">
        <v>434</v>
      </c>
      <c r="J828" t="s">
        <v>535</v>
      </c>
      <c r="L828" t="s">
        <v>572</v>
      </c>
      <c r="M828">
        <v>58</v>
      </c>
      <c r="N828">
        <v>2</v>
      </c>
      <c r="P828">
        <v>4</v>
      </c>
      <c r="Q828">
        <v>29</v>
      </c>
      <c r="R828">
        <v>13</v>
      </c>
    </row>
    <row r="829" spans="1:18" x14ac:dyDescent="0.25">
      <c r="A829" t="s">
        <v>4</v>
      </c>
      <c r="B829" t="s">
        <v>12</v>
      </c>
      <c r="C829" t="s">
        <v>434</v>
      </c>
      <c r="J829" t="s">
        <v>535</v>
      </c>
      <c r="L829" t="s">
        <v>573</v>
      </c>
      <c r="M829">
        <v>55</v>
      </c>
      <c r="N829">
        <v>3</v>
      </c>
      <c r="P829">
        <v>10</v>
      </c>
      <c r="Q829">
        <v>31</v>
      </c>
      <c r="R829">
        <v>15</v>
      </c>
    </row>
    <row r="830" spans="1:18" x14ac:dyDescent="0.25">
      <c r="A830" t="s">
        <v>4</v>
      </c>
      <c r="B830" t="s">
        <v>12</v>
      </c>
      <c r="C830" t="s">
        <v>434</v>
      </c>
      <c r="J830" t="s">
        <v>535</v>
      </c>
      <c r="L830" t="s">
        <v>574</v>
      </c>
      <c r="M830">
        <v>90</v>
      </c>
      <c r="N830">
        <v>1</v>
      </c>
      <c r="P830">
        <v>0</v>
      </c>
      <c r="Q830">
        <v>4</v>
      </c>
      <c r="R830">
        <v>1</v>
      </c>
    </row>
    <row r="831" spans="1:18" x14ac:dyDescent="0.25">
      <c r="A831" t="s">
        <v>4</v>
      </c>
      <c r="B831" t="s">
        <v>12</v>
      </c>
      <c r="C831" t="s">
        <v>434</v>
      </c>
      <c r="J831" t="s">
        <v>535</v>
      </c>
      <c r="L831" t="s">
        <v>50</v>
      </c>
      <c r="M831">
        <v>100</v>
      </c>
      <c r="N831">
        <v>1</v>
      </c>
      <c r="P831">
        <v>0</v>
      </c>
      <c r="Q831">
        <v>6</v>
      </c>
      <c r="R831">
        <v>1</v>
      </c>
    </row>
    <row r="836" spans="1:18" x14ac:dyDescent="0.25">
      <c r="A836" t="s">
        <v>2</v>
      </c>
      <c r="B836" t="s">
        <v>12</v>
      </c>
      <c r="C836" t="s">
        <v>575</v>
      </c>
      <c r="J836" t="s">
        <v>13</v>
      </c>
      <c r="L836" t="s">
        <v>13</v>
      </c>
      <c r="M836">
        <v>69</v>
      </c>
      <c r="N836">
        <v>13</v>
      </c>
      <c r="O836">
        <v>1</v>
      </c>
      <c r="P836">
        <v>27</v>
      </c>
      <c r="Q836">
        <v>146</v>
      </c>
      <c r="R836">
        <v>43</v>
      </c>
    </row>
    <row r="840" spans="1:18" x14ac:dyDescent="0.25">
      <c r="A840" t="s">
        <v>3</v>
      </c>
      <c r="B840" t="s">
        <v>12</v>
      </c>
      <c r="C840" t="s">
        <v>575</v>
      </c>
      <c r="J840" t="s">
        <v>576</v>
      </c>
      <c r="L840" t="s">
        <v>13</v>
      </c>
      <c r="M840">
        <v>69</v>
      </c>
      <c r="N840">
        <v>13</v>
      </c>
      <c r="O840">
        <v>1</v>
      </c>
      <c r="P840">
        <v>27</v>
      </c>
      <c r="Q840">
        <v>126</v>
      </c>
      <c r="R840">
        <v>43</v>
      </c>
    </row>
    <row r="841" spans="1:18" x14ac:dyDescent="0.25">
      <c r="A841" t="s">
        <v>4</v>
      </c>
      <c r="B841" t="s">
        <v>12</v>
      </c>
      <c r="C841" t="s">
        <v>575</v>
      </c>
      <c r="J841" t="s">
        <v>576</v>
      </c>
      <c r="L841" t="s">
        <v>577</v>
      </c>
      <c r="M841">
        <v>93</v>
      </c>
      <c r="N841">
        <v>0</v>
      </c>
      <c r="P841">
        <v>0</v>
      </c>
      <c r="Q841">
        <v>1</v>
      </c>
      <c r="R841">
        <v>1</v>
      </c>
    </row>
    <row r="842" spans="1:18" x14ac:dyDescent="0.25">
      <c r="A842" t="s">
        <v>4</v>
      </c>
      <c r="B842" t="s">
        <v>12</v>
      </c>
      <c r="C842" t="s">
        <v>575</v>
      </c>
      <c r="J842" t="s">
        <v>576</v>
      </c>
      <c r="L842" t="s">
        <v>578</v>
      </c>
      <c r="M842">
        <v>100</v>
      </c>
      <c r="N842">
        <v>0</v>
      </c>
      <c r="P842">
        <v>1</v>
      </c>
      <c r="Q842">
        <v>1</v>
      </c>
      <c r="R842">
        <v>0</v>
      </c>
    </row>
    <row r="843" spans="1:18" x14ac:dyDescent="0.25">
      <c r="A843" t="s">
        <v>4</v>
      </c>
      <c r="B843" t="s">
        <v>12</v>
      </c>
      <c r="C843" t="s">
        <v>575</v>
      </c>
      <c r="J843" t="s">
        <v>576</v>
      </c>
      <c r="L843" t="s">
        <v>579</v>
      </c>
      <c r="M843">
        <v>100</v>
      </c>
      <c r="N843">
        <v>0</v>
      </c>
      <c r="P843">
        <v>1</v>
      </c>
      <c r="Q843">
        <v>1</v>
      </c>
      <c r="R843">
        <v>0</v>
      </c>
    </row>
    <row r="844" spans="1:18" x14ac:dyDescent="0.25">
      <c r="A844" t="s">
        <v>4</v>
      </c>
      <c r="B844" t="s">
        <v>12</v>
      </c>
      <c r="C844" t="s">
        <v>575</v>
      </c>
      <c r="J844" t="s">
        <v>576</v>
      </c>
      <c r="L844" t="s">
        <v>580</v>
      </c>
      <c r="M844">
        <v>100</v>
      </c>
      <c r="N844">
        <v>0</v>
      </c>
      <c r="P844">
        <v>1</v>
      </c>
      <c r="Q844">
        <v>1</v>
      </c>
      <c r="R844">
        <v>0</v>
      </c>
    </row>
    <row r="845" spans="1:18" x14ac:dyDescent="0.25">
      <c r="A845" t="s">
        <v>4</v>
      </c>
      <c r="B845" t="s">
        <v>12</v>
      </c>
      <c r="C845" t="s">
        <v>575</v>
      </c>
      <c r="J845" t="s">
        <v>576</v>
      </c>
      <c r="L845" t="s">
        <v>40</v>
      </c>
      <c r="M845">
        <v>100</v>
      </c>
      <c r="N845">
        <v>0</v>
      </c>
      <c r="P845">
        <v>1</v>
      </c>
      <c r="Q845">
        <v>1</v>
      </c>
      <c r="R845">
        <v>0</v>
      </c>
    </row>
    <row r="846" spans="1:18" x14ac:dyDescent="0.25">
      <c r="A846" t="s">
        <v>4</v>
      </c>
      <c r="B846" t="s">
        <v>12</v>
      </c>
      <c r="C846" t="s">
        <v>575</v>
      </c>
      <c r="J846" t="s">
        <v>576</v>
      </c>
      <c r="L846" t="s">
        <v>34</v>
      </c>
      <c r="M846">
        <v>100</v>
      </c>
      <c r="N846">
        <v>0</v>
      </c>
      <c r="P846">
        <v>0</v>
      </c>
      <c r="Q846">
        <v>1</v>
      </c>
      <c r="R846">
        <v>0</v>
      </c>
    </row>
    <row r="847" spans="1:18" x14ac:dyDescent="0.25">
      <c r="A847" t="s">
        <v>4</v>
      </c>
      <c r="B847" t="s">
        <v>12</v>
      </c>
      <c r="C847" t="s">
        <v>575</v>
      </c>
      <c r="J847" t="s">
        <v>576</v>
      </c>
      <c r="L847" t="s">
        <v>581</v>
      </c>
      <c r="M847">
        <v>90</v>
      </c>
      <c r="N847">
        <v>0</v>
      </c>
      <c r="P847">
        <v>1</v>
      </c>
      <c r="Q847">
        <v>1</v>
      </c>
      <c r="R847">
        <v>1</v>
      </c>
    </row>
    <row r="848" spans="1:18" x14ac:dyDescent="0.25">
      <c r="A848" t="s">
        <v>4</v>
      </c>
      <c r="B848" t="s">
        <v>12</v>
      </c>
      <c r="C848" t="s">
        <v>575</v>
      </c>
      <c r="J848" t="s">
        <v>576</v>
      </c>
      <c r="L848" t="s">
        <v>582</v>
      </c>
      <c r="M848">
        <v>100</v>
      </c>
      <c r="N848">
        <v>0</v>
      </c>
      <c r="P848">
        <v>1</v>
      </c>
      <c r="Q848">
        <v>1</v>
      </c>
      <c r="R848">
        <v>0</v>
      </c>
    </row>
    <row r="849" spans="1:18" x14ac:dyDescent="0.25">
      <c r="A849" t="s">
        <v>4</v>
      </c>
      <c r="B849" t="s">
        <v>12</v>
      </c>
      <c r="C849" t="s">
        <v>575</v>
      </c>
      <c r="J849" t="s">
        <v>576</v>
      </c>
      <c r="L849" t="s">
        <v>583</v>
      </c>
      <c r="M849">
        <v>100</v>
      </c>
      <c r="N849">
        <v>0</v>
      </c>
      <c r="P849">
        <v>1</v>
      </c>
      <c r="Q849">
        <v>1</v>
      </c>
      <c r="R849">
        <v>0</v>
      </c>
    </row>
    <row r="850" spans="1:18" x14ac:dyDescent="0.25">
      <c r="A850" t="s">
        <v>4</v>
      </c>
      <c r="B850" t="s">
        <v>12</v>
      </c>
      <c r="C850" t="s">
        <v>575</v>
      </c>
      <c r="J850" t="s">
        <v>576</v>
      </c>
      <c r="L850" t="s">
        <v>584</v>
      </c>
      <c r="M850">
        <v>59</v>
      </c>
      <c r="N850">
        <v>1</v>
      </c>
      <c r="P850">
        <v>9</v>
      </c>
      <c r="Q850">
        <v>23</v>
      </c>
      <c r="R850">
        <v>12</v>
      </c>
    </row>
    <row r="851" spans="1:18" x14ac:dyDescent="0.25">
      <c r="A851" t="s">
        <v>4</v>
      </c>
      <c r="B851" t="s">
        <v>12</v>
      </c>
      <c r="C851" t="s">
        <v>575</v>
      </c>
      <c r="J851" t="s">
        <v>576</v>
      </c>
      <c r="L851" t="s">
        <v>585</v>
      </c>
      <c r="M851">
        <v>67</v>
      </c>
      <c r="N851">
        <v>3</v>
      </c>
      <c r="P851">
        <v>2</v>
      </c>
      <c r="Q851">
        <v>22</v>
      </c>
      <c r="R851">
        <v>8</v>
      </c>
    </row>
    <row r="852" spans="1:18" x14ac:dyDescent="0.25">
      <c r="A852" t="s">
        <v>4</v>
      </c>
      <c r="B852" t="s">
        <v>12</v>
      </c>
      <c r="C852" t="s">
        <v>575</v>
      </c>
      <c r="J852" t="s">
        <v>576</v>
      </c>
      <c r="L852" t="s">
        <v>586</v>
      </c>
      <c r="M852">
        <v>73</v>
      </c>
      <c r="N852">
        <v>3</v>
      </c>
      <c r="P852">
        <v>5</v>
      </c>
      <c r="Q852">
        <v>9</v>
      </c>
      <c r="R852">
        <v>4</v>
      </c>
    </row>
    <row r="853" spans="1:18" x14ac:dyDescent="0.25">
      <c r="A853" t="s">
        <v>4</v>
      </c>
      <c r="B853" t="s">
        <v>12</v>
      </c>
      <c r="C853" t="s">
        <v>575</v>
      </c>
      <c r="J853" t="s">
        <v>576</v>
      </c>
      <c r="L853" t="s">
        <v>587</v>
      </c>
      <c r="M853">
        <v>74</v>
      </c>
      <c r="N853">
        <v>3</v>
      </c>
      <c r="P853">
        <v>4</v>
      </c>
      <c r="Q853">
        <v>10</v>
      </c>
      <c r="R853">
        <v>4</v>
      </c>
    </row>
    <row r="854" spans="1:18" x14ac:dyDescent="0.25">
      <c r="A854" t="s">
        <v>4</v>
      </c>
      <c r="B854" t="s">
        <v>12</v>
      </c>
      <c r="C854" t="s">
        <v>575</v>
      </c>
      <c r="J854" t="s">
        <v>576</v>
      </c>
      <c r="L854" t="s">
        <v>588</v>
      </c>
      <c r="M854">
        <v>75</v>
      </c>
      <c r="N854">
        <v>1</v>
      </c>
      <c r="P854">
        <v>2</v>
      </c>
      <c r="Q854">
        <v>9</v>
      </c>
      <c r="R854">
        <v>4</v>
      </c>
    </row>
    <row r="855" spans="1:18" x14ac:dyDescent="0.25">
      <c r="A855" t="s">
        <v>4</v>
      </c>
      <c r="B855" t="s">
        <v>12</v>
      </c>
      <c r="C855" t="s">
        <v>575</v>
      </c>
      <c r="J855" t="s">
        <v>576</v>
      </c>
      <c r="L855" t="s">
        <v>589</v>
      </c>
      <c r="M855">
        <v>66</v>
      </c>
      <c r="N855">
        <v>2</v>
      </c>
      <c r="P855">
        <v>11</v>
      </c>
      <c r="Q855">
        <v>25</v>
      </c>
      <c r="R855">
        <v>7</v>
      </c>
    </row>
    <row r="860" spans="1:18" x14ac:dyDescent="0.25">
      <c r="A860" t="s">
        <v>2</v>
      </c>
      <c r="B860" t="s">
        <v>12</v>
      </c>
      <c r="C860" t="s">
        <v>590</v>
      </c>
      <c r="J860" t="s">
        <v>13</v>
      </c>
      <c r="L860" t="s">
        <v>13</v>
      </c>
      <c r="M860">
        <v>92</v>
      </c>
      <c r="N860">
        <v>52</v>
      </c>
      <c r="O860">
        <v>1</v>
      </c>
      <c r="P860">
        <v>4</v>
      </c>
      <c r="Q860">
        <v>233</v>
      </c>
      <c r="R860">
        <v>48</v>
      </c>
    </row>
    <row r="864" spans="1:18" x14ac:dyDescent="0.25">
      <c r="A864" t="s">
        <v>3</v>
      </c>
      <c r="B864" t="s">
        <v>12</v>
      </c>
      <c r="C864" t="s">
        <v>590</v>
      </c>
      <c r="J864" t="s">
        <v>591</v>
      </c>
      <c r="L864" t="s">
        <v>13</v>
      </c>
      <c r="M864">
        <v>83</v>
      </c>
      <c r="N864">
        <v>12</v>
      </c>
      <c r="O864">
        <v>1</v>
      </c>
      <c r="P864">
        <v>1</v>
      </c>
      <c r="Q864">
        <v>59</v>
      </c>
      <c r="R864">
        <v>16</v>
      </c>
    </row>
    <row r="865" spans="1:18" x14ac:dyDescent="0.25">
      <c r="A865" t="s">
        <v>4</v>
      </c>
      <c r="B865" t="s">
        <v>12</v>
      </c>
      <c r="C865" t="s">
        <v>590</v>
      </c>
      <c r="J865" t="s">
        <v>591</v>
      </c>
      <c r="L865" t="s">
        <v>592</v>
      </c>
      <c r="M865">
        <v>100</v>
      </c>
      <c r="N865">
        <v>0</v>
      </c>
      <c r="P865">
        <v>1</v>
      </c>
      <c r="Q865">
        <v>1</v>
      </c>
      <c r="R865">
        <v>0</v>
      </c>
    </row>
    <row r="866" spans="1:18" x14ac:dyDescent="0.25">
      <c r="A866" t="s">
        <v>4</v>
      </c>
      <c r="B866" t="s">
        <v>12</v>
      </c>
      <c r="C866" t="s">
        <v>590</v>
      </c>
      <c r="J866" t="s">
        <v>591</v>
      </c>
      <c r="L866" t="s">
        <v>593</v>
      </c>
      <c r="M866">
        <v>95</v>
      </c>
      <c r="N866">
        <v>1</v>
      </c>
      <c r="P866">
        <v>1</v>
      </c>
      <c r="Q866">
        <v>4</v>
      </c>
      <c r="R866">
        <v>1</v>
      </c>
    </row>
    <row r="867" spans="1:18" x14ac:dyDescent="0.25">
      <c r="A867" t="s">
        <v>4</v>
      </c>
      <c r="B867" t="s">
        <v>12</v>
      </c>
      <c r="C867" t="s">
        <v>590</v>
      </c>
      <c r="J867" t="s">
        <v>591</v>
      </c>
      <c r="L867" t="s">
        <v>593</v>
      </c>
      <c r="M867">
        <v>100</v>
      </c>
      <c r="N867">
        <v>1</v>
      </c>
      <c r="P867">
        <v>0</v>
      </c>
      <c r="Q867">
        <v>1</v>
      </c>
      <c r="R867">
        <v>0</v>
      </c>
    </row>
    <row r="868" spans="1:18" x14ac:dyDescent="0.25">
      <c r="A868" t="s">
        <v>4</v>
      </c>
      <c r="B868" t="s">
        <v>12</v>
      </c>
      <c r="C868" t="s">
        <v>590</v>
      </c>
      <c r="J868" t="s">
        <v>591</v>
      </c>
      <c r="L868" t="s">
        <v>594</v>
      </c>
      <c r="M868">
        <v>71</v>
      </c>
      <c r="N868">
        <v>2</v>
      </c>
      <c r="P868">
        <v>1</v>
      </c>
      <c r="Q868">
        <v>11</v>
      </c>
      <c r="R868">
        <v>5</v>
      </c>
    </row>
    <row r="869" spans="1:18" x14ac:dyDescent="0.25">
      <c r="A869" t="s">
        <v>4</v>
      </c>
      <c r="B869" t="s">
        <v>12</v>
      </c>
      <c r="C869" t="s">
        <v>590</v>
      </c>
      <c r="J869" t="s">
        <v>591</v>
      </c>
      <c r="L869" t="s">
        <v>595</v>
      </c>
      <c r="M869">
        <v>93</v>
      </c>
      <c r="N869">
        <v>0</v>
      </c>
      <c r="P869">
        <v>0</v>
      </c>
      <c r="Q869">
        <v>1</v>
      </c>
      <c r="R869">
        <v>1</v>
      </c>
    </row>
    <row r="870" spans="1:18" x14ac:dyDescent="0.25">
      <c r="A870" t="s">
        <v>4</v>
      </c>
      <c r="B870" t="s">
        <v>12</v>
      </c>
      <c r="C870" t="s">
        <v>590</v>
      </c>
      <c r="J870" t="s">
        <v>591</v>
      </c>
      <c r="L870" t="s">
        <v>596</v>
      </c>
      <c r="M870">
        <v>93</v>
      </c>
      <c r="N870">
        <v>0</v>
      </c>
      <c r="P870">
        <v>0</v>
      </c>
      <c r="Q870">
        <v>1</v>
      </c>
      <c r="R870">
        <v>1</v>
      </c>
    </row>
    <row r="871" spans="1:18" x14ac:dyDescent="0.25">
      <c r="A871" t="s">
        <v>4</v>
      </c>
      <c r="B871" t="s">
        <v>12</v>
      </c>
      <c r="C871" t="s">
        <v>590</v>
      </c>
      <c r="J871" t="s">
        <v>591</v>
      </c>
      <c r="L871" t="s">
        <v>597</v>
      </c>
      <c r="M871">
        <v>93</v>
      </c>
      <c r="N871">
        <v>0</v>
      </c>
      <c r="P871">
        <v>0</v>
      </c>
      <c r="Q871">
        <v>1</v>
      </c>
      <c r="R871">
        <v>1</v>
      </c>
    </row>
    <row r="872" spans="1:18" x14ac:dyDescent="0.25">
      <c r="A872" t="s">
        <v>4</v>
      </c>
      <c r="B872" t="s">
        <v>12</v>
      </c>
      <c r="C872" t="s">
        <v>590</v>
      </c>
      <c r="J872" t="s">
        <v>591</v>
      </c>
      <c r="L872" t="s">
        <v>34</v>
      </c>
      <c r="M872">
        <v>100</v>
      </c>
      <c r="N872">
        <v>0</v>
      </c>
      <c r="P872">
        <v>0</v>
      </c>
      <c r="Q872">
        <v>1</v>
      </c>
      <c r="R872">
        <v>0</v>
      </c>
    </row>
    <row r="873" spans="1:18" x14ac:dyDescent="0.25">
      <c r="A873" t="s">
        <v>4</v>
      </c>
      <c r="B873" t="s">
        <v>12</v>
      </c>
      <c r="C873" t="s">
        <v>590</v>
      </c>
      <c r="J873" t="s">
        <v>591</v>
      </c>
      <c r="L873" t="s">
        <v>598</v>
      </c>
      <c r="M873">
        <v>98</v>
      </c>
      <c r="N873">
        <v>2</v>
      </c>
      <c r="P873">
        <v>0</v>
      </c>
      <c r="Q873">
        <v>8</v>
      </c>
      <c r="R873">
        <v>2</v>
      </c>
    </row>
    <row r="874" spans="1:18" x14ac:dyDescent="0.25">
      <c r="A874" t="s">
        <v>4</v>
      </c>
      <c r="B874" t="s">
        <v>12</v>
      </c>
      <c r="C874" t="s">
        <v>590</v>
      </c>
      <c r="J874" t="s">
        <v>591</v>
      </c>
      <c r="L874" t="s">
        <v>599</v>
      </c>
      <c r="M874">
        <v>100</v>
      </c>
      <c r="N874">
        <v>1</v>
      </c>
      <c r="P874">
        <v>0</v>
      </c>
      <c r="Q874">
        <v>1</v>
      </c>
      <c r="R874">
        <v>1</v>
      </c>
    </row>
    <row r="875" spans="1:18" x14ac:dyDescent="0.25">
      <c r="A875" t="s">
        <v>4</v>
      </c>
      <c r="B875" t="s">
        <v>12</v>
      </c>
      <c r="C875" t="s">
        <v>590</v>
      </c>
      <c r="J875" t="s">
        <v>591</v>
      </c>
      <c r="L875" t="s">
        <v>600</v>
      </c>
      <c r="M875">
        <v>96</v>
      </c>
      <c r="N875">
        <v>1</v>
      </c>
      <c r="P875">
        <v>0</v>
      </c>
      <c r="Q875">
        <v>4</v>
      </c>
      <c r="R875">
        <v>1</v>
      </c>
    </row>
    <row r="876" spans="1:18" x14ac:dyDescent="0.25">
      <c r="A876" t="s">
        <v>4</v>
      </c>
      <c r="B876" t="s">
        <v>12</v>
      </c>
      <c r="C876" t="s">
        <v>590</v>
      </c>
      <c r="J876" t="s">
        <v>591</v>
      </c>
      <c r="L876" t="s">
        <v>601</v>
      </c>
      <c r="M876">
        <v>98</v>
      </c>
      <c r="N876">
        <v>2</v>
      </c>
      <c r="P876">
        <v>0</v>
      </c>
      <c r="Q876">
        <v>5</v>
      </c>
      <c r="R876">
        <v>2</v>
      </c>
    </row>
    <row r="877" spans="1:18" x14ac:dyDescent="0.25">
      <c r="A877" t="s">
        <v>4</v>
      </c>
      <c r="B877" t="s">
        <v>12</v>
      </c>
      <c r="C877" t="s">
        <v>590</v>
      </c>
      <c r="J877" t="s">
        <v>591</v>
      </c>
      <c r="L877" t="s">
        <v>602</v>
      </c>
      <c r="M877">
        <v>100</v>
      </c>
      <c r="N877">
        <v>1</v>
      </c>
      <c r="P877">
        <v>0</v>
      </c>
      <c r="Q877">
        <v>1</v>
      </c>
      <c r="R877">
        <v>1</v>
      </c>
    </row>
    <row r="878" spans="1:18" x14ac:dyDescent="0.25">
      <c r="A878" t="s">
        <v>4</v>
      </c>
      <c r="B878" t="s">
        <v>12</v>
      </c>
      <c r="C878" t="s">
        <v>590</v>
      </c>
      <c r="J878" t="s">
        <v>591</v>
      </c>
      <c r="L878" t="s">
        <v>603</v>
      </c>
      <c r="M878">
        <v>96</v>
      </c>
      <c r="N878">
        <v>1</v>
      </c>
      <c r="P878">
        <v>0</v>
      </c>
      <c r="Q878">
        <v>1</v>
      </c>
      <c r="R878">
        <v>1</v>
      </c>
    </row>
    <row r="879" spans="1:18" x14ac:dyDescent="0.25">
      <c r="A879" t="s">
        <v>4</v>
      </c>
      <c r="B879" t="s">
        <v>12</v>
      </c>
      <c r="C879" t="s">
        <v>590</v>
      </c>
      <c r="J879" t="s">
        <v>591</v>
      </c>
      <c r="L879" t="s">
        <v>604</v>
      </c>
      <c r="M879">
        <v>98</v>
      </c>
      <c r="N879">
        <v>2</v>
      </c>
      <c r="P879">
        <v>0</v>
      </c>
      <c r="Q879">
        <v>5</v>
      </c>
      <c r="R879">
        <v>2</v>
      </c>
    </row>
    <row r="880" spans="1:18" x14ac:dyDescent="0.25">
      <c r="A880" t="s">
        <v>4</v>
      </c>
      <c r="B880" t="s">
        <v>12</v>
      </c>
      <c r="C880" t="s">
        <v>590</v>
      </c>
      <c r="J880" t="s">
        <v>591</v>
      </c>
      <c r="L880" t="s">
        <v>605</v>
      </c>
      <c r="M880">
        <v>100</v>
      </c>
      <c r="N880">
        <v>1</v>
      </c>
      <c r="P880">
        <v>0</v>
      </c>
      <c r="Q880">
        <v>1</v>
      </c>
      <c r="R880">
        <v>1</v>
      </c>
    </row>
    <row r="881" spans="1:18" x14ac:dyDescent="0.25">
      <c r="A881" t="s">
        <v>4</v>
      </c>
      <c r="B881" t="s">
        <v>12</v>
      </c>
      <c r="C881" t="s">
        <v>590</v>
      </c>
      <c r="J881" t="s">
        <v>591</v>
      </c>
      <c r="L881" t="s">
        <v>606</v>
      </c>
      <c r="M881">
        <v>96</v>
      </c>
      <c r="N881">
        <v>1</v>
      </c>
      <c r="P881">
        <v>0</v>
      </c>
      <c r="Q881">
        <v>1</v>
      </c>
      <c r="R881">
        <v>1</v>
      </c>
    </row>
    <row r="882" spans="1:18" x14ac:dyDescent="0.25">
      <c r="A882" t="s">
        <v>4</v>
      </c>
      <c r="B882" t="s">
        <v>12</v>
      </c>
      <c r="C882" t="s">
        <v>590</v>
      </c>
      <c r="J882" t="s">
        <v>591</v>
      </c>
      <c r="L882" t="s">
        <v>607</v>
      </c>
      <c r="M882">
        <v>98</v>
      </c>
      <c r="N882">
        <v>2</v>
      </c>
      <c r="P882">
        <v>0</v>
      </c>
      <c r="Q882">
        <v>5</v>
      </c>
      <c r="R882">
        <v>2</v>
      </c>
    </row>
    <row r="883" spans="1:18" x14ac:dyDescent="0.25">
      <c r="A883" t="s">
        <v>4</v>
      </c>
      <c r="B883" t="s">
        <v>12</v>
      </c>
      <c r="C883" t="s">
        <v>590</v>
      </c>
      <c r="J883" t="s">
        <v>591</v>
      </c>
      <c r="L883" t="s">
        <v>608</v>
      </c>
      <c r="M883">
        <v>100</v>
      </c>
      <c r="N883">
        <v>1</v>
      </c>
      <c r="P883">
        <v>0</v>
      </c>
      <c r="Q883">
        <v>1</v>
      </c>
      <c r="R883">
        <v>1</v>
      </c>
    </row>
    <row r="884" spans="1:18" x14ac:dyDescent="0.25">
      <c r="A884" t="s">
        <v>4</v>
      </c>
      <c r="B884" t="s">
        <v>12</v>
      </c>
      <c r="C884" t="s">
        <v>590</v>
      </c>
      <c r="J884" t="s">
        <v>591</v>
      </c>
      <c r="L884" t="s">
        <v>609</v>
      </c>
      <c r="M884">
        <v>96</v>
      </c>
      <c r="N884">
        <v>1</v>
      </c>
      <c r="P884">
        <v>0</v>
      </c>
      <c r="Q884">
        <v>1</v>
      </c>
      <c r="R884">
        <v>1</v>
      </c>
    </row>
    <row r="888" spans="1:18" x14ac:dyDescent="0.25">
      <c r="A888" t="s">
        <v>3</v>
      </c>
      <c r="B888" t="s">
        <v>12</v>
      </c>
      <c r="C888" t="s">
        <v>590</v>
      </c>
      <c r="J888" t="s">
        <v>610</v>
      </c>
      <c r="L888" t="s">
        <v>13</v>
      </c>
      <c r="M888">
        <v>92</v>
      </c>
      <c r="N888">
        <v>15</v>
      </c>
      <c r="O888">
        <v>1</v>
      </c>
      <c r="P888">
        <v>1</v>
      </c>
      <c r="Q888">
        <v>37</v>
      </c>
      <c r="R888">
        <v>10</v>
      </c>
    </row>
    <row r="889" spans="1:18" x14ac:dyDescent="0.25">
      <c r="A889" t="s">
        <v>4</v>
      </c>
      <c r="B889" t="s">
        <v>12</v>
      </c>
      <c r="C889" t="s">
        <v>590</v>
      </c>
      <c r="J889" t="s">
        <v>610</v>
      </c>
      <c r="L889" t="s">
        <v>611</v>
      </c>
      <c r="M889">
        <v>100</v>
      </c>
      <c r="N889">
        <v>0</v>
      </c>
      <c r="P889">
        <v>0</v>
      </c>
      <c r="Q889">
        <v>1</v>
      </c>
      <c r="R889">
        <v>0</v>
      </c>
    </row>
    <row r="890" spans="1:18" x14ac:dyDescent="0.25">
      <c r="A890" t="s">
        <v>4</v>
      </c>
      <c r="B890" t="s">
        <v>12</v>
      </c>
      <c r="C890" t="s">
        <v>590</v>
      </c>
      <c r="J890" t="s">
        <v>610</v>
      </c>
      <c r="L890" t="s">
        <v>612</v>
      </c>
      <c r="M890">
        <v>100</v>
      </c>
      <c r="N890">
        <v>2</v>
      </c>
      <c r="P890">
        <v>0</v>
      </c>
      <c r="Q890">
        <v>1</v>
      </c>
      <c r="R890">
        <v>0</v>
      </c>
    </row>
    <row r="891" spans="1:18" x14ac:dyDescent="0.25">
      <c r="A891" t="s">
        <v>4</v>
      </c>
      <c r="B891" t="s">
        <v>12</v>
      </c>
      <c r="C891" t="s">
        <v>590</v>
      </c>
      <c r="J891" t="s">
        <v>610</v>
      </c>
      <c r="L891" t="s">
        <v>613</v>
      </c>
      <c r="M891">
        <v>100</v>
      </c>
      <c r="N891">
        <v>1</v>
      </c>
      <c r="P891">
        <v>0</v>
      </c>
      <c r="Q891">
        <v>1</v>
      </c>
      <c r="R891">
        <v>0</v>
      </c>
    </row>
    <row r="892" spans="1:18" x14ac:dyDescent="0.25">
      <c r="A892" t="s">
        <v>4</v>
      </c>
      <c r="B892" t="s">
        <v>12</v>
      </c>
      <c r="C892" t="s">
        <v>590</v>
      </c>
      <c r="J892" t="s">
        <v>610</v>
      </c>
      <c r="L892" t="s">
        <v>614</v>
      </c>
      <c r="M892">
        <v>100</v>
      </c>
      <c r="N892">
        <v>1</v>
      </c>
      <c r="P892">
        <v>0</v>
      </c>
      <c r="Q892">
        <v>1</v>
      </c>
      <c r="R892">
        <v>0</v>
      </c>
    </row>
    <row r="893" spans="1:18" x14ac:dyDescent="0.25">
      <c r="A893" t="s">
        <v>4</v>
      </c>
      <c r="B893" t="s">
        <v>12</v>
      </c>
      <c r="C893" t="s">
        <v>590</v>
      </c>
      <c r="J893" t="s">
        <v>610</v>
      </c>
      <c r="L893" t="s">
        <v>615</v>
      </c>
      <c r="M893">
        <v>100</v>
      </c>
      <c r="N893">
        <v>2</v>
      </c>
      <c r="P893">
        <v>1</v>
      </c>
      <c r="Q893">
        <v>1</v>
      </c>
      <c r="R893">
        <v>1</v>
      </c>
    </row>
    <row r="894" spans="1:18" x14ac:dyDescent="0.25">
      <c r="A894" t="s">
        <v>4</v>
      </c>
      <c r="B894" t="s">
        <v>12</v>
      </c>
      <c r="C894" t="s">
        <v>590</v>
      </c>
      <c r="J894" t="s">
        <v>610</v>
      </c>
      <c r="L894" t="s">
        <v>616</v>
      </c>
      <c r="M894">
        <v>100</v>
      </c>
      <c r="N894">
        <v>1</v>
      </c>
      <c r="P894">
        <v>1</v>
      </c>
      <c r="Q894">
        <v>1</v>
      </c>
      <c r="R894">
        <v>0</v>
      </c>
    </row>
    <row r="895" spans="1:18" x14ac:dyDescent="0.25">
      <c r="A895" t="s">
        <v>4</v>
      </c>
      <c r="B895" t="s">
        <v>12</v>
      </c>
      <c r="C895" t="s">
        <v>590</v>
      </c>
      <c r="J895" t="s">
        <v>610</v>
      </c>
      <c r="L895" t="s">
        <v>617</v>
      </c>
      <c r="M895">
        <v>100</v>
      </c>
      <c r="N895">
        <v>1</v>
      </c>
      <c r="P895">
        <v>1</v>
      </c>
      <c r="Q895">
        <v>1</v>
      </c>
      <c r="R895">
        <v>0</v>
      </c>
    </row>
    <row r="896" spans="1:18" x14ac:dyDescent="0.25">
      <c r="A896" t="s">
        <v>4</v>
      </c>
      <c r="B896" t="s">
        <v>12</v>
      </c>
      <c r="C896" t="s">
        <v>590</v>
      </c>
      <c r="J896" t="s">
        <v>610</v>
      </c>
      <c r="L896" t="s">
        <v>618</v>
      </c>
      <c r="M896">
        <v>100</v>
      </c>
      <c r="N896">
        <v>2</v>
      </c>
      <c r="P896">
        <v>1</v>
      </c>
      <c r="Q896">
        <v>1</v>
      </c>
      <c r="R896">
        <v>0</v>
      </c>
    </row>
    <row r="897" spans="1:18" x14ac:dyDescent="0.25">
      <c r="A897" t="s">
        <v>4</v>
      </c>
      <c r="B897" t="s">
        <v>12</v>
      </c>
      <c r="C897" t="s">
        <v>590</v>
      </c>
      <c r="J897" t="s">
        <v>610</v>
      </c>
      <c r="L897" t="s">
        <v>619</v>
      </c>
      <c r="M897">
        <v>100</v>
      </c>
      <c r="N897">
        <v>1</v>
      </c>
      <c r="P897">
        <v>1</v>
      </c>
      <c r="Q897">
        <v>1</v>
      </c>
      <c r="R897">
        <v>0</v>
      </c>
    </row>
    <row r="898" spans="1:18" x14ac:dyDescent="0.25">
      <c r="A898" t="s">
        <v>4</v>
      </c>
      <c r="B898" t="s">
        <v>12</v>
      </c>
      <c r="C898" t="s">
        <v>590</v>
      </c>
      <c r="J898" t="s">
        <v>610</v>
      </c>
      <c r="L898" t="s">
        <v>620</v>
      </c>
      <c r="M898">
        <v>100</v>
      </c>
      <c r="N898">
        <v>1</v>
      </c>
      <c r="P898">
        <v>1</v>
      </c>
      <c r="Q898">
        <v>1</v>
      </c>
      <c r="R898">
        <v>0</v>
      </c>
    </row>
    <row r="899" spans="1:18" x14ac:dyDescent="0.25">
      <c r="A899" t="s">
        <v>4</v>
      </c>
      <c r="B899" t="s">
        <v>12</v>
      </c>
      <c r="C899" t="s">
        <v>590</v>
      </c>
      <c r="J899" t="s">
        <v>610</v>
      </c>
      <c r="L899" t="s">
        <v>621</v>
      </c>
      <c r="M899">
        <v>100</v>
      </c>
      <c r="N899">
        <v>2</v>
      </c>
      <c r="P899">
        <v>1</v>
      </c>
      <c r="Q899">
        <v>1</v>
      </c>
      <c r="R899">
        <v>0</v>
      </c>
    </row>
    <row r="900" spans="1:18" x14ac:dyDescent="0.25">
      <c r="A900" t="s">
        <v>4</v>
      </c>
      <c r="B900" t="s">
        <v>12</v>
      </c>
      <c r="C900" t="s">
        <v>590</v>
      </c>
      <c r="J900" t="s">
        <v>610</v>
      </c>
      <c r="L900" t="s">
        <v>622</v>
      </c>
      <c r="M900">
        <v>100</v>
      </c>
      <c r="N900">
        <v>1</v>
      </c>
      <c r="P900">
        <v>1</v>
      </c>
      <c r="Q900">
        <v>1</v>
      </c>
      <c r="R900">
        <v>0</v>
      </c>
    </row>
    <row r="901" spans="1:18" x14ac:dyDescent="0.25">
      <c r="A901" t="s">
        <v>4</v>
      </c>
      <c r="B901" t="s">
        <v>12</v>
      </c>
      <c r="C901" t="s">
        <v>590</v>
      </c>
      <c r="J901" t="s">
        <v>610</v>
      </c>
      <c r="L901" t="s">
        <v>623</v>
      </c>
      <c r="M901">
        <v>100</v>
      </c>
      <c r="N901">
        <v>1</v>
      </c>
      <c r="P901">
        <v>1</v>
      </c>
      <c r="Q901">
        <v>1</v>
      </c>
      <c r="R901">
        <v>0</v>
      </c>
    </row>
    <row r="902" spans="1:18" x14ac:dyDescent="0.25">
      <c r="A902" t="s">
        <v>4</v>
      </c>
      <c r="B902" t="s">
        <v>12</v>
      </c>
      <c r="C902" t="s">
        <v>590</v>
      </c>
      <c r="J902" t="s">
        <v>610</v>
      </c>
      <c r="L902" t="s">
        <v>624</v>
      </c>
      <c r="M902">
        <v>100</v>
      </c>
      <c r="N902">
        <v>2</v>
      </c>
      <c r="P902">
        <v>1</v>
      </c>
      <c r="Q902">
        <v>1</v>
      </c>
      <c r="R902">
        <v>0</v>
      </c>
    </row>
    <row r="903" spans="1:18" x14ac:dyDescent="0.25">
      <c r="A903" t="s">
        <v>4</v>
      </c>
      <c r="B903" t="s">
        <v>12</v>
      </c>
      <c r="C903" t="s">
        <v>590</v>
      </c>
      <c r="J903" t="s">
        <v>610</v>
      </c>
      <c r="L903" t="s">
        <v>625</v>
      </c>
      <c r="M903">
        <v>100</v>
      </c>
      <c r="N903">
        <v>1</v>
      </c>
      <c r="P903">
        <v>1</v>
      </c>
      <c r="Q903">
        <v>1</v>
      </c>
      <c r="R903">
        <v>0</v>
      </c>
    </row>
    <row r="904" spans="1:18" x14ac:dyDescent="0.25">
      <c r="A904" t="s">
        <v>4</v>
      </c>
      <c r="B904" t="s">
        <v>12</v>
      </c>
      <c r="C904" t="s">
        <v>590</v>
      </c>
      <c r="J904" t="s">
        <v>610</v>
      </c>
      <c r="L904" t="s">
        <v>626</v>
      </c>
      <c r="M904">
        <v>100</v>
      </c>
      <c r="N904">
        <v>1</v>
      </c>
      <c r="P904">
        <v>1</v>
      </c>
      <c r="Q904">
        <v>1</v>
      </c>
      <c r="R904">
        <v>0</v>
      </c>
    </row>
    <row r="905" spans="1:18" x14ac:dyDescent="0.25">
      <c r="A905" t="s">
        <v>4</v>
      </c>
      <c r="B905" t="s">
        <v>12</v>
      </c>
      <c r="C905" t="s">
        <v>590</v>
      </c>
      <c r="J905" t="s">
        <v>610</v>
      </c>
      <c r="L905" t="s">
        <v>627</v>
      </c>
      <c r="M905">
        <v>74</v>
      </c>
      <c r="N905">
        <v>1</v>
      </c>
      <c r="P905">
        <v>1</v>
      </c>
      <c r="Q905">
        <v>10</v>
      </c>
      <c r="R905">
        <v>4</v>
      </c>
    </row>
    <row r="906" spans="1:18" x14ac:dyDescent="0.25">
      <c r="A906" t="s">
        <v>4</v>
      </c>
      <c r="B906" t="s">
        <v>12</v>
      </c>
      <c r="C906" t="s">
        <v>590</v>
      </c>
      <c r="J906" t="s">
        <v>610</v>
      </c>
      <c r="L906" t="s">
        <v>628</v>
      </c>
      <c r="M906">
        <v>98</v>
      </c>
      <c r="N906">
        <v>2</v>
      </c>
      <c r="P906">
        <v>0</v>
      </c>
      <c r="Q906">
        <v>5</v>
      </c>
      <c r="R906">
        <v>2</v>
      </c>
    </row>
    <row r="907" spans="1:18" x14ac:dyDescent="0.25">
      <c r="A907" t="s">
        <v>4</v>
      </c>
      <c r="B907" t="s">
        <v>12</v>
      </c>
      <c r="C907" t="s">
        <v>590</v>
      </c>
      <c r="J907" t="s">
        <v>610</v>
      </c>
      <c r="L907" t="s">
        <v>629</v>
      </c>
      <c r="M907">
        <v>100</v>
      </c>
      <c r="N907">
        <v>1</v>
      </c>
      <c r="P907">
        <v>0</v>
      </c>
      <c r="Q907">
        <v>1</v>
      </c>
      <c r="R907">
        <v>1</v>
      </c>
    </row>
    <row r="908" spans="1:18" x14ac:dyDescent="0.25">
      <c r="A908" t="s">
        <v>4</v>
      </c>
      <c r="B908" t="s">
        <v>12</v>
      </c>
      <c r="C908" t="s">
        <v>590</v>
      </c>
      <c r="J908" t="s">
        <v>610</v>
      </c>
      <c r="L908" t="s">
        <v>630</v>
      </c>
      <c r="M908">
        <v>96</v>
      </c>
      <c r="N908">
        <v>1</v>
      </c>
      <c r="P908">
        <v>0</v>
      </c>
      <c r="Q908">
        <v>1</v>
      </c>
      <c r="R908">
        <v>1</v>
      </c>
    </row>
    <row r="909" spans="1:18" x14ac:dyDescent="0.25">
      <c r="A909" t="s">
        <v>4</v>
      </c>
      <c r="B909" t="s">
        <v>12</v>
      </c>
      <c r="C909" t="s">
        <v>590</v>
      </c>
      <c r="J909" t="s">
        <v>610</v>
      </c>
      <c r="L909" t="s">
        <v>631</v>
      </c>
      <c r="M909">
        <v>93</v>
      </c>
      <c r="N909">
        <v>0</v>
      </c>
      <c r="P909">
        <v>0</v>
      </c>
      <c r="Q909">
        <v>1</v>
      </c>
      <c r="R909">
        <v>1</v>
      </c>
    </row>
    <row r="910" spans="1:18" x14ac:dyDescent="0.25">
      <c r="A910" t="s">
        <v>4</v>
      </c>
      <c r="B910" t="s">
        <v>12</v>
      </c>
      <c r="C910" t="s">
        <v>590</v>
      </c>
      <c r="J910" t="s">
        <v>610</v>
      </c>
      <c r="L910" t="s">
        <v>632</v>
      </c>
      <c r="M910">
        <v>98</v>
      </c>
      <c r="N910">
        <v>2</v>
      </c>
      <c r="P910">
        <v>0</v>
      </c>
      <c r="Q910">
        <v>5</v>
      </c>
      <c r="R910">
        <v>2</v>
      </c>
    </row>
    <row r="911" spans="1:18" x14ac:dyDescent="0.25">
      <c r="A911" t="s">
        <v>4</v>
      </c>
      <c r="B911" t="s">
        <v>12</v>
      </c>
      <c r="C911" t="s">
        <v>590</v>
      </c>
      <c r="J911" t="s">
        <v>610</v>
      </c>
      <c r="L911" t="s">
        <v>633</v>
      </c>
      <c r="M911">
        <v>100</v>
      </c>
      <c r="N911">
        <v>1</v>
      </c>
      <c r="P911">
        <v>0</v>
      </c>
      <c r="Q911">
        <v>1</v>
      </c>
      <c r="R911">
        <v>1</v>
      </c>
    </row>
    <row r="912" spans="1:18" x14ac:dyDescent="0.25">
      <c r="A912" t="s">
        <v>4</v>
      </c>
      <c r="B912" t="s">
        <v>12</v>
      </c>
      <c r="C912" t="s">
        <v>590</v>
      </c>
      <c r="J912" t="s">
        <v>610</v>
      </c>
      <c r="L912" t="s">
        <v>634</v>
      </c>
      <c r="M912">
        <v>96</v>
      </c>
      <c r="N912">
        <v>1</v>
      </c>
      <c r="P912">
        <v>0</v>
      </c>
      <c r="Q912">
        <v>1</v>
      </c>
      <c r="R912">
        <v>1</v>
      </c>
    </row>
    <row r="916" spans="1:18" x14ac:dyDescent="0.25">
      <c r="A916" t="s">
        <v>3</v>
      </c>
      <c r="B916" t="s">
        <v>12</v>
      </c>
      <c r="C916" t="s">
        <v>590</v>
      </c>
      <c r="J916" t="s">
        <v>635</v>
      </c>
      <c r="L916" t="s">
        <v>13</v>
      </c>
      <c r="M916">
        <v>94</v>
      </c>
      <c r="N916">
        <v>7</v>
      </c>
      <c r="O916">
        <v>1</v>
      </c>
      <c r="P916">
        <v>0</v>
      </c>
      <c r="Q916">
        <v>26</v>
      </c>
      <c r="R916">
        <v>6</v>
      </c>
    </row>
    <row r="917" spans="1:18" x14ac:dyDescent="0.25">
      <c r="A917" t="s">
        <v>4</v>
      </c>
      <c r="B917" t="s">
        <v>12</v>
      </c>
      <c r="C917" t="s">
        <v>590</v>
      </c>
      <c r="J917" t="s">
        <v>635</v>
      </c>
      <c r="L917" t="s">
        <v>636</v>
      </c>
      <c r="M917">
        <v>100</v>
      </c>
      <c r="N917">
        <v>0</v>
      </c>
      <c r="P917">
        <v>0</v>
      </c>
      <c r="Q917">
        <v>1</v>
      </c>
      <c r="R917">
        <v>0</v>
      </c>
    </row>
    <row r="918" spans="1:18" x14ac:dyDescent="0.25">
      <c r="A918" t="s">
        <v>4</v>
      </c>
      <c r="B918" t="s">
        <v>12</v>
      </c>
      <c r="C918" t="s">
        <v>590</v>
      </c>
      <c r="J918" t="s">
        <v>635</v>
      </c>
      <c r="L918" t="s">
        <v>637</v>
      </c>
      <c r="M918">
        <v>96</v>
      </c>
      <c r="N918">
        <v>1</v>
      </c>
      <c r="P918">
        <v>0</v>
      </c>
      <c r="Q918">
        <v>4</v>
      </c>
      <c r="R918">
        <v>1</v>
      </c>
    </row>
    <row r="919" spans="1:18" x14ac:dyDescent="0.25">
      <c r="A919" t="s">
        <v>4</v>
      </c>
      <c r="B919" t="s">
        <v>12</v>
      </c>
      <c r="C919" t="s">
        <v>590</v>
      </c>
      <c r="J919" t="s">
        <v>635</v>
      </c>
      <c r="L919" t="s">
        <v>598</v>
      </c>
      <c r="M919">
        <v>100</v>
      </c>
      <c r="N919">
        <v>2</v>
      </c>
      <c r="P919">
        <v>0</v>
      </c>
      <c r="Q919">
        <v>1</v>
      </c>
      <c r="R919">
        <v>0</v>
      </c>
    </row>
    <row r="920" spans="1:18" x14ac:dyDescent="0.25">
      <c r="A920" t="s">
        <v>4</v>
      </c>
      <c r="B920" t="s">
        <v>12</v>
      </c>
      <c r="C920" t="s">
        <v>590</v>
      </c>
      <c r="J920" t="s">
        <v>635</v>
      </c>
      <c r="L920" t="s">
        <v>599</v>
      </c>
      <c r="M920">
        <v>100</v>
      </c>
      <c r="N920">
        <v>1</v>
      </c>
      <c r="P920">
        <v>0</v>
      </c>
      <c r="Q920">
        <v>1</v>
      </c>
      <c r="R920">
        <v>0</v>
      </c>
    </row>
    <row r="921" spans="1:18" x14ac:dyDescent="0.25">
      <c r="A921" t="s">
        <v>4</v>
      </c>
      <c r="B921" t="s">
        <v>12</v>
      </c>
      <c r="C921" t="s">
        <v>590</v>
      </c>
      <c r="J921" t="s">
        <v>635</v>
      </c>
      <c r="L921" t="s">
        <v>600</v>
      </c>
      <c r="M921">
        <v>100</v>
      </c>
      <c r="N921">
        <v>1</v>
      </c>
      <c r="P921">
        <v>0</v>
      </c>
      <c r="Q921">
        <v>1</v>
      </c>
      <c r="R921">
        <v>0</v>
      </c>
    </row>
    <row r="922" spans="1:18" x14ac:dyDescent="0.25">
      <c r="A922" t="s">
        <v>4</v>
      </c>
      <c r="B922" t="s">
        <v>12</v>
      </c>
      <c r="C922" t="s">
        <v>590</v>
      </c>
      <c r="J922" t="s">
        <v>635</v>
      </c>
      <c r="L922" t="s">
        <v>638</v>
      </c>
      <c r="M922">
        <v>98</v>
      </c>
      <c r="N922">
        <v>2</v>
      </c>
      <c r="P922">
        <v>0</v>
      </c>
      <c r="Q922">
        <v>5</v>
      </c>
      <c r="R922">
        <v>2</v>
      </c>
    </row>
    <row r="923" spans="1:18" x14ac:dyDescent="0.25">
      <c r="A923" t="s">
        <v>4</v>
      </c>
      <c r="B923" t="s">
        <v>12</v>
      </c>
      <c r="C923" t="s">
        <v>590</v>
      </c>
      <c r="J923" t="s">
        <v>635</v>
      </c>
      <c r="L923" t="s">
        <v>639</v>
      </c>
      <c r="M923">
        <v>100</v>
      </c>
      <c r="N923">
        <v>1</v>
      </c>
      <c r="P923">
        <v>0</v>
      </c>
      <c r="Q923">
        <v>1</v>
      </c>
      <c r="R923">
        <v>1</v>
      </c>
    </row>
    <row r="924" spans="1:18" x14ac:dyDescent="0.25">
      <c r="A924" t="s">
        <v>4</v>
      </c>
      <c r="B924" t="s">
        <v>12</v>
      </c>
      <c r="C924" t="s">
        <v>590</v>
      </c>
      <c r="J924" t="s">
        <v>635</v>
      </c>
      <c r="L924" t="s">
        <v>640</v>
      </c>
      <c r="M924">
        <v>96</v>
      </c>
      <c r="N924">
        <v>1</v>
      </c>
      <c r="P924">
        <v>0</v>
      </c>
      <c r="Q924">
        <v>1</v>
      </c>
      <c r="R924">
        <v>1</v>
      </c>
    </row>
    <row r="925" spans="1:18" x14ac:dyDescent="0.25">
      <c r="A925" t="s">
        <v>4</v>
      </c>
      <c r="B925" t="s">
        <v>12</v>
      </c>
      <c r="C925" t="s">
        <v>590</v>
      </c>
      <c r="J925" t="s">
        <v>635</v>
      </c>
      <c r="L925" t="s">
        <v>641</v>
      </c>
      <c r="M925">
        <v>93</v>
      </c>
      <c r="N925">
        <v>0</v>
      </c>
      <c r="P925">
        <v>0</v>
      </c>
      <c r="Q925">
        <v>1</v>
      </c>
      <c r="R925">
        <v>1</v>
      </c>
    </row>
    <row r="926" spans="1:18" x14ac:dyDescent="0.25">
      <c r="A926" t="s">
        <v>4</v>
      </c>
      <c r="B926" t="s">
        <v>12</v>
      </c>
      <c r="C926" t="s">
        <v>590</v>
      </c>
      <c r="J926" t="s">
        <v>635</v>
      </c>
      <c r="L926" t="s">
        <v>642</v>
      </c>
      <c r="M926">
        <v>98</v>
      </c>
      <c r="N926">
        <v>2</v>
      </c>
      <c r="P926">
        <v>0</v>
      </c>
      <c r="Q926">
        <v>5</v>
      </c>
      <c r="R926">
        <v>2</v>
      </c>
    </row>
    <row r="927" spans="1:18" x14ac:dyDescent="0.25">
      <c r="A927" t="s">
        <v>4</v>
      </c>
      <c r="B927" t="s">
        <v>12</v>
      </c>
      <c r="C927" t="s">
        <v>590</v>
      </c>
      <c r="J927" t="s">
        <v>635</v>
      </c>
      <c r="L927" t="s">
        <v>643</v>
      </c>
      <c r="M927">
        <v>100</v>
      </c>
      <c r="N927">
        <v>1</v>
      </c>
      <c r="P927">
        <v>0</v>
      </c>
      <c r="Q927">
        <v>1</v>
      </c>
      <c r="R927">
        <v>1</v>
      </c>
    </row>
    <row r="928" spans="1:18" x14ac:dyDescent="0.25">
      <c r="A928" t="s">
        <v>4</v>
      </c>
      <c r="B928" t="s">
        <v>12</v>
      </c>
      <c r="C928" t="s">
        <v>590</v>
      </c>
      <c r="J928" t="s">
        <v>635</v>
      </c>
      <c r="L928" t="s">
        <v>644</v>
      </c>
      <c r="M928">
        <v>96</v>
      </c>
      <c r="N928">
        <v>1</v>
      </c>
      <c r="P928">
        <v>0</v>
      </c>
      <c r="Q928">
        <v>1</v>
      </c>
      <c r="R928">
        <v>1</v>
      </c>
    </row>
    <row r="929" spans="1:18" x14ac:dyDescent="0.25">
      <c r="A929" t="s">
        <v>3</v>
      </c>
      <c r="B929" t="s">
        <v>12</v>
      </c>
      <c r="C929" t="s">
        <v>590</v>
      </c>
      <c r="J929" t="s">
        <v>645</v>
      </c>
      <c r="L929" t="s">
        <v>13</v>
      </c>
      <c r="M929">
        <v>93</v>
      </c>
      <c r="N929">
        <v>9</v>
      </c>
      <c r="O929">
        <v>1</v>
      </c>
      <c r="P929">
        <v>3</v>
      </c>
      <c r="Q929">
        <v>18</v>
      </c>
      <c r="R929">
        <v>6</v>
      </c>
    </row>
    <row r="930" spans="1:18" x14ac:dyDescent="0.25">
      <c r="A930" t="s">
        <v>4</v>
      </c>
      <c r="B930" t="s">
        <v>12</v>
      </c>
      <c r="C930" t="s">
        <v>590</v>
      </c>
      <c r="J930" t="s">
        <v>645</v>
      </c>
      <c r="L930" t="s">
        <v>646</v>
      </c>
      <c r="M930">
        <v>85</v>
      </c>
      <c r="N930">
        <v>0</v>
      </c>
      <c r="P930">
        <v>2</v>
      </c>
      <c r="Q930">
        <v>1</v>
      </c>
      <c r="R930">
        <v>2</v>
      </c>
    </row>
    <row r="931" spans="1:18" x14ac:dyDescent="0.25">
      <c r="A931" t="s">
        <v>4</v>
      </c>
      <c r="B931" t="s">
        <v>12</v>
      </c>
      <c r="C931" t="s">
        <v>590</v>
      </c>
      <c r="J931" t="s">
        <v>645</v>
      </c>
      <c r="L931" t="s">
        <v>647</v>
      </c>
      <c r="M931">
        <v>96</v>
      </c>
      <c r="N931">
        <v>2</v>
      </c>
      <c r="P931">
        <v>1</v>
      </c>
      <c r="Q931">
        <v>1</v>
      </c>
      <c r="R931">
        <v>2</v>
      </c>
    </row>
    <row r="932" spans="1:18" x14ac:dyDescent="0.25">
      <c r="A932" t="s">
        <v>4</v>
      </c>
      <c r="B932" t="s">
        <v>12</v>
      </c>
      <c r="C932" t="s">
        <v>590</v>
      </c>
      <c r="J932" t="s">
        <v>645</v>
      </c>
      <c r="L932" t="s">
        <v>648</v>
      </c>
      <c r="M932">
        <v>96</v>
      </c>
      <c r="N932">
        <v>1</v>
      </c>
      <c r="P932">
        <v>1</v>
      </c>
      <c r="Q932">
        <v>1</v>
      </c>
      <c r="R932">
        <v>1</v>
      </c>
    </row>
    <row r="933" spans="1:18" x14ac:dyDescent="0.25">
      <c r="A933" t="s">
        <v>4</v>
      </c>
      <c r="B933" t="s">
        <v>12</v>
      </c>
      <c r="C933" t="s">
        <v>590</v>
      </c>
      <c r="J933" t="s">
        <v>645</v>
      </c>
      <c r="L933" t="s">
        <v>615</v>
      </c>
      <c r="M933">
        <v>100</v>
      </c>
      <c r="N933">
        <v>2</v>
      </c>
      <c r="P933">
        <v>1</v>
      </c>
      <c r="Q933">
        <v>1</v>
      </c>
      <c r="R933">
        <v>1</v>
      </c>
    </row>
    <row r="934" spans="1:18" x14ac:dyDescent="0.25">
      <c r="A934" t="s">
        <v>4</v>
      </c>
      <c r="B934" t="s">
        <v>12</v>
      </c>
      <c r="C934" t="s">
        <v>590</v>
      </c>
      <c r="J934" t="s">
        <v>645</v>
      </c>
      <c r="L934" t="s">
        <v>616</v>
      </c>
      <c r="M934">
        <v>100</v>
      </c>
      <c r="N934">
        <v>1</v>
      </c>
      <c r="P934">
        <v>1</v>
      </c>
      <c r="Q934">
        <v>1</v>
      </c>
      <c r="R934">
        <v>0</v>
      </c>
    </row>
    <row r="935" spans="1:18" x14ac:dyDescent="0.25">
      <c r="A935" t="s">
        <v>4</v>
      </c>
      <c r="B935" t="s">
        <v>12</v>
      </c>
      <c r="C935" t="s">
        <v>590</v>
      </c>
      <c r="J935" t="s">
        <v>645</v>
      </c>
      <c r="L935" t="s">
        <v>617</v>
      </c>
      <c r="M935">
        <v>100</v>
      </c>
      <c r="N935">
        <v>1</v>
      </c>
      <c r="P935">
        <v>1</v>
      </c>
      <c r="Q935">
        <v>1</v>
      </c>
      <c r="R935">
        <v>0</v>
      </c>
    </row>
    <row r="936" spans="1:18" x14ac:dyDescent="0.25">
      <c r="A936" t="s">
        <v>4</v>
      </c>
      <c r="B936" t="s">
        <v>12</v>
      </c>
      <c r="C936" t="s">
        <v>590</v>
      </c>
      <c r="J936" t="s">
        <v>645</v>
      </c>
      <c r="L936" t="s">
        <v>618</v>
      </c>
      <c r="M936">
        <v>100</v>
      </c>
      <c r="N936">
        <v>2</v>
      </c>
      <c r="P936">
        <v>1</v>
      </c>
      <c r="Q936">
        <v>1</v>
      </c>
      <c r="R936">
        <v>0</v>
      </c>
    </row>
    <row r="937" spans="1:18" x14ac:dyDescent="0.25">
      <c r="A937" t="s">
        <v>4</v>
      </c>
      <c r="B937" t="s">
        <v>12</v>
      </c>
      <c r="C937" t="s">
        <v>590</v>
      </c>
      <c r="J937" t="s">
        <v>645</v>
      </c>
      <c r="L937" t="s">
        <v>619</v>
      </c>
      <c r="M937">
        <v>100</v>
      </c>
      <c r="N937">
        <v>1</v>
      </c>
      <c r="P937">
        <v>1</v>
      </c>
      <c r="Q937">
        <v>1</v>
      </c>
      <c r="R937">
        <v>0</v>
      </c>
    </row>
    <row r="938" spans="1:18" x14ac:dyDescent="0.25">
      <c r="A938" t="s">
        <v>4</v>
      </c>
      <c r="B938" t="s">
        <v>12</v>
      </c>
      <c r="C938" t="s">
        <v>590</v>
      </c>
      <c r="J938" t="s">
        <v>645</v>
      </c>
      <c r="L938" t="s">
        <v>620</v>
      </c>
      <c r="M938">
        <v>100</v>
      </c>
      <c r="N938">
        <v>1</v>
      </c>
      <c r="P938">
        <v>1</v>
      </c>
      <c r="Q938">
        <v>1</v>
      </c>
      <c r="R938">
        <v>0</v>
      </c>
    </row>
    <row r="939" spans="1:18" x14ac:dyDescent="0.25">
      <c r="A939" t="s">
        <v>4</v>
      </c>
      <c r="B939" t="s">
        <v>12</v>
      </c>
      <c r="C939" t="s">
        <v>590</v>
      </c>
      <c r="J939" t="s">
        <v>645</v>
      </c>
      <c r="L939" t="s">
        <v>649</v>
      </c>
      <c r="M939">
        <v>95</v>
      </c>
      <c r="N939">
        <v>1</v>
      </c>
      <c r="P939">
        <v>1</v>
      </c>
      <c r="Q939">
        <v>4</v>
      </c>
      <c r="R939">
        <v>1</v>
      </c>
    </row>
    <row r="940" spans="1:18" x14ac:dyDescent="0.25">
      <c r="A940" t="s">
        <v>4</v>
      </c>
      <c r="B940" t="s">
        <v>12</v>
      </c>
      <c r="C940" t="s">
        <v>590</v>
      </c>
      <c r="J940" t="s">
        <v>645</v>
      </c>
      <c r="L940" t="s">
        <v>650</v>
      </c>
      <c r="M940">
        <v>100</v>
      </c>
      <c r="N940">
        <v>2</v>
      </c>
      <c r="P940">
        <v>0</v>
      </c>
      <c r="Q940">
        <v>1</v>
      </c>
      <c r="R940">
        <v>0</v>
      </c>
    </row>
    <row r="941" spans="1:18" x14ac:dyDescent="0.25">
      <c r="A941" t="s">
        <v>4</v>
      </c>
      <c r="B941" t="s">
        <v>12</v>
      </c>
      <c r="C941" t="s">
        <v>590</v>
      </c>
      <c r="J941" t="s">
        <v>645</v>
      </c>
      <c r="L941" t="s">
        <v>651</v>
      </c>
      <c r="M941">
        <v>100</v>
      </c>
      <c r="N941">
        <v>1</v>
      </c>
      <c r="P941">
        <v>0</v>
      </c>
      <c r="Q941">
        <v>1</v>
      </c>
      <c r="R941">
        <v>0</v>
      </c>
    </row>
    <row r="942" spans="1:18" x14ac:dyDescent="0.25">
      <c r="A942" t="s">
        <v>4</v>
      </c>
      <c r="B942" t="s">
        <v>12</v>
      </c>
      <c r="C942" t="s">
        <v>590</v>
      </c>
      <c r="J942" t="s">
        <v>645</v>
      </c>
      <c r="L942" t="s">
        <v>652</v>
      </c>
      <c r="M942">
        <v>100</v>
      </c>
      <c r="N942">
        <v>1</v>
      </c>
      <c r="P942">
        <v>0</v>
      </c>
      <c r="Q942">
        <v>1</v>
      </c>
      <c r="R942">
        <v>0</v>
      </c>
    </row>
    <row r="943" spans="1:18" x14ac:dyDescent="0.25">
      <c r="A943" t="s">
        <v>3</v>
      </c>
      <c r="B943" t="s">
        <v>12</v>
      </c>
      <c r="C943" t="s">
        <v>590</v>
      </c>
      <c r="J943" t="s">
        <v>653</v>
      </c>
      <c r="L943" t="s">
        <v>13</v>
      </c>
      <c r="M943">
        <v>100</v>
      </c>
      <c r="N943">
        <v>1</v>
      </c>
      <c r="O943">
        <v>1</v>
      </c>
      <c r="P943">
        <v>0</v>
      </c>
      <c r="Q943">
        <v>8</v>
      </c>
      <c r="R943">
        <v>0</v>
      </c>
    </row>
    <row r="944" spans="1:18" x14ac:dyDescent="0.25">
      <c r="A944" t="s">
        <v>4</v>
      </c>
      <c r="B944" t="s">
        <v>12</v>
      </c>
      <c r="C944" t="s">
        <v>590</v>
      </c>
      <c r="J944" t="s">
        <v>653</v>
      </c>
      <c r="L944" t="s">
        <v>654</v>
      </c>
      <c r="M944">
        <v>100</v>
      </c>
      <c r="N944">
        <v>0</v>
      </c>
      <c r="P944">
        <v>0</v>
      </c>
      <c r="Q944">
        <v>1</v>
      </c>
      <c r="R944">
        <v>0</v>
      </c>
    </row>
    <row r="945" spans="1:18" x14ac:dyDescent="0.25">
      <c r="A945" t="s">
        <v>4</v>
      </c>
      <c r="B945" t="s">
        <v>12</v>
      </c>
      <c r="C945" t="s">
        <v>590</v>
      </c>
      <c r="J945" t="s">
        <v>653</v>
      </c>
      <c r="L945" t="s">
        <v>655</v>
      </c>
      <c r="M945">
        <v>100</v>
      </c>
      <c r="N945">
        <v>0</v>
      </c>
      <c r="P945">
        <v>0</v>
      </c>
      <c r="Q945">
        <v>1</v>
      </c>
      <c r="R945">
        <v>0</v>
      </c>
    </row>
    <row r="946" spans="1:18" x14ac:dyDescent="0.25">
      <c r="A946" t="s">
        <v>3</v>
      </c>
      <c r="B946" t="s">
        <v>12</v>
      </c>
      <c r="C946" t="s">
        <v>590</v>
      </c>
      <c r="J946" t="s">
        <v>656</v>
      </c>
      <c r="L946" t="s">
        <v>13</v>
      </c>
      <c r="M946">
        <v>92</v>
      </c>
      <c r="N946">
        <v>8</v>
      </c>
      <c r="O946">
        <v>1</v>
      </c>
      <c r="P946">
        <v>2</v>
      </c>
      <c r="Q946">
        <v>31</v>
      </c>
      <c r="R946">
        <v>10</v>
      </c>
    </row>
    <row r="947" spans="1:18" x14ac:dyDescent="0.25">
      <c r="A947" t="s">
        <v>4</v>
      </c>
      <c r="B947" t="s">
        <v>12</v>
      </c>
      <c r="C947" t="s">
        <v>590</v>
      </c>
      <c r="J947" t="s">
        <v>656</v>
      </c>
      <c r="L947" t="s">
        <v>657</v>
      </c>
      <c r="M947">
        <v>100</v>
      </c>
      <c r="N947">
        <v>0</v>
      </c>
      <c r="P947">
        <v>0</v>
      </c>
      <c r="Q947">
        <v>1</v>
      </c>
      <c r="R947">
        <v>0</v>
      </c>
    </row>
    <row r="948" spans="1:18" x14ac:dyDescent="0.25">
      <c r="A948" t="s">
        <v>4</v>
      </c>
      <c r="B948" t="s">
        <v>12</v>
      </c>
      <c r="C948" t="s">
        <v>590</v>
      </c>
      <c r="J948" t="s">
        <v>656</v>
      </c>
      <c r="L948" t="s">
        <v>658</v>
      </c>
      <c r="M948">
        <v>85</v>
      </c>
      <c r="N948">
        <v>0</v>
      </c>
      <c r="P948">
        <v>2</v>
      </c>
      <c r="Q948">
        <v>1</v>
      </c>
      <c r="R948">
        <v>2</v>
      </c>
    </row>
    <row r="949" spans="1:18" x14ac:dyDescent="0.25">
      <c r="A949" t="s">
        <v>4</v>
      </c>
      <c r="B949" t="s">
        <v>12</v>
      </c>
      <c r="C949" t="s">
        <v>590</v>
      </c>
      <c r="J949" t="s">
        <v>656</v>
      </c>
      <c r="L949" t="s">
        <v>659</v>
      </c>
      <c r="M949">
        <v>100</v>
      </c>
      <c r="N949">
        <v>1</v>
      </c>
      <c r="P949">
        <v>0</v>
      </c>
      <c r="Q949">
        <v>1</v>
      </c>
      <c r="R949">
        <v>0</v>
      </c>
    </row>
    <row r="950" spans="1:18" x14ac:dyDescent="0.25">
      <c r="A950" t="s">
        <v>4</v>
      </c>
      <c r="B950" t="s">
        <v>12</v>
      </c>
      <c r="C950" t="s">
        <v>590</v>
      </c>
      <c r="J950" t="s">
        <v>656</v>
      </c>
      <c r="L950" t="s">
        <v>660</v>
      </c>
      <c r="M950">
        <v>96</v>
      </c>
      <c r="N950">
        <v>2</v>
      </c>
      <c r="P950">
        <v>1</v>
      </c>
      <c r="Q950">
        <v>1</v>
      </c>
      <c r="R950">
        <v>2</v>
      </c>
    </row>
    <row r="951" spans="1:18" x14ac:dyDescent="0.25">
      <c r="A951" t="s">
        <v>4</v>
      </c>
      <c r="B951" t="s">
        <v>12</v>
      </c>
      <c r="C951" t="s">
        <v>590</v>
      </c>
      <c r="J951" t="s">
        <v>656</v>
      </c>
      <c r="L951" t="s">
        <v>661</v>
      </c>
      <c r="M951">
        <v>96</v>
      </c>
      <c r="N951">
        <v>1</v>
      </c>
      <c r="P951">
        <v>1</v>
      </c>
      <c r="Q951">
        <v>1</v>
      </c>
      <c r="R951">
        <v>1</v>
      </c>
    </row>
    <row r="952" spans="1:18" x14ac:dyDescent="0.25">
      <c r="A952" t="s">
        <v>4</v>
      </c>
      <c r="B952" t="s">
        <v>12</v>
      </c>
      <c r="C952" t="s">
        <v>590</v>
      </c>
      <c r="J952" t="s">
        <v>656</v>
      </c>
      <c r="L952" t="s">
        <v>662</v>
      </c>
      <c r="M952">
        <v>98</v>
      </c>
      <c r="N952">
        <v>2</v>
      </c>
      <c r="P952">
        <v>0</v>
      </c>
      <c r="Q952">
        <v>5</v>
      </c>
      <c r="R952">
        <v>2</v>
      </c>
    </row>
    <row r="953" spans="1:18" x14ac:dyDescent="0.25">
      <c r="A953" t="s">
        <v>4</v>
      </c>
      <c r="B953" t="s">
        <v>12</v>
      </c>
      <c r="C953" t="s">
        <v>590</v>
      </c>
      <c r="J953" t="s">
        <v>656</v>
      </c>
      <c r="L953" t="s">
        <v>663</v>
      </c>
      <c r="M953">
        <v>100</v>
      </c>
      <c r="N953">
        <v>1</v>
      </c>
      <c r="P953">
        <v>0</v>
      </c>
      <c r="Q953">
        <v>1</v>
      </c>
      <c r="R953">
        <v>1</v>
      </c>
    </row>
    <row r="954" spans="1:18" x14ac:dyDescent="0.25">
      <c r="A954" t="s">
        <v>4</v>
      </c>
      <c r="B954" t="s">
        <v>12</v>
      </c>
      <c r="C954" t="s">
        <v>590</v>
      </c>
      <c r="J954" t="s">
        <v>656</v>
      </c>
      <c r="L954" t="s">
        <v>664</v>
      </c>
      <c r="M954">
        <v>96</v>
      </c>
      <c r="N954">
        <v>1</v>
      </c>
      <c r="P954">
        <v>0</v>
      </c>
      <c r="Q954">
        <v>1</v>
      </c>
      <c r="R954">
        <v>1</v>
      </c>
    </row>
    <row r="955" spans="1:18" x14ac:dyDescent="0.25">
      <c r="A955" t="s">
        <v>4</v>
      </c>
      <c r="B955" t="s">
        <v>12</v>
      </c>
      <c r="C955" t="s">
        <v>590</v>
      </c>
      <c r="J955" t="s">
        <v>656</v>
      </c>
      <c r="L955" t="s">
        <v>665</v>
      </c>
      <c r="M955">
        <v>93</v>
      </c>
      <c r="N955">
        <v>0</v>
      </c>
      <c r="P955">
        <v>0</v>
      </c>
      <c r="Q955">
        <v>1</v>
      </c>
      <c r="R955">
        <v>1</v>
      </c>
    </row>
    <row r="956" spans="1:18" x14ac:dyDescent="0.25">
      <c r="A956" t="s">
        <v>4</v>
      </c>
      <c r="B956" t="s">
        <v>12</v>
      </c>
      <c r="C956" t="s">
        <v>590</v>
      </c>
      <c r="J956" t="s">
        <v>656</v>
      </c>
      <c r="L956" t="s">
        <v>666</v>
      </c>
      <c r="M956">
        <v>98</v>
      </c>
      <c r="N956">
        <v>2</v>
      </c>
      <c r="P956">
        <v>0</v>
      </c>
      <c r="Q956">
        <v>5</v>
      </c>
      <c r="R956">
        <v>2</v>
      </c>
    </row>
    <row r="957" spans="1:18" x14ac:dyDescent="0.25">
      <c r="A957" t="s">
        <v>4</v>
      </c>
      <c r="B957" t="s">
        <v>12</v>
      </c>
      <c r="C957" t="s">
        <v>590</v>
      </c>
      <c r="J957" t="s">
        <v>656</v>
      </c>
      <c r="L957" t="s">
        <v>667</v>
      </c>
      <c r="M957">
        <v>100</v>
      </c>
      <c r="N957">
        <v>1</v>
      </c>
      <c r="P957">
        <v>0</v>
      </c>
      <c r="Q957">
        <v>1</v>
      </c>
      <c r="R957">
        <v>1</v>
      </c>
    </row>
    <row r="958" spans="1:18" x14ac:dyDescent="0.25">
      <c r="A958" t="s">
        <v>4</v>
      </c>
      <c r="B958" t="s">
        <v>12</v>
      </c>
      <c r="C958" t="s">
        <v>590</v>
      </c>
      <c r="J958" t="s">
        <v>656</v>
      </c>
      <c r="L958" t="s">
        <v>668</v>
      </c>
      <c r="M958">
        <v>96</v>
      </c>
      <c r="N958">
        <v>1</v>
      </c>
      <c r="P958">
        <v>0</v>
      </c>
      <c r="Q958">
        <v>1</v>
      </c>
      <c r="R958">
        <v>1</v>
      </c>
    </row>
    <row r="959" spans="1:18" x14ac:dyDescent="0.25">
      <c r="A959" t="s">
        <v>4</v>
      </c>
      <c r="B959" t="s">
        <v>12</v>
      </c>
      <c r="C959" t="s">
        <v>590</v>
      </c>
      <c r="J959" t="s">
        <v>656</v>
      </c>
      <c r="L959" t="s">
        <v>50</v>
      </c>
      <c r="M959">
        <v>100</v>
      </c>
      <c r="N959">
        <v>1</v>
      </c>
      <c r="P959">
        <v>0</v>
      </c>
      <c r="Q959">
        <v>4</v>
      </c>
      <c r="R959">
        <v>1</v>
      </c>
    </row>
    <row r="960" spans="1:18" x14ac:dyDescent="0.25">
      <c r="A960" t="s">
        <v>2</v>
      </c>
      <c r="B960" t="s">
        <v>12</v>
      </c>
      <c r="C960" t="s">
        <v>669</v>
      </c>
      <c r="J960" t="s">
        <v>13</v>
      </c>
      <c r="L960" t="s">
        <v>13</v>
      </c>
      <c r="M960">
        <v>86</v>
      </c>
      <c r="N960">
        <v>49</v>
      </c>
      <c r="O960">
        <v>1</v>
      </c>
      <c r="P960">
        <v>31</v>
      </c>
      <c r="Q960">
        <v>367</v>
      </c>
      <c r="R960">
        <v>55</v>
      </c>
    </row>
    <row r="961" spans="1:18" x14ac:dyDescent="0.25">
      <c r="A961" t="s">
        <v>3</v>
      </c>
      <c r="B961" t="s">
        <v>12</v>
      </c>
      <c r="C961" t="s">
        <v>669</v>
      </c>
      <c r="J961" t="s">
        <v>670</v>
      </c>
      <c r="L961" t="s">
        <v>13</v>
      </c>
      <c r="M961">
        <v>95</v>
      </c>
      <c r="N961">
        <v>5</v>
      </c>
      <c r="O961">
        <v>1</v>
      </c>
      <c r="P961">
        <v>0</v>
      </c>
      <c r="Q961">
        <v>11</v>
      </c>
      <c r="R961">
        <v>2</v>
      </c>
    </row>
    <row r="962" spans="1:18" x14ac:dyDescent="0.25">
      <c r="A962" t="s">
        <v>4</v>
      </c>
      <c r="B962" t="s">
        <v>12</v>
      </c>
      <c r="C962" t="s">
        <v>669</v>
      </c>
      <c r="J962" t="s">
        <v>670</v>
      </c>
      <c r="L962" t="s">
        <v>528</v>
      </c>
      <c r="M962">
        <v>100</v>
      </c>
      <c r="N962">
        <v>2</v>
      </c>
      <c r="P962">
        <v>0</v>
      </c>
      <c r="Q962">
        <v>1</v>
      </c>
      <c r="R962">
        <v>0</v>
      </c>
    </row>
    <row r="963" spans="1:18" x14ac:dyDescent="0.25">
      <c r="A963" t="s">
        <v>4</v>
      </c>
      <c r="B963" t="s">
        <v>12</v>
      </c>
      <c r="C963" t="s">
        <v>669</v>
      </c>
      <c r="J963" t="s">
        <v>670</v>
      </c>
      <c r="L963" t="s">
        <v>529</v>
      </c>
      <c r="M963">
        <v>100</v>
      </c>
      <c r="N963">
        <v>1</v>
      </c>
      <c r="P963">
        <v>0</v>
      </c>
      <c r="Q963">
        <v>1</v>
      </c>
      <c r="R963">
        <v>0</v>
      </c>
    </row>
    <row r="964" spans="1:18" x14ac:dyDescent="0.25">
      <c r="A964" t="s">
        <v>4</v>
      </c>
      <c r="B964" t="s">
        <v>12</v>
      </c>
      <c r="C964" t="s">
        <v>669</v>
      </c>
      <c r="J964" t="s">
        <v>670</v>
      </c>
      <c r="L964" t="s">
        <v>530</v>
      </c>
      <c r="M964">
        <v>100</v>
      </c>
      <c r="N964">
        <v>1</v>
      </c>
      <c r="P964">
        <v>0</v>
      </c>
      <c r="Q964">
        <v>1</v>
      </c>
      <c r="R964">
        <v>0</v>
      </c>
    </row>
    <row r="965" spans="1:18" x14ac:dyDescent="0.25">
      <c r="A965" t="s">
        <v>4</v>
      </c>
      <c r="B965" t="s">
        <v>12</v>
      </c>
      <c r="C965" t="s">
        <v>669</v>
      </c>
      <c r="J965" t="s">
        <v>670</v>
      </c>
      <c r="L965" t="s">
        <v>531</v>
      </c>
      <c r="M965">
        <v>100</v>
      </c>
      <c r="N965">
        <v>2</v>
      </c>
      <c r="P965">
        <v>0</v>
      </c>
      <c r="Q965">
        <v>1</v>
      </c>
      <c r="R965">
        <v>0</v>
      </c>
    </row>
    <row r="966" spans="1:18" x14ac:dyDescent="0.25">
      <c r="A966" t="s">
        <v>4</v>
      </c>
      <c r="B966" t="s">
        <v>12</v>
      </c>
      <c r="C966" t="s">
        <v>669</v>
      </c>
      <c r="J966" t="s">
        <v>670</v>
      </c>
      <c r="L966" t="s">
        <v>532</v>
      </c>
      <c r="M966">
        <v>100</v>
      </c>
      <c r="N966">
        <v>1</v>
      </c>
      <c r="P966">
        <v>0</v>
      </c>
      <c r="Q966">
        <v>1</v>
      </c>
      <c r="R966">
        <v>0</v>
      </c>
    </row>
    <row r="967" spans="1:18" x14ac:dyDescent="0.25">
      <c r="A967" t="s">
        <v>4</v>
      </c>
      <c r="B967" t="s">
        <v>12</v>
      </c>
      <c r="C967" t="s">
        <v>669</v>
      </c>
      <c r="J967" t="s">
        <v>670</v>
      </c>
      <c r="L967" t="s">
        <v>533</v>
      </c>
      <c r="M967">
        <v>100</v>
      </c>
      <c r="N967">
        <v>1</v>
      </c>
      <c r="P967">
        <v>0</v>
      </c>
      <c r="Q967">
        <v>1</v>
      </c>
      <c r="R967">
        <v>0</v>
      </c>
    </row>
    <row r="968" spans="1:18" x14ac:dyDescent="0.25">
      <c r="A968" t="s">
        <v>4</v>
      </c>
      <c r="B968" t="s">
        <v>12</v>
      </c>
      <c r="C968" t="s">
        <v>669</v>
      </c>
      <c r="J968" t="s">
        <v>670</v>
      </c>
      <c r="L968" t="s">
        <v>671</v>
      </c>
      <c r="M968">
        <v>85</v>
      </c>
      <c r="N968">
        <v>1</v>
      </c>
      <c r="P968">
        <v>0</v>
      </c>
      <c r="Q968">
        <v>5</v>
      </c>
      <c r="R968">
        <v>2</v>
      </c>
    </row>
    <row r="969" spans="1:18" x14ac:dyDescent="0.25">
      <c r="A969" t="s">
        <v>3</v>
      </c>
      <c r="B969" t="s">
        <v>12</v>
      </c>
      <c r="C969" t="s">
        <v>669</v>
      </c>
      <c r="J969" t="s">
        <v>672</v>
      </c>
      <c r="L969" t="s">
        <v>13</v>
      </c>
      <c r="M969">
        <v>63</v>
      </c>
      <c r="N969">
        <v>2</v>
      </c>
      <c r="O969">
        <v>1</v>
      </c>
      <c r="P969">
        <v>6</v>
      </c>
      <c r="Q969">
        <v>24</v>
      </c>
      <c r="R969">
        <v>10</v>
      </c>
    </row>
    <row r="970" spans="1:18" x14ac:dyDescent="0.25">
      <c r="A970" t="s">
        <v>4</v>
      </c>
      <c r="B970" t="s">
        <v>12</v>
      </c>
      <c r="C970" t="s">
        <v>669</v>
      </c>
      <c r="J970" t="s">
        <v>672</v>
      </c>
      <c r="L970" t="s">
        <v>673</v>
      </c>
      <c r="M970">
        <v>100</v>
      </c>
      <c r="N970">
        <v>0</v>
      </c>
      <c r="P970">
        <v>0</v>
      </c>
      <c r="Q970">
        <v>1</v>
      </c>
      <c r="R970">
        <v>0</v>
      </c>
    </row>
    <row r="971" spans="1:18" x14ac:dyDescent="0.25">
      <c r="A971" t="s">
        <v>4</v>
      </c>
      <c r="B971" t="s">
        <v>12</v>
      </c>
      <c r="C971" t="s">
        <v>669</v>
      </c>
      <c r="J971" t="s">
        <v>672</v>
      </c>
      <c r="L971" t="s">
        <v>674</v>
      </c>
      <c r="M971">
        <v>98</v>
      </c>
      <c r="N971">
        <v>2</v>
      </c>
      <c r="P971">
        <v>2</v>
      </c>
      <c r="Q971">
        <v>13</v>
      </c>
      <c r="R971">
        <v>4</v>
      </c>
    </row>
    <row r="972" spans="1:18" x14ac:dyDescent="0.25">
      <c r="A972" t="s">
        <v>4</v>
      </c>
      <c r="B972" t="s">
        <v>12</v>
      </c>
      <c r="C972" t="s">
        <v>669</v>
      </c>
      <c r="J972" t="s">
        <v>672</v>
      </c>
      <c r="L972" t="s">
        <v>675</v>
      </c>
      <c r="M972">
        <v>100</v>
      </c>
      <c r="N972">
        <v>1</v>
      </c>
      <c r="P972">
        <v>0</v>
      </c>
      <c r="Q972">
        <v>4</v>
      </c>
      <c r="R972">
        <v>1</v>
      </c>
    </row>
    <row r="973" spans="1:18" x14ac:dyDescent="0.25">
      <c r="A973" t="s">
        <v>4</v>
      </c>
      <c r="B973" t="s">
        <v>12</v>
      </c>
      <c r="C973" t="s">
        <v>669</v>
      </c>
      <c r="J973" t="s">
        <v>672</v>
      </c>
      <c r="L973" t="s">
        <v>676</v>
      </c>
      <c r="M973">
        <v>96</v>
      </c>
      <c r="N973">
        <v>1</v>
      </c>
      <c r="P973">
        <v>0</v>
      </c>
      <c r="Q973">
        <v>4</v>
      </c>
      <c r="R973">
        <v>1</v>
      </c>
    </row>
    <row r="974" spans="1:18" x14ac:dyDescent="0.25">
      <c r="A974" t="s">
        <v>3</v>
      </c>
      <c r="B974" t="s">
        <v>12</v>
      </c>
      <c r="C974" t="s">
        <v>669</v>
      </c>
      <c r="J974" t="s">
        <v>677</v>
      </c>
      <c r="L974" t="s">
        <v>13</v>
      </c>
      <c r="M974">
        <v>82</v>
      </c>
      <c r="N974">
        <v>18</v>
      </c>
      <c r="O974">
        <v>1</v>
      </c>
      <c r="P974">
        <v>4</v>
      </c>
      <c r="Q974">
        <v>143</v>
      </c>
      <c r="R974">
        <v>22</v>
      </c>
    </row>
    <row r="975" spans="1:18" x14ac:dyDescent="0.25">
      <c r="A975" t="s">
        <v>4</v>
      </c>
      <c r="B975" t="s">
        <v>12</v>
      </c>
      <c r="C975" t="s">
        <v>669</v>
      </c>
      <c r="J975" t="s">
        <v>677</v>
      </c>
      <c r="L975" t="s">
        <v>678</v>
      </c>
      <c r="M975">
        <v>100</v>
      </c>
      <c r="N975">
        <v>0</v>
      </c>
      <c r="P975">
        <v>0</v>
      </c>
      <c r="Q975">
        <v>1</v>
      </c>
      <c r="R975">
        <v>0</v>
      </c>
    </row>
    <row r="976" spans="1:18" x14ac:dyDescent="0.25">
      <c r="A976" t="s">
        <v>4</v>
      </c>
      <c r="B976" t="s">
        <v>12</v>
      </c>
      <c r="C976" t="s">
        <v>669</v>
      </c>
      <c r="J976" t="s">
        <v>677</v>
      </c>
      <c r="L976" t="s">
        <v>679</v>
      </c>
      <c r="M976">
        <v>100</v>
      </c>
      <c r="N976">
        <v>0</v>
      </c>
      <c r="P976">
        <v>0</v>
      </c>
      <c r="Q976">
        <v>1</v>
      </c>
      <c r="R976">
        <v>0</v>
      </c>
    </row>
    <row r="977" spans="1:18" x14ac:dyDescent="0.25">
      <c r="A977" t="s">
        <v>4</v>
      </c>
      <c r="B977" t="s">
        <v>12</v>
      </c>
      <c r="C977" t="s">
        <v>669</v>
      </c>
      <c r="J977" t="s">
        <v>677</v>
      </c>
      <c r="L977" t="s">
        <v>680</v>
      </c>
      <c r="M977">
        <v>100</v>
      </c>
      <c r="N977">
        <v>0</v>
      </c>
      <c r="P977">
        <v>0</v>
      </c>
      <c r="Q977">
        <v>1</v>
      </c>
      <c r="R977">
        <v>0</v>
      </c>
    </row>
    <row r="978" spans="1:18" x14ac:dyDescent="0.25">
      <c r="A978" t="s">
        <v>4</v>
      </c>
      <c r="B978" t="s">
        <v>12</v>
      </c>
      <c r="C978" t="s">
        <v>669</v>
      </c>
      <c r="J978" t="s">
        <v>677</v>
      </c>
      <c r="L978" t="s">
        <v>681</v>
      </c>
      <c r="M978">
        <v>100</v>
      </c>
      <c r="N978">
        <v>0</v>
      </c>
      <c r="P978">
        <v>0</v>
      </c>
      <c r="Q978">
        <v>1</v>
      </c>
      <c r="R978">
        <v>0</v>
      </c>
    </row>
    <row r="979" spans="1:18" x14ac:dyDescent="0.25">
      <c r="A979" t="s">
        <v>4</v>
      </c>
      <c r="B979" t="s">
        <v>12</v>
      </c>
      <c r="C979" t="s">
        <v>669</v>
      </c>
      <c r="J979" t="s">
        <v>677</v>
      </c>
      <c r="L979" t="s">
        <v>682</v>
      </c>
      <c r="M979">
        <v>100</v>
      </c>
      <c r="N979">
        <v>0</v>
      </c>
      <c r="P979">
        <v>0</v>
      </c>
      <c r="Q979">
        <v>1</v>
      </c>
      <c r="R979">
        <v>0</v>
      </c>
    </row>
    <row r="980" spans="1:18" x14ac:dyDescent="0.25">
      <c r="A980" t="s">
        <v>4</v>
      </c>
      <c r="B980" t="s">
        <v>12</v>
      </c>
      <c r="C980" t="s">
        <v>669</v>
      </c>
      <c r="J980" t="s">
        <v>677</v>
      </c>
      <c r="L980" t="s">
        <v>683</v>
      </c>
      <c r="M980">
        <v>100</v>
      </c>
      <c r="N980">
        <v>0</v>
      </c>
      <c r="P980">
        <v>0</v>
      </c>
      <c r="Q980">
        <v>1</v>
      </c>
      <c r="R980">
        <v>0</v>
      </c>
    </row>
    <row r="981" spans="1:18" x14ac:dyDescent="0.25">
      <c r="A981" t="s">
        <v>4</v>
      </c>
      <c r="B981" t="s">
        <v>12</v>
      </c>
      <c r="C981" t="s">
        <v>669</v>
      </c>
      <c r="J981" t="s">
        <v>677</v>
      </c>
      <c r="L981" t="s">
        <v>684</v>
      </c>
      <c r="M981">
        <v>100</v>
      </c>
      <c r="N981">
        <v>0</v>
      </c>
      <c r="P981">
        <v>0</v>
      </c>
      <c r="Q981">
        <v>1</v>
      </c>
      <c r="R981">
        <v>0</v>
      </c>
    </row>
    <row r="982" spans="1:18" x14ac:dyDescent="0.25">
      <c r="A982" t="s">
        <v>4</v>
      </c>
      <c r="B982" t="s">
        <v>12</v>
      </c>
      <c r="C982" t="s">
        <v>669</v>
      </c>
      <c r="J982" t="s">
        <v>677</v>
      </c>
      <c r="L982" t="s">
        <v>685</v>
      </c>
      <c r="M982">
        <v>100</v>
      </c>
      <c r="N982">
        <v>0</v>
      </c>
      <c r="P982">
        <v>0</v>
      </c>
      <c r="Q982">
        <v>1</v>
      </c>
      <c r="R982">
        <v>0</v>
      </c>
    </row>
    <row r="983" spans="1:18" x14ac:dyDescent="0.25">
      <c r="A983" t="s">
        <v>4</v>
      </c>
      <c r="B983" t="s">
        <v>12</v>
      </c>
      <c r="C983" t="s">
        <v>669</v>
      </c>
      <c r="J983" t="s">
        <v>677</v>
      </c>
      <c r="L983" t="s">
        <v>686</v>
      </c>
      <c r="M983">
        <v>100</v>
      </c>
      <c r="N983">
        <v>0</v>
      </c>
      <c r="P983">
        <v>0</v>
      </c>
      <c r="Q983">
        <v>1</v>
      </c>
      <c r="R983">
        <v>0</v>
      </c>
    </row>
    <row r="984" spans="1:18" x14ac:dyDescent="0.25">
      <c r="A984" t="s">
        <v>4</v>
      </c>
      <c r="B984" t="s">
        <v>12</v>
      </c>
      <c r="C984" t="s">
        <v>669</v>
      </c>
      <c r="J984" t="s">
        <v>677</v>
      </c>
      <c r="L984" t="s">
        <v>289</v>
      </c>
      <c r="M984">
        <v>98</v>
      </c>
      <c r="N984">
        <v>2</v>
      </c>
      <c r="P984">
        <v>0</v>
      </c>
      <c r="Q984">
        <v>12</v>
      </c>
      <c r="R984">
        <v>2</v>
      </c>
    </row>
    <row r="985" spans="1:18" x14ac:dyDescent="0.25">
      <c r="A985" t="s">
        <v>4</v>
      </c>
      <c r="B985" t="s">
        <v>12</v>
      </c>
      <c r="C985" t="s">
        <v>669</v>
      </c>
      <c r="J985" t="s">
        <v>677</v>
      </c>
      <c r="L985" t="s">
        <v>290</v>
      </c>
      <c r="M985">
        <v>100</v>
      </c>
      <c r="N985">
        <v>1</v>
      </c>
      <c r="P985">
        <v>0</v>
      </c>
      <c r="Q985">
        <v>4</v>
      </c>
      <c r="R985">
        <v>1</v>
      </c>
    </row>
    <row r="986" spans="1:18" x14ac:dyDescent="0.25">
      <c r="A986" t="s">
        <v>4</v>
      </c>
      <c r="B986" t="s">
        <v>12</v>
      </c>
      <c r="C986" t="s">
        <v>669</v>
      </c>
      <c r="J986" t="s">
        <v>677</v>
      </c>
      <c r="L986" t="s">
        <v>323</v>
      </c>
      <c r="M986">
        <v>96</v>
      </c>
      <c r="N986">
        <v>1</v>
      </c>
      <c r="P986">
        <v>0</v>
      </c>
      <c r="Q986">
        <v>4</v>
      </c>
      <c r="R986">
        <v>1</v>
      </c>
    </row>
    <row r="987" spans="1:18" x14ac:dyDescent="0.25">
      <c r="A987" t="s">
        <v>4</v>
      </c>
      <c r="B987" t="s">
        <v>12</v>
      </c>
      <c r="C987" t="s">
        <v>669</v>
      </c>
      <c r="J987" t="s">
        <v>677</v>
      </c>
      <c r="L987" t="s">
        <v>687</v>
      </c>
      <c r="M987">
        <v>98</v>
      </c>
      <c r="N987">
        <v>2</v>
      </c>
      <c r="P987">
        <v>0</v>
      </c>
      <c r="Q987">
        <v>12</v>
      </c>
      <c r="R987">
        <v>2</v>
      </c>
    </row>
    <row r="988" spans="1:18" x14ac:dyDescent="0.25">
      <c r="A988" t="s">
        <v>4</v>
      </c>
      <c r="B988" t="s">
        <v>12</v>
      </c>
      <c r="C988" t="s">
        <v>669</v>
      </c>
      <c r="J988" t="s">
        <v>677</v>
      </c>
      <c r="L988" t="s">
        <v>688</v>
      </c>
      <c r="M988">
        <v>100</v>
      </c>
      <c r="N988">
        <v>1</v>
      </c>
      <c r="P988">
        <v>0</v>
      </c>
      <c r="Q988">
        <v>4</v>
      </c>
      <c r="R988">
        <v>1</v>
      </c>
    </row>
    <row r="989" spans="1:18" x14ac:dyDescent="0.25">
      <c r="A989" t="s">
        <v>4</v>
      </c>
      <c r="B989" t="s">
        <v>12</v>
      </c>
      <c r="C989" t="s">
        <v>669</v>
      </c>
      <c r="J989" t="s">
        <v>677</v>
      </c>
      <c r="L989" t="s">
        <v>689</v>
      </c>
      <c r="M989">
        <v>96</v>
      </c>
      <c r="N989">
        <v>1</v>
      </c>
      <c r="P989">
        <v>0</v>
      </c>
      <c r="Q989">
        <v>4</v>
      </c>
      <c r="R989">
        <v>1</v>
      </c>
    </row>
    <row r="990" spans="1:18" x14ac:dyDescent="0.25">
      <c r="A990" t="s">
        <v>4</v>
      </c>
      <c r="B990" t="s">
        <v>12</v>
      </c>
      <c r="C990" t="s">
        <v>669</v>
      </c>
      <c r="J990" t="s">
        <v>677</v>
      </c>
      <c r="L990" t="s">
        <v>690</v>
      </c>
      <c r="M990">
        <v>98</v>
      </c>
      <c r="N990">
        <v>2</v>
      </c>
      <c r="P990">
        <v>0</v>
      </c>
      <c r="Q990">
        <v>12</v>
      </c>
      <c r="R990">
        <v>2</v>
      </c>
    </row>
    <row r="991" spans="1:18" x14ac:dyDescent="0.25">
      <c r="A991" t="s">
        <v>4</v>
      </c>
      <c r="B991" t="s">
        <v>12</v>
      </c>
      <c r="C991" t="s">
        <v>669</v>
      </c>
      <c r="J991" t="s">
        <v>677</v>
      </c>
      <c r="L991" t="s">
        <v>691</v>
      </c>
      <c r="M991">
        <v>100</v>
      </c>
      <c r="N991">
        <v>1</v>
      </c>
      <c r="P991">
        <v>0</v>
      </c>
      <c r="Q991">
        <v>4</v>
      </c>
      <c r="R991">
        <v>1</v>
      </c>
    </row>
    <row r="992" spans="1:18" x14ac:dyDescent="0.25">
      <c r="A992" t="s">
        <v>4</v>
      </c>
      <c r="B992" t="s">
        <v>12</v>
      </c>
      <c r="C992" t="s">
        <v>669</v>
      </c>
      <c r="J992" t="s">
        <v>677</v>
      </c>
      <c r="L992" t="s">
        <v>692</v>
      </c>
      <c r="M992">
        <v>96</v>
      </c>
      <c r="N992">
        <v>1</v>
      </c>
      <c r="P992">
        <v>0</v>
      </c>
      <c r="Q992">
        <v>4</v>
      </c>
      <c r="R992">
        <v>1</v>
      </c>
    </row>
    <row r="993" spans="1:18" x14ac:dyDescent="0.25">
      <c r="A993" t="s">
        <v>4</v>
      </c>
      <c r="B993" t="s">
        <v>12</v>
      </c>
      <c r="C993" t="s">
        <v>669</v>
      </c>
      <c r="J993" t="s">
        <v>677</v>
      </c>
      <c r="L993" t="s">
        <v>693</v>
      </c>
      <c r="M993">
        <v>98</v>
      </c>
      <c r="N993">
        <v>2</v>
      </c>
      <c r="P993">
        <v>0</v>
      </c>
      <c r="Q993">
        <v>12</v>
      </c>
      <c r="R993">
        <v>2</v>
      </c>
    </row>
    <row r="994" spans="1:18" x14ac:dyDescent="0.25">
      <c r="A994" t="s">
        <v>4</v>
      </c>
      <c r="B994" t="s">
        <v>12</v>
      </c>
      <c r="C994" t="s">
        <v>669</v>
      </c>
      <c r="J994" t="s">
        <v>677</v>
      </c>
      <c r="L994" t="s">
        <v>694</v>
      </c>
      <c r="M994">
        <v>100</v>
      </c>
      <c r="N994">
        <v>1</v>
      </c>
      <c r="P994">
        <v>0</v>
      </c>
      <c r="Q994">
        <v>4</v>
      </c>
      <c r="R994">
        <v>1</v>
      </c>
    </row>
    <row r="995" spans="1:18" x14ac:dyDescent="0.25">
      <c r="A995" t="s">
        <v>4</v>
      </c>
      <c r="B995" t="s">
        <v>12</v>
      </c>
      <c r="C995" t="s">
        <v>669</v>
      </c>
      <c r="J995" t="s">
        <v>677</v>
      </c>
      <c r="L995" t="s">
        <v>695</v>
      </c>
      <c r="M995">
        <v>96</v>
      </c>
      <c r="N995">
        <v>1</v>
      </c>
      <c r="P995">
        <v>0</v>
      </c>
      <c r="Q995">
        <v>4</v>
      </c>
      <c r="R995">
        <v>1</v>
      </c>
    </row>
    <row r="996" spans="1:18" x14ac:dyDescent="0.25">
      <c r="A996" t="s">
        <v>4</v>
      </c>
      <c r="B996" t="s">
        <v>12</v>
      </c>
      <c r="C996" t="s">
        <v>669</v>
      </c>
      <c r="J996" t="s">
        <v>677</v>
      </c>
      <c r="L996" t="s">
        <v>696</v>
      </c>
      <c r="M996">
        <v>98</v>
      </c>
      <c r="N996">
        <v>2</v>
      </c>
      <c r="P996">
        <v>0</v>
      </c>
      <c r="Q996">
        <v>12</v>
      </c>
      <c r="R996">
        <v>2</v>
      </c>
    </row>
    <row r="997" spans="1:18" x14ac:dyDescent="0.25">
      <c r="A997" t="s">
        <v>4</v>
      </c>
      <c r="B997" t="s">
        <v>12</v>
      </c>
      <c r="C997" t="s">
        <v>669</v>
      </c>
      <c r="J997" t="s">
        <v>677</v>
      </c>
      <c r="L997" t="s">
        <v>697</v>
      </c>
      <c r="M997">
        <v>100</v>
      </c>
      <c r="N997">
        <v>1</v>
      </c>
      <c r="P997">
        <v>0</v>
      </c>
      <c r="Q997">
        <v>4</v>
      </c>
      <c r="R997">
        <v>1</v>
      </c>
    </row>
    <row r="998" spans="1:18" x14ac:dyDescent="0.25">
      <c r="A998" t="s">
        <v>4</v>
      </c>
      <c r="B998" t="s">
        <v>12</v>
      </c>
      <c r="C998" t="s">
        <v>669</v>
      </c>
      <c r="J998" t="s">
        <v>677</v>
      </c>
      <c r="L998" t="s">
        <v>698</v>
      </c>
      <c r="M998">
        <v>96</v>
      </c>
      <c r="N998">
        <v>1</v>
      </c>
      <c r="P998">
        <v>0</v>
      </c>
      <c r="Q998">
        <v>4</v>
      </c>
      <c r="R998">
        <v>1</v>
      </c>
    </row>
    <row r="999" spans="1:18" x14ac:dyDescent="0.25">
      <c r="A999" t="s">
        <v>4</v>
      </c>
      <c r="B999" t="s">
        <v>12</v>
      </c>
      <c r="C999" t="s">
        <v>669</v>
      </c>
      <c r="J999" t="s">
        <v>677</v>
      </c>
      <c r="L999" t="s">
        <v>699</v>
      </c>
      <c r="M999">
        <v>98</v>
      </c>
      <c r="N999">
        <v>2</v>
      </c>
      <c r="P999">
        <v>0</v>
      </c>
      <c r="Q999">
        <v>12</v>
      </c>
      <c r="R999">
        <v>2</v>
      </c>
    </row>
    <row r="1000" spans="1:18" x14ac:dyDescent="0.25">
      <c r="A1000" t="s">
        <v>4</v>
      </c>
      <c r="B1000" t="s">
        <v>12</v>
      </c>
      <c r="C1000" t="s">
        <v>669</v>
      </c>
      <c r="J1000" t="s">
        <v>677</v>
      </c>
      <c r="L1000" t="s">
        <v>700</v>
      </c>
      <c r="M1000">
        <v>100</v>
      </c>
      <c r="N1000">
        <v>1</v>
      </c>
      <c r="P1000">
        <v>0</v>
      </c>
      <c r="Q1000">
        <v>4</v>
      </c>
      <c r="R1000">
        <v>1</v>
      </c>
    </row>
    <row r="1001" spans="1:18" x14ac:dyDescent="0.25">
      <c r="A1001" t="s">
        <v>4</v>
      </c>
      <c r="B1001" t="s">
        <v>12</v>
      </c>
      <c r="C1001" t="s">
        <v>669</v>
      </c>
      <c r="J1001" t="s">
        <v>677</v>
      </c>
      <c r="L1001" t="s">
        <v>701</v>
      </c>
      <c r="M1001">
        <v>96</v>
      </c>
      <c r="N1001">
        <v>1</v>
      </c>
      <c r="P1001">
        <v>0</v>
      </c>
      <c r="Q1001">
        <v>4</v>
      </c>
      <c r="R1001">
        <v>1</v>
      </c>
    </row>
    <row r="1002" spans="1:18" x14ac:dyDescent="0.25">
      <c r="A1002" t="s">
        <v>4</v>
      </c>
      <c r="B1002" t="s">
        <v>12</v>
      </c>
      <c r="C1002" t="s">
        <v>669</v>
      </c>
      <c r="J1002" t="s">
        <v>677</v>
      </c>
      <c r="L1002" t="s">
        <v>60</v>
      </c>
      <c r="M1002">
        <v>98</v>
      </c>
      <c r="N1002">
        <v>2</v>
      </c>
      <c r="P1002">
        <v>0</v>
      </c>
      <c r="Q1002">
        <v>12</v>
      </c>
      <c r="R1002">
        <v>2</v>
      </c>
    </row>
    <row r="1003" spans="1:18" x14ac:dyDescent="0.25">
      <c r="A1003" t="s">
        <v>4</v>
      </c>
      <c r="B1003" t="s">
        <v>12</v>
      </c>
      <c r="C1003" t="s">
        <v>669</v>
      </c>
      <c r="J1003" t="s">
        <v>677</v>
      </c>
      <c r="L1003" t="s">
        <v>61</v>
      </c>
      <c r="M1003">
        <v>100</v>
      </c>
      <c r="N1003">
        <v>1</v>
      </c>
      <c r="P1003">
        <v>0</v>
      </c>
      <c r="Q1003">
        <v>4</v>
      </c>
      <c r="R1003">
        <v>1</v>
      </c>
    </row>
    <row r="1004" spans="1:18" x14ac:dyDescent="0.25">
      <c r="A1004" t="s">
        <v>4</v>
      </c>
      <c r="B1004" t="s">
        <v>12</v>
      </c>
      <c r="C1004" t="s">
        <v>669</v>
      </c>
      <c r="J1004" t="s">
        <v>677</v>
      </c>
      <c r="L1004" t="s">
        <v>62</v>
      </c>
      <c r="M1004">
        <v>96</v>
      </c>
      <c r="N1004">
        <v>1</v>
      </c>
      <c r="P1004">
        <v>0</v>
      </c>
      <c r="Q1004">
        <v>4</v>
      </c>
      <c r="R1004">
        <v>1</v>
      </c>
    </row>
    <row r="1005" spans="1:18" x14ac:dyDescent="0.25">
      <c r="A1005" t="s">
        <v>4</v>
      </c>
      <c r="B1005" t="s">
        <v>12</v>
      </c>
      <c r="C1005" t="s">
        <v>669</v>
      </c>
      <c r="J1005" t="s">
        <v>677</v>
      </c>
      <c r="L1005" t="s">
        <v>702</v>
      </c>
      <c r="M1005">
        <v>98</v>
      </c>
      <c r="N1005">
        <v>2</v>
      </c>
      <c r="P1005">
        <v>0</v>
      </c>
      <c r="Q1005">
        <v>12</v>
      </c>
      <c r="R1005">
        <v>2</v>
      </c>
    </row>
    <row r="1006" spans="1:18" x14ac:dyDescent="0.25">
      <c r="A1006" t="s">
        <v>4</v>
      </c>
      <c r="B1006" t="s">
        <v>12</v>
      </c>
      <c r="C1006" t="s">
        <v>669</v>
      </c>
      <c r="J1006" t="s">
        <v>677</v>
      </c>
      <c r="L1006" t="s">
        <v>703</v>
      </c>
      <c r="M1006">
        <v>100</v>
      </c>
      <c r="N1006">
        <v>1</v>
      </c>
      <c r="P1006">
        <v>0</v>
      </c>
      <c r="Q1006">
        <v>4</v>
      </c>
      <c r="R1006">
        <v>1</v>
      </c>
    </row>
    <row r="1007" spans="1:18" x14ac:dyDescent="0.25">
      <c r="A1007" t="s">
        <v>4</v>
      </c>
      <c r="B1007" t="s">
        <v>12</v>
      </c>
      <c r="C1007" t="s">
        <v>669</v>
      </c>
      <c r="J1007" t="s">
        <v>677</v>
      </c>
      <c r="L1007" t="s">
        <v>704</v>
      </c>
      <c r="M1007">
        <v>96</v>
      </c>
      <c r="N1007">
        <v>1</v>
      </c>
      <c r="P1007">
        <v>0</v>
      </c>
      <c r="Q1007">
        <v>4</v>
      </c>
      <c r="R1007">
        <v>1</v>
      </c>
    </row>
    <row r="1008" spans="1:18" x14ac:dyDescent="0.25">
      <c r="A1008" t="s">
        <v>4</v>
      </c>
      <c r="B1008" t="s">
        <v>12</v>
      </c>
      <c r="C1008" t="s">
        <v>669</v>
      </c>
      <c r="J1008" t="s">
        <v>677</v>
      </c>
      <c r="L1008" t="s">
        <v>705</v>
      </c>
      <c r="M1008">
        <v>98</v>
      </c>
      <c r="N1008">
        <v>2</v>
      </c>
      <c r="P1008">
        <v>1</v>
      </c>
      <c r="Q1008">
        <v>13</v>
      </c>
      <c r="R1008">
        <v>2</v>
      </c>
    </row>
    <row r="1009" spans="1:18" x14ac:dyDescent="0.25">
      <c r="A1009" t="s">
        <v>4</v>
      </c>
      <c r="B1009" t="s">
        <v>12</v>
      </c>
      <c r="C1009" t="s">
        <v>669</v>
      </c>
      <c r="J1009" t="s">
        <v>677</v>
      </c>
      <c r="L1009" t="s">
        <v>706</v>
      </c>
      <c r="M1009">
        <v>100</v>
      </c>
      <c r="N1009">
        <v>1</v>
      </c>
      <c r="P1009">
        <v>0</v>
      </c>
      <c r="Q1009">
        <v>4</v>
      </c>
      <c r="R1009">
        <v>1</v>
      </c>
    </row>
    <row r="1010" spans="1:18" x14ac:dyDescent="0.25">
      <c r="A1010" t="s">
        <v>4</v>
      </c>
      <c r="B1010" t="s">
        <v>12</v>
      </c>
      <c r="C1010" t="s">
        <v>669</v>
      </c>
      <c r="J1010" t="s">
        <v>677</v>
      </c>
      <c r="L1010" t="s">
        <v>707</v>
      </c>
      <c r="M1010">
        <v>96</v>
      </c>
      <c r="N1010">
        <v>1</v>
      </c>
      <c r="P1010">
        <v>0</v>
      </c>
      <c r="Q1010">
        <v>4</v>
      </c>
      <c r="R1010">
        <v>1</v>
      </c>
    </row>
    <row r="1011" spans="1:18" x14ac:dyDescent="0.25">
      <c r="A1011" t="s">
        <v>3</v>
      </c>
      <c r="B1011" t="s">
        <v>12</v>
      </c>
      <c r="C1011" t="s">
        <v>669</v>
      </c>
      <c r="J1011" t="s">
        <v>708</v>
      </c>
      <c r="L1011" t="s">
        <v>13</v>
      </c>
      <c r="M1011">
        <v>74</v>
      </c>
      <c r="N1011">
        <v>18</v>
      </c>
      <c r="O1011">
        <v>1</v>
      </c>
      <c r="P1011">
        <v>25</v>
      </c>
      <c r="Q1011">
        <v>132</v>
      </c>
      <c r="R1011">
        <v>18</v>
      </c>
    </row>
    <row r="1012" spans="1:18" x14ac:dyDescent="0.25">
      <c r="A1012" t="s">
        <v>4</v>
      </c>
      <c r="B1012" t="s">
        <v>12</v>
      </c>
      <c r="C1012" t="s">
        <v>669</v>
      </c>
      <c r="J1012" t="s">
        <v>708</v>
      </c>
      <c r="L1012" t="s">
        <v>709</v>
      </c>
      <c r="M1012">
        <v>100</v>
      </c>
      <c r="N1012">
        <v>0</v>
      </c>
      <c r="P1012">
        <v>1</v>
      </c>
      <c r="Q1012">
        <v>1</v>
      </c>
      <c r="R1012">
        <v>0</v>
      </c>
    </row>
    <row r="1013" spans="1:18" x14ac:dyDescent="0.25">
      <c r="A1013" t="s">
        <v>4</v>
      </c>
      <c r="B1013" t="s">
        <v>12</v>
      </c>
      <c r="C1013" t="s">
        <v>669</v>
      </c>
      <c r="J1013" t="s">
        <v>708</v>
      </c>
      <c r="L1013" t="s">
        <v>710</v>
      </c>
      <c r="M1013">
        <v>81</v>
      </c>
      <c r="N1013">
        <v>0</v>
      </c>
      <c r="P1013">
        <v>1</v>
      </c>
      <c r="Q1013">
        <v>3</v>
      </c>
      <c r="R1013">
        <v>1</v>
      </c>
    </row>
    <row r="1014" spans="1:18" x14ac:dyDescent="0.25">
      <c r="A1014" t="s">
        <v>4</v>
      </c>
      <c r="B1014" t="s">
        <v>12</v>
      </c>
      <c r="C1014" t="s">
        <v>669</v>
      </c>
      <c r="J1014" t="s">
        <v>708</v>
      </c>
      <c r="L1014" t="s">
        <v>711</v>
      </c>
      <c r="M1014">
        <v>91</v>
      </c>
      <c r="N1014">
        <v>1</v>
      </c>
      <c r="P1014">
        <v>3</v>
      </c>
      <c r="Q1014">
        <v>6</v>
      </c>
      <c r="R1014">
        <v>1</v>
      </c>
    </row>
    <row r="1015" spans="1:18" x14ac:dyDescent="0.25">
      <c r="A1015" t="s">
        <v>4</v>
      </c>
      <c r="B1015" t="s">
        <v>12</v>
      </c>
      <c r="C1015" t="s">
        <v>669</v>
      </c>
      <c r="J1015" t="s">
        <v>708</v>
      </c>
      <c r="L1015" t="s">
        <v>712</v>
      </c>
      <c r="M1015">
        <v>71</v>
      </c>
      <c r="N1015">
        <v>11</v>
      </c>
      <c r="P1015">
        <v>5</v>
      </c>
      <c r="Q1015">
        <v>35</v>
      </c>
      <c r="R1015">
        <v>3</v>
      </c>
    </row>
    <row r="1016" spans="1:18" x14ac:dyDescent="0.25">
      <c r="A1016" t="s">
        <v>4</v>
      </c>
      <c r="B1016" t="s">
        <v>12</v>
      </c>
      <c r="C1016" t="s">
        <v>669</v>
      </c>
      <c r="J1016" t="s">
        <v>708</v>
      </c>
      <c r="L1016" t="s">
        <v>713</v>
      </c>
      <c r="M1016">
        <v>72</v>
      </c>
      <c r="N1016">
        <v>1</v>
      </c>
      <c r="P1016">
        <v>8</v>
      </c>
      <c r="Q1016">
        <v>11</v>
      </c>
      <c r="R1016">
        <v>4</v>
      </c>
    </row>
    <row r="1017" spans="1:18" x14ac:dyDescent="0.25">
      <c r="A1017" t="s">
        <v>4</v>
      </c>
      <c r="B1017" t="s">
        <v>12</v>
      </c>
      <c r="C1017" t="s">
        <v>669</v>
      </c>
      <c r="J1017" t="s">
        <v>708</v>
      </c>
      <c r="L1017" t="s">
        <v>714</v>
      </c>
      <c r="M1017">
        <v>78</v>
      </c>
      <c r="N1017">
        <v>3</v>
      </c>
      <c r="P1017">
        <v>2</v>
      </c>
      <c r="Q1017">
        <v>9</v>
      </c>
      <c r="R1017">
        <v>3</v>
      </c>
    </row>
    <row r="1018" spans="1:18" x14ac:dyDescent="0.25">
      <c r="A1018" t="s">
        <v>4</v>
      </c>
      <c r="B1018" t="s">
        <v>12</v>
      </c>
      <c r="C1018" t="s">
        <v>669</v>
      </c>
      <c r="J1018" t="s">
        <v>708</v>
      </c>
      <c r="L1018" t="s">
        <v>715</v>
      </c>
      <c r="M1018">
        <v>68</v>
      </c>
      <c r="N1018">
        <v>2</v>
      </c>
      <c r="P1018">
        <v>8</v>
      </c>
      <c r="Q1018">
        <v>19</v>
      </c>
      <c r="R1018">
        <v>6</v>
      </c>
    </row>
    <row r="1019" spans="1:18" x14ac:dyDescent="0.25">
      <c r="A1019" t="s">
        <v>3</v>
      </c>
      <c r="B1019" t="s">
        <v>12</v>
      </c>
      <c r="C1019" t="s">
        <v>669</v>
      </c>
      <c r="J1019" t="s">
        <v>716</v>
      </c>
      <c r="L1019" t="s">
        <v>13</v>
      </c>
      <c r="M1019">
        <v>100</v>
      </c>
      <c r="N1019">
        <v>1</v>
      </c>
      <c r="O1019">
        <v>1</v>
      </c>
      <c r="P1019">
        <v>0</v>
      </c>
      <c r="Q1019">
        <v>10</v>
      </c>
      <c r="R1019">
        <v>0</v>
      </c>
    </row>
    <row r="1020" spans="1:18" x14ac:dyDescent="0.25">
      <c r="A1020" t="s">
        <v>4</v>
      </c>
      <c r="B1020" t="s">
        <v>12</v>
      </c>
      <c r="C1020" t="s">
        <v>669</v>
      </c>
      <c r="J1020" t="s">
        <v>716</v>
      </c>
      <c r="L1020" t="s">
        <v>717</v>
      </c>
      <c r="M1020">
        <v>100</v>
      </c>
      <c r="N1020">
        <v>0</v>
      </c>
      <c r="P1020">
        <v>0</v>
      </c>
      <c r="Q1020">
        <v>1</v>
      </c>
      <c r="R1020">
        <v>0</v>
      </c>
    </row>
    <row r="1021" spans="1:18" x14ac:dyDescent="0.25">
      <c r="A1021" t="s">
        <v>4</v>
      </c>
      <c r="B1021" t="s">
        <v>12</v>
      </c>
      <c r="C1021" t="s">
        <v>669</v>
      </c>
      <c r="J1021" t="s">
        <v>716</v>
      </c>
      <c r="L1021" t="s">
        <v>718</v>
      </c>
      <c r="M1021">
        <v>100</v>
      </c>
      <c r="N1021">
        <v>0</v>
      </c>
      <c r="P1021">
        <v>0</v>
      </c>
      <c r="Q1021">
        <v>1</v>
      </c>
      <c r="R1021">
        <v>0</v>
      </c>
    </row>
    <row r="1022" spans="1:18" x14ac:dyDescent="0.25">
      <c r="A1022" t="s">
        <v>4</v>
      </c>
      <c r="B1022" t="s">
        <v>12</v>
      </c>
      <c r="C1022" t="s">
        <v>669</v>
      </c>
      <c r="J1022" t="s">
        <v>716</v>
      </c>
      <c r="L1022" t="s">
        <v>719</v>
      </c>
      <c r="M1022">
        <v>100</v>
      </c>
      <c r="N1022">
        <v>0</v>
      </c>
      <c r="P1022">
        <v>0</v>
      </c>
      <c r="Q1022">
        <v>1</v>
      </c>
      <c r="R1022">
        <v>0</v>
      </c>
    </row>
    <row r="1023" spans="1:18" x14ac:dyDescent="0.25">
      <c r="A1023" t="s">
        <v>4</v>
      </c>
      <c r="B1023" t="s">
        <v>12</v>
      </c>
      <c r="C1023" t="s">
        <v>669</v>
      </c>
      <c r="J1023" t="s">
        <v>716</v>
      </c>
      <c r="L1023" t="s">
        <v>720</v>
      </c>
      <c r="M1023">
        <v>100</v>
      </c>
      <c r="N1023">
        <v>0</v>
      </c>
      <c r="P1023">
        <v>0</v>
      </c>
      <c r="Q1023">
        <v>1</v>
      </c>
      <c r="R1023">
        <v>0</v>
      </c>
    </row>
    <row r="1024" spans="1:18" x14ac:dyDescent="0.25">
      <c r="A1024" t="s">
        <v>3</v>
      </c>
      <c r="B1024" t="s">
        <v>12</v>
      </c>
      <c r="C1024" t="s">
        <v>669</v>
      </c>
      <c r="J1024" t="s">
        <v>721</v>
      </c>
      <c r="L1024" t="s">
        <v>13</v>
      </c>
      <c r="M1024">
        <v>94</v>
      </c>
      <c r="N1024">
        <v>4</v>
      </c>
      <c r="O1024">
        <v>1</v>
      </c>
      <c r="P1024">
        <v>2</v>
      </c>
      <c r="Q1024">
        <v>13</v>
      </c>
      <c r="R1024">
        <v>3</v>
      </c>
    </row>
    <row r="1025" spans="1:18" x14ac:dyDescent="0.25">
      <c r="A1025" t="s">
        <v>4</v>
      </c>
      <c r="B1025" t="s">
        <v>12</v>
      </c>
      <c r="C1025" t="s">
        <v>669</v>
      </c>
      <c r="J1025" t="s">
        <v>721</v>
      </c>
      <c r="L1025" t="s">
        <v>722</v>
      </c>
      <c r="M1025">
        <v>100</v>
      </c>
      <c r="N1025">
        <v>1</v>
      </c>
      <c r="P1025">
        <v>1</v>
      </c>
      <c r="Q1025">
        <v>1</v>
      </c>
      <c r="R1025">
        <v>0</v>
      </c>
    </row>
    <row r="1026" spans="1:18" x14ac:dyDescent="0.25">
      <c r="A1026" t="s">
        <v>4</v>
      </c>
      <c r="B1026" t="s">
        <v>12</v>
      </c>
      <c r="C1026" t="s">
        <v>669</v>
      </c>
      <c r="J1026" t="s">
        <v>721</v>
      </c>
      <c r="L1026" t="s">
        <v>723</v>
      </c>
      <c r="M1026">
        <v>100</v>
      </c>
      <c r="N1026">
        <v>1</v>
      </c>
      <c r="P1026">
        <v>1</v>
      </c>
      <c r="Q1026">
        <v>1</v>
      </c>
      <c r="R1026">
        <v>0</v>
      </c>
    </row>
    <row r="1027" spans="1:18" x14ac:dyDescent="0.25">
      <c r="A1027" t="s">
        <v>4</v>
      </c>
      <c r="B1027" t="s">
        <v>12</v>
      </c>
      <c r="C1027" t="s">
        <v>669</v>
      </c>
      <c r="J1027" t="s">
        <v>721</v>
      </c>
      <c r="L1027" t="s">
        <v>724</v>
      </c>
      <c r="M1027">
        <v>100</v>
      </c>
      <c r="N1027">
        <v>1</v>
      </c>
      <c r="P1027">
        <v>1</v>
      </c>
      <c r="Q1027">
        <v>1</v>
      </c>
      <c r="R1027">
        <v>0</v>
      </c>
    </row>
    <row r="1028" spans="1:18" x14ac:dyDescent="0.25">
      <c r="A1028" t="s">
        <v>4</v>
      </c>
      <c r="B1028" t="s">
        <v>12</v>
      </c>
      <c r="C1028" t="s">
        <v>669</v>
      </c>
      <c r="J1028" t="s">
        <v>721</v>
      </c>
      <c r="L1028" t="s">
        <v>725</v>
      </c>
      <c r="M1028">
        <v>100</v>
      </c>
      <c r="N1028">
        <v>1</v>
      </c>
      <c r="P1028">
        <v>1</v>
      </c>
      <c r="Q1028">
        <v>1</v>
      </c>
      <c r="R1028">
        <v>0</v>
      </c>
    </row>
    <row r="1029" spans="1:18" x14ac:dyDescent="0.25">
      <c r="A1029" t="s">
        <v>4</v>
      </c>
      <c r="B1029" t="s">
        <v>12</v>
      </c>
      <c r="C1029" t="s">
        <v>669</v>
      </c>
      <c r="J1029" t="s">
        <v>721</v>
      </c>
      <c r="L1029" t="s">
        <v>726</v>
      </c>
      <c r="M1029">
        <v>100</v>
      </c>
      <c r="N1029">
        <v>1</v>
      </c>
      <c r="P1029">
        <v>0</v>
      </c>
      <c r="Q1029">
        <v>1</v>
      </c>
      <c r="R1029">
        <v>0</v>
      </c>
    </row>
    <row r="1030" spans="1:18" x14ac:dyDescent="0.25">
      <c r="A1030" t="s">
        <v>4</v>
      </c>
      <c r="B1030" t="s">
        <v>12</v>
      </c>
      <c r="C1030" t="s">
        <v>669</v>
      </c>
      <c r="J1030" t="s">
        <v>721</v>
      </c>
      <c r="L1030" t="s">
        <v>727</v>
      </c>
      <c r="M1030">
        <v>100</v>
      </c>
      <c r="N1030">
        <v>1</v>
      </c>
      <c r="P1030">
        <v>0</v>
      </c>
      <c r="Q1030">
        <v>1</v>
      </c>
      <c r="R1030">
        <v>0</v>
      </c>
    </row>
    <row r="1031" spans="1:18" x14ac:dyDescent="0.25">
      <c r="A1031" t="s">
        <v>4</v>
      </c>
      <c r="B1031" t="s">
        <v>12</v>
      </c>
      <c r="C1031" t="s">
        <v>669</v>
      </c>
      <c r="J1031" t="s">
        <v>721</v>
      </c>
      <c r="L1031" t="s">
        <v>728</v>
      </c>
      <c r="M1031">
        <v>79</v>
      </c>
      <c r="N1031">
        <v>1</v>
      </c>
      <c r="P1031">
        <v>2</v>
      </c>
      <c r="Q1031">
        <v>6</v>
      </c>
      <c r="R1031">
        <v>3</v>
      </c>
    </row>
    <row r="1032" spans="1:18" x14ac:dyDescent="0.25">
      <c r="A1032" t="s">
        <v>3</v>
      </c>
      <c r="B1032" t="s">
        <v>12</v>
      </c>
      <c r="C1032" t="s">
        <v>669</v>
      </c>
      <c r="J1032" t="s">
        <v>729</v>
      </c>
      <c r="L1032" t="s">
        <v>13</v>
      </c>
      <c r="M1032">
        <v>100</v>
      </c>
      <c r="N1032">
        <v>1</v>
      </c>
      <c r="O1032">
        <v>1</v>
      </c>
      <c r="P1032">
        <v>0</v>
      </c>
      <c r="Q1032">
        <v>9</v>
      </c>
      <c r="R1032">
        <v>0</v>
      </c>
    </row>
    <row r="1033" spans="1:18" x14ac:dyDescent="0.25">
      <c r="A1033" t="s">
        <v>4</v>
      </c>
      <c r="B1033" t="s">
        <v>12</v>
      </c>
      <c r="C1033" t="s">
        <v>669</v>
      </c>
      <c r="J1033" t="s">
        <v>729</v>
      </c>
      <c r="L1033" t="s">
        <v>730</v>
      </c>
      <c r="M1033">
        <v>100</v>
      </c>
      <c r="N1033">
        <v>0</v>
      </c>
      <c r="P1033">
        <v>0</v>
      </c>
      <c r="Q1033">
        <v>1</v>
      </c>
      <c r="R1033">
        <v>0</v>
      </c>
    </row>
    <row r="1034" spans="1:18" x14ac:dyDescent="0.25">
      <c r="A1034" t="s">
        <v>4</v>
      </c>
      <c r="B1034" t="s">
        <v>12</v>
      </c>
      <c r="C1034" t="s">
        <v>669</v>
      </c>
      <c r="J1034" t="s">
        <v>729</v>
      </c>
      <c r="L1034" t="s">
        <v>731</v>
      </c>
      <c r="M1034">
        <v>100</v>
      </c>
      <c r="N1034">
        <v>0</v>
      </c>
      <c r="P1034">
        <v>0</v>
      </c>
      <c r="Q1034">
        <v>1</v>
      </c>
      <c r="R1034">
        <v>0</v>
      </c>
    </row>
    <row r="1035" spans="1:18" x14ac:dyDescent="0.25">
      <c r="A1035" t="s">
        <v>4</v>
      </c>
      <c r="B1035" t="s">
        <v>12</v>
      </c>
      <c r="C1035" t="s">
        <v>669</v>
      </c>
      <c r="J1035" t="s">
        <v>729</v>
      </c>
      <c r="L1035" t="s">
        <v>732</v>
      </c>
      <c r="M1035">
        <v>100</v>
      </c>
      <c r="N1035">
        <v>0</v>
      </c>
      <c r="P1035">
        <v>0</v>
      </c>
      <c r="Q1035">
        <v>1</v>
      </c>
      <c r="R1035">
        <v>0</v>
      </c>
    </row>
    <row r="1036" spans="1:18" x14ac:dyDescent="0.25">
      <c r="A1036" t="s">
        <v>4</v>
      </c>
      <c r="B1036" t="s">
        <v>12</v>
      </c>
      <c r="C1036" t="s">
        <v>669</v>
      </c>
      <c r="J1036" t="s">
        <v>729</v>
      </c>
      <c r="L1036" t="s">
        <v>733</v>
      </c>
      <c r="M1036">
        <v>100</v>
      </c>
      <c r="N1036">
        <v>0</v>
      </c>
      <c r="P1036">
        <v>0</v>
      </c>
      <c r="Q1036">
        <v>1</v>
      </c>
      <c r="R1036">
        <v>0</v>
      </c>
    </row>
    <row r="1037" spans="1:18" x14ac:dyDescent="0.25">
      <c r="A1037" t="s">
        <v>4</v>
      </c>
      <c r="B1037" t="s">
        <v>12</v>
      </c>
      <c r="C1037" t="s">
        <v>669</v>
      </c>
      <c r="J1037" t="s">
        <v>729</v>
      </c>
      <c r="L1037" t="s">
        <v>734</v>
      </c>
      <c r="M1037">
        <v>100</v>
      </c>
      <c r="N1037">
        <v>0</v>
      </c>
      <c r="P1037">
        <v>0</v>
      </c>
      <c r="Q1037">
        <v>1</v>
      </c>
      <c r="R1037">
        <v>0</v>
      </c>
    </row>
    <row r="1038" spans="1:18" x14ac:dyDescent="0.25">
      <c r="A1038" t="s">
        <v>4</v>
      </c>
      <c r="B1038" t="s">
        <v>12</v>
      </c>
      <c r="C1038" t="s">
        <v>669</v>
      </c>
      <c r="J1038" t="s">
        <v>729</v>
      </c>
      <c r="L1038" t="s">
        <v>735</v>
      </c>
      <c r="M1038">
        <v>100</v>
      </c>
      <c r="N1038">
        <v>0</v>
      </c>
      <c r="P1038">
        <v>0</v>
      </c>
      <c r="Q1038">
        <v>1</v>
      </c>
      <c r="R1038">
        <v>0</v>
      </c>
    </row>
    <row r="1039" spans="1:18" x14ac:dyDescent="0.25">
      <c r="A1039" t="s">
        <v>2</v>
      </c>
      <c r="B1039" t="s">
        <v>12</v>
      </c>
      <c r="C1039" t="s">
        <v>736</v>
      </c>
      <c r="J1039" t="s">
        <v>13</v>
      </c>
      <c r="L1039" t="s">
        <v>13</v>
      </c>
      <c r="M1039">
        <v>78</v>
      </c>
      <c r="N1039">
        <v>25</v>
      </c>
      <c r="O1039">
        <v>9</v>
      </c>
      <c r="P1039">
        <v>4</v>
      </c>
      <c r="Q1039">
        <v>126</v>
      </c>
      <c r="R1039">
        <v>45</v>
      </c>
    </row>
    <row r="1040" spans="1:18" x14ac:dyDescent="0.25">
      <c r="A1040" t="s">
        <v>3</v>
      </c>
      <c r="B1040" t="s">
        <v>12</v>
      </c>
      <c r="C1040" t="s">
        <v>736</v>
      </c>
      <c r="J1040" t="s">
        <v>737</v>
      </c>
      <c r="L1040" t="s">
        <v>13</v>
      </c>
      <c r="M1040">
        <v>78</v>
      </c>
      <c r="N1040">
        <v>25</v>
      </c>
      <c r="O1040">
        <v>9</v>
      </c>
      <c r="P1040">
        <v>4</v>
      </c>
      <c r="Q1040">
        <v>118</v>
      </c>
      <c r="R1040">
        <v>45</v>
      </c>
    </row>
    <row r="1041" spans="1:18" x14ac:dyDescent="0.25">
      <c r="A1041" t="s">
        <v>4</v>
      </c>
      <c r="B1041" t="s">
        <v>12</v>
      </c>
      <c r="C1041" t="s">
        <v>736</v>
      </c>
      <c r="J1041" t="s">
        <v>737</v>
      </c>
      <c r="L1041" t="s">
        <v>738</v>
      </c>
      <c r="M1041">
        <v>100</v>
      </c>
      <c r="N1041">
        <v>0</v>
      </c>
      <c r="P1041">
        <v>0</v>
      </c>
      <c r="Q1041">
        <v>1</v>
      </c>
      <c r="R1041">
        <v>0</v>
      </c>
    </row>
    <row r="1042" spans="1:18" x14ac:dyDescent="0.25">
      <c r="A1042" t="s">
        <v>4</v>
      </c>
      <c r="B1042" t="s">
        <v>12</v>
      </c>
      <c r="C1042" t="s">
        <v>736</v>
      </c>
      <c r="J1042" t="s">
        <v>737</v>
      </c>
      <c r="L1042" t="s">
        <v>739</v>
      </c>
      <c r="M1042">
        <v>93</v>
      </c>
      <c r="N1042">
        <v>0</v>
      </c>
      <c r="P1042">
        <v>0</v>
      </c>
      <c r="Q1042">
        <v>1</v>
      </c>
      <c r="R1042">
        <v>1</v>
      </c>
    </row>
    <row r="1043" spans="1:18" x14ac:dyDescent="0.25">
      <c r="A1043" t="s">
        <v>4</v>
      </c>
      <c r="B1043" t="s">
        <v>12</v>
      </c>
      <c r="C1043" t="s">
        <v>736</v>
      </c>
      <c r="J1043" t="s">
        <v>737</v>
      </c>
      <c r="L1043" t="s">
        <v>740</v>
      </c>
      <c r="M1043">
        <v>93</v>
      </c>
      <c r="N1043">
        <v>0</v>
      </c>
      <c r="P1043">
        <v>0</v>
      </c>
      <c r="Q1043">
        <v>1</v>
      </c>
      <c r="R1043">
        <v>1</v>
      </c>
    </row>
    <row r="1044" spans="1:18" x14ac:dyDescent="0.25">
      <c r="A1044" t="s">
        <v>4</v>
      </c>
      <c r="B1044" t="s">
        <v>12</v>
      </c>
      <c r="C1044" t="s">
        <v>736</v>
      </c>
      <c r="J1044" t="s">
        <v>737</v>
      </c>
      <c r="L1044" t="s">
        <v>741</v>
      </c>
      <c r="M1044">
        <v>100</v>
      </c>
      <c r="N1044">
        <v>0</v>
      </c>
      <c r="P1044">
        <v>0</v>
      </c>
      <c r="Q1044">
        <v>1</v>
      </c>
      <c r="R1044">
        <v>0</v>
      </c>
    </row>
    <row r="1045" spans="1:18" x14ac:dyDescent="0.25">
      <c r="A1045" t="s">
        <v>4</v>
      </c>
      <c r="B1045" t="s">
        <v>12</v>
      </c>
      <c r="C1045" t="s">
        <v>736</v>
      </c>
      <c r="J1045" t="s">
        <v>737</v>
      </c>
      <c r="L1045" t="s">
        <v>742</v>
      </c>
      <c r="M1045">
        <v>100</v>
      </c>
      <c r="N1045">
        <v>1</v>
      </c>
      <c r="P1045">
        <v>0</v>
      </c>
      <c r="Q1045">
        <v>1</v>
      </c>
      <c r="R1045">
        <v>0</v>
      </c>
    </row>
    <row r="1046" spans="1:18" x14ac:dyDescent="0.25">
      <c r="A1046" t="s">
        <v>4</v>
      </c>
      <c r="B1046" t="s">
        <v>12</v>
      </c>
      <c r="C1046" t="s">
        <v>736</v>
      </c>
      <c r="J1046" t="s">
        <v>737</v>
      </c>
      <c r="L1046" t="s">
        <v>743</v>
      </c>
      <c r="M1046">
        <v>100</v>
      </c>
      <c r="N1046">
        <v>2</v>
      </c>
      <c r="P1046">
        <v>0</v>
      </c>
      <c r="Q1046">
        <v>3</v>
      </c>
      <c r="R1046">
        <v>1</v>
      </c>
    </row>
    <row r="1047" spans="1:18" x14ac:dyDescent="0.25">
      <c r="A1047" t="s">
        <v>4</v>
      </c>
      <c r="B1047" t="s">
        <v>12</v>
      </c>
      <c r="C1047" t="s">
        <v>736</v>
      </c>
      <c r="J1047" t="s">
        <v>737</v>
      </c>
      <c r="L1047" t="s">
        <v>744</v>
      </c>
      <c r="M1047">
        <v>100</v>
      </c>
      <c r="N1047">
        <v>1</v>
      </c>
      <c r="P1047">
        <v>0</v>
      </c>
      <c r="Q1047">
        <v>1</v>
      </c>
      <c r="R1047">
        <v>0</v>
      </c>
    </row>
    <row r="1048" spans="1:18" x14ac:dyDescent="0.25">
      <c r="A1048" t="s">
        <v>4</v>
      </c>
      <c r="B1048" t="s">
        <v>12</v>
      </c>
      <c r="C1048" t="s">
        <v>736</v>
      </c>
      <c r="J1048" t="s">
        <v>737</v>
      </c>
      <c r="L1048" t="s">
        <v>745</v>
      </c>
      <c r="M1048">
        <v>100</v>
      </c>
      <c r="N1048">
        <v>1</v>
      </c>
      <c r="P1048">
        <v>0</v>
      </c>
      <c r="Q1048">
        <v>1</v>
      </c>
      <c r="R1048">
        <v>0</v>
      </c>
    </row>
    <row r="1049" spans="1:18" x14ac:dyDescent="0.25">
      <c r="A1049" t="s">
        <v>4</v>
      </c>
      <c r="B1049" t="s">
        <v>12</v>
      </c>
      <c r="C1049" t="s">
        <v>736</v>
      </c>
      <c r="J1049" t="s">
        <v>737</v>
      </c>
      <c r="L1049" t="s">
        <v>746</v>
      </c>
      <c r="M1049">
        <v>94</v>
      </c>
      <c r="N1049">
        <v>2</v>
      </c>
      <c r="P1049">
        <v>0</v>
      </c>
      <c r="Q1049">
        <v>9</v>
      </c>
      <c r="R1049">
        <v>3</v>
      </c>
    </row>
    <row r="1050" spans="1:18" x14ac:dyDescent="0.25">
      <c r="A1050" t="s">
        <v>4</v>
      </c>
      <c r="B1050" t="s">
        <v>12</v>
      </c>
      <c r="C1050" t="s">
        <v>736</v>
      </c>
      <c r="J1050" t="s">
        <v>737</v>
      </c>
      <c r="L1050" t="s">
        <v>747</v>
      </c>
      <c r="M1050">
        <v>100</v>
      </c>
      <c r="N1050">
        <v>1</v>
      </c>
      <c r="P1050">
        <v>0</v>
      </c>
      <c r="Q1050">
        <v>1</v>
      </c>
      <c r="R1050">
        <v>1</v>
      </c>
    </row>
    <row r="1051" spans="1:18" x14ac:dyDescent="0.25">
      <c r="A1051" t="s">
        <v>4</v>
      </c>
      <c r="B1051" t="s">
        <v>12</v>
      </c>
      <c r="C1051" t="s">
        <v>736</v>
      </c>
      <c r="J1051" t="s">
        <v>737</v>
      </c>
      <c r="L1051" t="s">
        <v>748</v>
      </c>
      <c r="M1051">
        <v>88</v>
      </c>
      <c r="N1051">
        <v>1</v>
      </c>
      <c r="P1051">
        <v>0</v>
      </c>
      <c r="Q1051">
        <v>5</v>
      </c>
      <c r="R1051">
        <v>2</v>
      </c>
    </row>
    <row r="1052" spans="1:18" x14ac:dyDescent="0.25">
      <c r="A1052" t="s">
        <v>4</v>
      </c>
      <c r="B1052" t="s">
        <v>12</v>
      </c>
      <c r="C1052" t="s">
        <v>736</v>
      </c>
      <c r="J1052" t="s">
        <v>737</v>
      </c>
      <c r="L1052" t="s">
        <v>749</v>
      </c>
      <c r="M1052">
        <v>88</v>
      </c>
      <c r="N1052">
        <v>1</v>
      </c>
      <c r="P1052">
        <v>0</v>
      </c>
      <c r="Q1052">
        <v>5</v>
      </c>
      <c r="R1052">
        <v>2</v>
      </c>
    </row>
    <row r="1053" spans="1:18" x14ac:dyDescent="0.25">
      <c r="A1053" t="s">
        <v>4</v>
      </c>
      <c r="B1053" t="s">
        <v>12</v>
      </c>
      <c r="C1053" t="s">
        <v>736</v>
      </c>
      <c r="J1053" t="s">
        <v>737</v>
      </c>
      <c r="L1053" t="s">
        <v>750</v>
      </c>
      <c r="M1053">
        <v>96</v>
      </c>
      <c r="N1053">
        <v>1</v>
      </c>
      <c r="P1053">
        <v>0</v>
      </c>
      <c r="Q1053">
        <v>4</v>
      </c>
      <c r="R1053">
        <v>1</v>
      </c>
    </row>
    <row r="1054" spans="1:18" x14ac:dyDescent="0.25">
      <c r="A1054" t="s">
        <v>4</v>
      </c>
      <c r="B1054" t="s">
        <v>12</v>
      </c>
      <c r="C1054" t="s">
        <v>736</v>
      </c>
      <c r="J1054" t="s">
        <v>737</v>
      </c>
      <c r="L1054" t="s">
        <v>751</v>
      </c>
      <c r="M1054">
        <v>94</v>
      </c>
      <c r="N1054">
        <v>1</v>
      </c>
      <c r="P1054">
        <v>0</v>
      </c>
      <c r="Q1054">
        <v>4</v>
      </c>
      <c r="R1054">
        <v>1</v>
      </c>
    </row>
    <row r="1055" spans="1:18" x14ac:dyDescent="0.25">
      <c r="A1055" t="s">
        <v>4</v>
      </c>
      <c r="B1055" t="s">
        <v>12</v>
      </c>
      <c r="C1055" t="s">
        <v>736</v>
      </c>
      <c r="J1055" t="s">
        <v>737</v>
      </c>
      <c r="L1055" t="s">
        <v>752</v>
      </c>
      <c r="M1055">
        <v>82</v>
      </c>
      <c r="N1055">
        <v>2</v>
      </c>
      <c r="P1055">
        <v>0</v>
      </c>
      <c r="Q1055">
        <v>6</v>
      </c>
      <c r="R1055">
        <v>2</v>
      </c>
    </row>
    <row r="1056" spans="1:18" x14ac:dyDescent="0.25">
      <c r="A1056" t="s">
        <v>4</v>
      </c>
      <c r="B1056" t="s">
        <v>12</v>
      </c>
      <c r="C1056" t="s">
        <v>736</v>
      </c>
      <c r="J1056" t="s">
        <v>737</v>
      </c>
      <c r="L1056" t="s">
        <v>753</v>
      </c>
      <c r="M1056">
        <v>72</v>
      </c>
      <c r="N1056">
        <v>1</v>
      </c>
      <c r="P1056">
        <v>0</v>
      </c>
      <c r="Q1056">
        <v>4</v>
      </c>
      <c r="R1056">
        <v>4</v>
      </c>
    </row>
    <row r="1057" spans="1:18" x14ac:dyDescent="0.25">
      <c r="A1057" t="s">
        <v>4</v>
      </c>
      <c r="B1057" t="s">
        <v>12</v>
      </c>
      <c r="C1057" t="s">
        <v>736</v>
      </c>
      <c r="J1057" t="s">
        <v>737</v>
      </c>
      <c r="L1057" t="s">
        <v>754</v>
      </c>
      <c r="M1057">
        <v>71</v>
      </c>
      <c r="N1057">
        <v>1</v>
      </c>
      <c r="P1057">
        <v>0</v>
      </c>
      <c r="Q1057">
        <v>4</v>
      </c>
      <c r="R1057">
        <v>4</v>
      </c>
    </row>
    <row r="1058" spans="1:18" x14ac:dyDescent="0.25">
      <c r="A1058" t="s">
        <v>4</v>
      </c>
      <c r="B1058" t="s">
        <v>12</v>
      </c>
      <c r="C1058" t="s">
        <v>736</v>
      </c>
      <c r="J1058" t="s">
        <v>737</v>
      </c>
      <c r="L1058" t="s">
        <v>755</v>
      </c>
      <c r="M1058">
        <v>77</v>
      </c>
      <c r="N1058">
        <v>1</v>
      </c>
      <c r="P1058">
        <v>0</v>
      </c>
      <c r="Q1058">
        <v>5</v>
      </c>
      <c r="R1058">
        <v>3</v>
      </c>
    </row>
    <row r="1059" spans="1:18" x14ac:dyDescent="0.25">
      <c r="A1059" t="s">
        <v>4</v>
      </c>
      <c r="B1059" t="s">
        <v>12</v>
      </c>
      <c r="C1059" t="s">
        <v>736</v>
      </c>
      <c r="J1059" t="s">
        <v>737</v>
      </c>
      <c r="L1059" t="s">
        <v>756</v>
      </c>
      <c r="M1059">
        <v>75</v>
      </c>
      <c r="N1059">
        <v>1</v>
      </c>
      <c r="P1059">
        <v>0</v>
      </c>
      <c r="Q1059">
        <v>4</v>
      </c>
      <c r="R1059">
        <v>3</v>
      </c>
    </row>
    <row r="1060" spans="1:18" x14ac:dyDescent="0.25">
      <c r="A1060" t="s">
        <v>4</v>
      </c>
      <c r="B1060" t="s">
        <v>12</v>
      </c>
      <c r="C1060" t="s">
        <v>736</v>
      </c>
      <c r="J1060" t="s">
        <v>737</v>
      </c>
      <c r="L1060" t="s">
        <v>757</v>
      </c>
      <c r="M1060">
        <v>100</v>
      </c>
      <c r="N1060">
        <v>1</v>
      </c>
      <c r="P1060">
        <v>0</v>
      </c>
      <c r="Q1060">
        <v>4</v>
      </c>
      <c r="R1060">
        <v>1</v>
      </c>
    </row>
    <row r="1061" spans="1:18" x14ac:dyDescent="0.25">
      <c r="A1061" t="s">
        <v>4</v>
      </c>
      <c r="B1061" t="s">
        <v>12</v>
      </c>
      <c r="C1061" t="s">
        <v>736</v>
      </c>
      <c r="J1061" t="s">
        <v>737</v>
      </c>
      <c r="L1061" t="s">
        <v>758</v>
      </c>
      <c r="M1061">
        <v>72</v>
      </c>
      <c r="N1061">
        <v>1</v>
      </c>
      <c r="P1061">
        <v>1</v>
      </c>
      <c r="Q1061">
        <v>7</v>
      </c>
      <c r="R1061">
        <v>4</v>
      </c>
    </row>
    <row r="1062" spans="1:18" x14ac:dyDescent="0.25">
      <c r="A1062" t="s">
        <v>4</v>
      </c>
      <c r="B1062" t="s">
        <v>12</v>
      </c>
      <c r="C1062" t="s">
        <v>736</v>
      </c>
      <c r="J1062" t="s">
        <v>737</v>
      </c>
      <c r="L1062" t="s">
        <v>759</v>
      </c>
      <c r="M1062">
        <v>83</v>
      </c>
      <c r="N1062">
        <v>2</v>
      </c>
      <c r="P1062">
        <v>1</v>
      </c>
      <c r="Q1062">
        <v>10</v>
      </c>
      <c r="R1062">
        <v>2</v>
      </c>
    </row>
    <row r="1063" spans="1:18" x14ac:dyDescent="0.25">
      <c r="A1063" t="s">
        <v>4</v>
      </c>
      <c r="B1063" t="s">
        <v>12</v>
      </c>
      <c r="C1063" t="s">
        <v>736</v>
      </c>
      <c r="J1063" t="s">
        <v>737</v>
      </c>
      <c r="L1063" t="s">
        <v>760</v>
      </c>
      <c r="M1063">
        <v>70</v>
      </c>
      <c r="N1063">
        <v>4</v>
      </c>
      <c r="P1063">
        <v>1</v>
      </c>
      <c r="Q1063">
        <v>7</v>
      </c>
      <c r="R1063">
        <v>4</v>
      </c>
    </row>
    <row r="1064" spans="1:18" x14ac:dyDescent="0.25">
      <c r="A1064" t="s">
        <v>4</v>
      </c>
      <c r="B1064" t="s">
        <v>12</v>
      </c>
      <c r="C1064" t="s">
        <v>736</v>
      </c>
      <c r="J1064" t="s">
        <v>737</v>
      </c>
      <c r="L1064" t="s">
        <v>761</v>
      </c>
      <c r="M1064">
        <v>74</v>
      </c>
      <c r="N1064">
        <v>1</v>
      </c>
      <c r="P1064">
        <v>0</v>
      </c>
      <c r="Q1064">
        <v>6</v>
      </c>
      <c r="R1064">
        <v>3</v>
      </c>
    </row>
    <row r="1065" spans="1:18" x14ac:dyDescent="0.25">
      <c r="A1065" t="s">
        <v>4</v>
      </c>
      <c r="B1065" t="s">
        <v>12</v>
      </c>
      <c r="C1065" t="s">
        <v>736</v>
      </c>
      <c r="J1065" t="s">
        <v>737</v>
      </c>
      <c r="L1065" t="s">
        <v>762</v>
      </c>
      <c r="M1065">
        <v>75</v>
      </c>
      <c r="N1065">
        <v>1</v>
      </c>
      <c r="P1065">
        <v>0</v>
      </c>
      <c r="Q1065">
        <v>6</v>
      </c>
      <c r="R1065">
        <v>3</v>
      </c>
    </row>
    <row r="1066" spans="1:18" x14ac:dyDescent="0.25">
      <c r="A1066" t="s">
        <v>4</v>
      </c>
      <c r="B1066" t="s">
        <v>12</v>
      </c>
      <c r="C1066" t="s">
        <v>736</v>
      </c>
      <c r="J1066" t="s">
        <v>737</v>
      </c>
      <c r="L1066" t="s">
        <v>763</v>
      </c>
      <c r="M1066">
        <v>87</v>
      </c>
      <c r="N1066">
        <v>1</v>
      </c>
      <c r="P1066">
        <v>1</v>
      </c>
      <c r="Q1066">
        <v>3</v>
      </c>
      <c r="R1066">
        <v>2</v>
      </c>
    </row>
    <row r="1070" spans="1:18" x14ac:dyDescent="0.25">
      <c r="A1070" t="s">
        <v>2</v>
      </c>
      <c r="B1070" t="s">
        <v>12</v>
      </c>
      <c r="C1070" t="s">
        <v>764</v>
      </c>
      <c r="J1070" t="s">
        <v>13</v>
      </c>
      <c r="L1070" t="s">
        <v>13</v>
      </c>
      <c r="M1070">
        <v>71</v>
      </c>
      <c r="N1070">
        <v>47</v>
      </c>
      <c r="O1070">
        <v>10</v>
      </c>
      <c r="P1070">
        <v>38</v>
      </c>
      <c r="Q1070">
        <v>590</v>
      </c>
      <c r="R1070">
        <v>100</v>
      </c>
    </row>
    <row r="1071" spans="1:18" x14ac:dyDescent="0.25">
      <c r="A1071" t="s">
        <v>3</v>
      </c>
      <c r="B1071" t="s">
        <v>12</v>
      </c>
      <c r="C1071" t="s">
        <v>764</v>
      </c>
      <c r="J1071" t="s">
        <v>765</v>
      </c>
      <c r="L1071" t="s">
        <v>13</v>
      </c>
      <c r="M1071">
        <v>71</v>
      </c>
      <c r="N1071">
        <v>47</v>
      </c>
      <c r="O1071">
        <v>10</v>
      </c>
      <c r="P1071">
        <v>38</v>
      </c>
      <c r="Q1071">
        <v>581</v>
      </c>
      <c r="R1071">
        <v>100</v>
      </c>
    </row>
    <row r="1072" spans="1:18" x14ac:dyDescent="0.25">
      <c r="A1072" t="s">
        <v>4</v>
      </c>
      <c r="B1072" t="s">
        <v>12</v>
      </c>
      <c r="C1072" t="s">
        <v>764</v>
      </c>
      <c r="J1072" t="s">
        <v>765</v>
      </c>
      <c r="L1072" t="s">
        <v>766</v>
      </c>
      <c r="M1072">
        <v>100</v>
      </c>
      <c r="N1072">
        <v>0</v>
      </c>
      <c r="P1072">
        <v>1</v>
      </c>
      <c r="Q1072">
        <v>1</v>
      </c>
      <c r="R1072">
        <v>0</v>
      </c>
    </row>
    <row r="1073" spans="1:18" x14ac:dyDescent="0.25">
      <c r="A1073" t="s">
        <v>4</v>
      </c>
      <c r="B1073" t="s">
        <v>12</v>
      </c>
      <c r="C1073" t="s">
        <v>764</v>
      </c>
      <c r="J1073" t="s">
        <v>765</v>
      </c>
      <c r="L1073" t="s">
        <v>41</v>
      </c>
      <c r="M1073">
        <v>100</v>
      </c>
      <c r="N1073">
        <v>0</v>
      </c>
      <c r="P1073">
        <v>1</v>
      </c>
      <c r="Q1073">
        <v>1</v>
      </c>
      <c r="R1073">
        <v>0</v>
      </c>
    </row>
    <row r="1074" spans="1:18" x14ac:dyDescent="0.25">
      <c r="A1074" t="s">
        <v>4</v>
      </c>
      <c r="B1074" t="s">
        <v>12</v>
      </c>
      <c r="C1074" t="s">
        <v>764</v>
      </c>
      <c r="J1074" t="s">
        <v>765</v>
      </c>
      <c r="L1074" t="s">
        <v>152</v>
      </c>
      <c r="M1074">
        <v>100</v>
      </c>
      <c r="N1074">
        <v>0</v>
      </c>
      <c r="P1074">
        <v>1</v>
      </c>
      <c r="Q1074">
        <v>1</v>
      </c>
      <c r="R1074">
        <v>0</v>
      </c>
    </row>
    <row r="1075" spans="1:18" x14ac:dyDescent="0.25">
      <c r="A1075" t="s">
        <v>4</v>
      </c>
      <c r="B1075" t="s">
        <v>12</v>
      </c>
      <c r="C1075" t="s">
        <v>764</v>
      </c>
      <c r="J1075" t="s">
        <v>765</v>
      </c>
      <c r="L1075" t="s">
        <v>155</v>
      </c>
      <c r="M1075">
        <v>100</v>
      </c>
      <c r="N1075">
        <v>0</v>
      </c>
      <c r="P1075">
        <v>1</v>
      </c>
      <c r="Q1075">
        <v>1</v>
      </c>
      <c r="R1075">
        <v>0</v>
      </c>
    </row>
    <row r="1076" spans="1:18" x14ac:dyDescent="0.25">
      <c r="A1076" t="s">
        <v>4</v>
      </c>
      <c r="B1076" t="s">
        <v>12</v>
      </c>
      <c r="C1076" t="s">
        <v>764</v>
      </c>
      <c r="J1076" t="s">
        <v>765</v>
      </c>
      <c r="L1076" t="s">
        <v>40</v>
      </c>
      <c r="M1076">
        <v>100</v>
      </c>
      <c r="N1076">
        <v>0</v>
      </c>
      <c r="P1076">
        <v>1</v>
      </c>
      <c r="Q1076">
        <v>1</v>
      </c>
      <c r="R1076">
        <v>0</v>
      </c>
    </row>
    <row r="1077" spans="1:18" x14ac:dyDescent="0.25">
      <c r="A1077" t="s">
        <v>4</v>
      </c>
      <c r="B1077" t="s">
        <v>12</v>
      </c>
      <c r="C1077" t="s">
        <v>764</v>
      </c>
      <c r="J1077" t="s">
        <v>765</v>
      </c>
      <c r="L1077" t="s">
        <v>437</v>
      </c>
      <c r="M1077">
        <v>100</v>
      </c>
      <c r="N1077">
        <v>0</v>
      </c>
      <c r="P1077">
        <v>1</v>
      </c>
      <c r="Q1077">
        <v>1</v>
      </c>
      <c r="R1077">
        <v>0</v>
      </c>
    </row>
    <row r="1078" spans="1:18" x14ac:dyDescent="0.25">
      <c r="A1078" t="s">
        <v>4</v>
      </c>
      <c r="B1078" t="s">
        <v>12</v>
      </c>
      <c r="C1078" t="s">
        <v>764</v>
      </c>
      <c r="J1078" t="s">
        <v>765</v>
      </c>
      <c r="L1078" t="s">
        <v>767</v>
      </c>
      <c r="M1078">
        <v>93</v>
      </c>
      <c r="N1078">
        <v>0</v>
      </c>
      <c r="P1078">
        <v>0</v>
      </c>
      <c r="Q1078">
        <v>1</v>
      </c>
      <c r="R1078">
        <v>1</v>
      </c>
    </row>
    <row r="1079" spans="1:18" x14ac:dyDescent="0.25">
      <c r="A1079" t="s">
        <v>4</v>
      </c>
      <c r="B1079" t="s">
        <v>12</v>
      </c>
      <c r="C1079" t="s">
        <v>764</v>
      </c>
      <c r="J1079" t="s">
        <v>765</v>
      </c>
      <c r="L1079" t="s">
        <v>738</v>
      </c>
      <c r="M1079">
        <v>100</v>
      </c>
      <c r="N1079">
        <v>0</v>
      </c>
      <c r="P1079">
        <v>0</v>
      </c>
      <c r="Q1079">
        <v>1</v>
      </c>
      <c r="R1079">
        <v>0</v>
      </c>
    </row>
    <row r="1080" spans="1:18" x14ac:dyDescent="0.25">
      <c r="A1080" t="s">
        <v>4</v>
      </c>
      <c r="B1080" t="s">
        <v>12</v>
      </c>
      <c r="C1080" t="s">
        <v>764</v>
      </c>
      <c r="J1080" t="s">
        <v>765</v>
      </c>
      <c r="L1080" t="s">
        <v>739</v>
      </c>
      <c r="M1080">
        <v>93</v>
      </c>
      <c r="N1080">
        <v>0</v>
      </c>
      <c r="P1080">
        <v>0</v>
      </c>
      <c r="Q1080">
        <v>1</v>
      </c>
      <c r="R1080">
        <v>1</v>
      </c>
    </row>
    <row r="1081" spans="1:18" x14ac:dyDescent="0.25">
      <c r="A1081" t="s">
        <v>4</v>
      </c>
      <c r="B1081" t="s">
        <v>12</v>
      </c>
      <c r="C1081" t="s">
        <v>764</v>
      </c>
      <c r="J1081" t="s">
        <v>765</v>
      </c>
      <c r="L1081" t="s">
        <v>740</v>
      </c>
      <c r="M1081">
        <v>93</v>
      </c>
      <c r="N1081">
        <v>0</v>
      </c>
      <c r="P1081">
        <v>0</v>
      </c>
      <c r="Q1081">
        <v>1</v>
      </c>
      <c r="R1081">
        <v>1</v>
      </c>
    </row>
    <row r="1082" spans="1:18" x14ac:dyDescent="0.25">
      <c r="A1082" t="s">
        <v>4</v>
      </c>
      <c r="B1082" t="s">
        <v>12</v>
      </c>
      <c r="C1082" t="s">
        <v>764</v>
      </c>
      <c r="J1082" t="s">
        <v>765</v>
      </c>
      <c r="L1082" t="s">
        <v>741</v>
      </c>
      <c r="M1082">
        <v>100</v>
      </c>
      <c r="N1082">
        <v>0</v>
      </c>
      <c r="P1082">
        <v>0</v>
      </c>
      <c r="Q1082">
        <v>1</v>
      </c>
      <c r="R1082">
        <v>0</v>
      </c>
    </row>
    <row r="1083" spans="1:18" x14ac:dyDescent="0.25">
      <c r="A1083" t="s">
        <v>4</v>
      </c>
      <c r="B1083" t="s">
        <v>12</v>
      </c>
      <c r="C1083" t="s">
        <v>764</v>
      </c>
      <c r="J1083" t="s">
        <v>765</v>
      </c>
      <c r="L1083" t="s">
        <v>34</v>
      </c>
      <c r="M1083">
        <v>100</v>
      </c>
      <c r="N1083">
        <v>0</v>
      </c>
      <c r="P1083">
        <v>0</v>
      </c>
      <c r="Q1083">
        <v>1</v>
      </c>
      <c r="R1083">
        <v>0</v>
      </c>
    </row>
    <row r="1084" spans="1:18" x14ac:dyDescent="0.25">
      <c r="A1084" t="s">
        <v>4</v>
      </c>
      <c r="B1084" t="s">
        <v>12</v>
      </c>
      <c r="C1084" t="s">
        <v>764</v>
      </c>
      <c r="J1084" t="s">
        <v>765</v>
      </c>
      <c r="L1084" t="s">
        <v>768</v>
      </c>
      <c r="M1084">
        <v>100</v>
      </c>
      <c r="N1084">
        <v>0</v>
      </c>
      <c r="P1084">
        <v>0</v>
      </c>
      <c r="Q1084">
        <v>1</v>
      </c>
      <c r="R1084">
        <v>0</v>
      </c>
    </row>
    <row r="1085" spans="1:18" x14ac:dyDescent="0.25">
      <c r="A1085" t="s">
        <v>4</v>
      </c>
      <c r="B1085" t="s">
        <v>12</v>
      </c>
      <c r="C1085" t="s">
        <v>764</v>
      </c>
      <c r="J1085" t="s">
        <v>765</v>
      </c>
      <c r="L1085" t="s">
        <v>769</v>
      </c>
      <c r="M1085">
        <v>65</v>
      </c>
      <c r="N1085">
        <v>1</v>
      </c>
      <c r="P1085">
        <v>5</v>
      </c>
      <c r="Q1085">
        <v>23</v>
      </c>
      <c r="R1085">
        <v>8</v>
      </c>
    </row>
    <row r="1086" spans="1:18" x14ac:dyDescent="0.25">
      <c r="A1086" t="s">
        <v>4</v>
      </c>
      <c r="B1086" t="s">
        <v>12</v>
      </c>
      <c r="C1086" t="s">
        <v>764</v>
      </c>
      <c r="J1086" t="s">
        <v>765</v>
      </c>
      <c r="L1086" t="s">
        <v>598</v>
      </c>
      <c r="M1086">
        <v>100</v>
      </c>
      <c r="N1086">
        <v>2</v>
      </c>
      <c r="P1086">
        <v>0</v>
      </c>
      <c r="Q1086">
        <v>5</v>
      </c>
      <c r="R1086">
        <v>2</v>
      </c>
    </row>
    <row r="1087" spans="1:18" x14ac:dyDescent="0.25">
      <c r="A1087" t="s">
        <v>4</v>
      </c>
      <c r="B1087" t="s">
        <v>12</v>
      </c>
      <c r="C1087" t="s">
        <v>764</v>
      </c>
      <c r="J1087" t="s">
        <v>765</v>
      </c>
      <c r="L1087" t="s">
        <v>599</v>
      </c>
      <c r="M1087">
        <v>100</v>
      </c>
      <c r="N1087">
        <v>1</v>
      </c>
      <c r="P1087">
        <v>0</v>
      </c>
      <c r="Q1087">
        <v>1</v>
      </c>
      <c r="R1087">
        <v>1</v>
      </c>
    </row>
    <row r="1088" spans="1:18" x14ac:dyDescent="0.25">
      <c r="A1088" t="s">
        <v>4</v>
      </c>
      <c r="B1088" t="s">
        <v>12</v>
      </c>
      <c r="C1088" t="s">
        <v>764</v>
      </c>
      <c r="J1088" t="s">
        <v>765</v>
      </c>
      <c r="L1088" t="s">
        <v>57</v>
      </c>
      <c r="M1088">
        <v>92</v>
      </c>
      <c r="N1088">
        <v>3</v>
      </c>
      <c r="P1088">
        <v>0</v>
      </c>
      <c r="Q1088">
        <v>9</v>
      </c>
      <c r="R1088">
        <v>3</v>
      </c>
    </row>
    <row r="1089" spans="1:18" x14ac:dyDescent="0.25">
      <c r="A1089" t="s">
        <v>4</v>
      </c>
      <c r="B1089" t="s">
        <v>12</v>
      </c>
      <c r="C1089" t="s">
        <v>764</v>
      </c>
      <c r="J1089" t="s">
        <v>765</v>
      </c>
      <c r="L1089" t="s">
        <v>58</v>
      </c>
      <c r="M1089">
        <v>96</v>
      </c>
      <c r="N1089">
        <v>2</v>
      </c>
      <c r="P1089">
        <v>0</v>
      </c>
      <c r="Q1089">
        <v>1</v>
      </c>
      <c r="R1089">
        <v>1</v>
      </c>
    </row>
    <row r="1090" spans="1:18" x14ac:dyDescent="0.25">
      <c r="A1090" t="s">
        <v>4</v>
      </c>
      <c r="B1090" t="s">
        <v>12</v>
      </c>
      <c r="C1090" t="s">
        <v>764</v>
      </c>
      <c r="J1090" t="s">
        <v>765</v>
      </c>
      <c r="L1090" t="s">
        <v>59</v>
      </c>
      <c r="M1090">
        <v>88</v>
      </c>
      <c r="N1090">
        <v>1</v>
      </c>
      <c r="P1090">
        <v>0</v>
      </c>
      <c r="Q1090">
        <v>5</v>
      </c>
      <c r="R1090">
        <v>2</v>
      </c>
    </row>
    <row r="1091" spans="1:18" x14ac:dyDescent="0.25">
      <c r="A1091" t="s">
        <v>4</v>
      </c>
      <c r="B1091" t="s">
        <v>12</v>
      </c>
      <c r="C1091" t="s">
        <v>764</v>
      </c>
      <c r="J1091" t="s">
        <v>765</v>
      </c>
      <c r="L1091" t="s">
        <v>770</v>
      </c>
      <c r="M1091">
        <v>83</v>
      </c>
      <c r="N1091">
        <v>1</v>
      </c>
      <c r="P1091">
        <v>0</v>
      </c>
      <c r="Q1091">
        <v>26</v>
      </c>
      <c r="R1091">
        <v>3</v>
      </c>
    </row>
    <row r="1092" spans="1:18" x14ac:dyDescent="0.25">
      <c r="A1092" t="s">
        <v>4</v>
      </c>
      <c r="B1092" t="s">
        <v>12</v>
      </c>
      <c r="C1092" t="s">
        <v>764</v>
      </c>
      <c r="J1092" t="s">
        <v>765</v>
      </c>
      <c r="L1092" t="s">
        <v>771</v>
      </c>
      <c r="M1092">
        <v>77</v>
      </c>
      <c r="N1092">
        <v>2</v>
      </c>
      <c r="P1092">
        <v>2</v>
      </c>
      <c r="Q1092">
        <v>14</v>
      </c>
      <c r="R1092">
        <v>4</v>
      </c>
    </row>
    <row r="1093" spans="1:18" x14ac:dyDescent="0.25">
      <c r="A1093" t="s">
        <v>4</v>
      </c>
      <c r="B1093" t="s">
        <v>12</v>
      </c>
      <c r="C1093" t="s">
        <v>764</v>
      </c>
      <c r="J1093" t="s">
        <v>765</v>
      </c>
      <c r="L1093" t="s">
        <v>772</v>
      </c>
      <c r="M1093">
        <v>100</v>
      </c>
      <c r="N1093">
        <v>0</v>
      </c>
      <c r="P1093">
        <v>1</v>
      </c>
      <c r="Q1093">
        <v>1</v>
      </c>
      <c r="R1093">
        <v>0</v>
      </c>
    </row>
    <row r="1094" spans="1:18" x14ac:dyDescent="0.25">
      <c r="A1094" t="s">
        <v>4</v>
      </c>
      <c r="B1094" t="s">
        <v>12</v>
      </c>
      <c r="C1094" t="s">
        <v>764</v>
      </c>
      <c r="J1094" t="s">
        <v>765</v>
      </c>
      <c r="L1094" t="s">
        <v>763</v>
      </c>
      <c r="M1094">
        <v>81</v>
      </c>
      <c r="N1094">
        <v>2</v>
      </c>
      <c r="P1094">
        <v>3</v>
      </c>
      <c r="Q1094">
        <v>4</v>
      </c>
      <c r="R1094">
        <v>2</v>
      </c>
    </row>
    <row r="1095" spans="1:18" x14ac:dyDescent="0.25">
      <c r="A1095" t="s">
        <v>4</v>
      </c>
      <c r="B1095" t="s">
        <v>12</v>
      </c>
      <c r="C1095" t="s">
        <v>764</v>
      </c>
      <c r="J1095" t="s">
        <v>765</v>
      </c>
      <c r="L1095" t="s">
        <v>50</v>
      </c>
      <c r="M1095">
        <v>100</v>
      </c>
      <c r="N1095">
        <v>1</v>
      </c>
      <c r="P1095">
        <v>0</v>
      </c>
      <c r="Q1095">
        <v>8</v>
      </c>
      <c r="R1095">
        <v>1</v>
      </c>
    </row>
    <row r="1096" spans="1:18" x14ac:dyDescent="0.25">
      <c r="A1096" t="s">
        <v>4</v>
      </c>
      <c r="B1096" t="s">
        <v>12</v>
      </c>
      <c r="C1096" t="s">
        <v>764</v>
      </c>
      <c r="J1096" t="s">
        <v>765</v>
      </c>
      <c r="L1096" t="s">
        <v>773</v>
      </c>
      <c r="M1096">
        <v>100</v>
      </c>
      <c r="N1096">
        <v>1</v>
      </c>
      <c r="P1096">
        <v>1</v>
      </c>
      <c r="Q1096">
        <v>8</v>
      </c>
      <c r="R1096">
        <v>1</v>
      </c>
    </row>
    <row r="1097" spans="1:18" x14ac:dyDescent="0.25">
      <c r="A1097" t="s">
        <v>4</v>
      </c>
      <c r="B1097" t="s">
        <v>12</v>
      </c>
      <c r="C1097" t="s">
        <v>764</v>
      </c>
      <c r="J1097" t="s">
        <v>765</v>
      </c>
      <c r="L1097" t="s">
        <v>774</v>
      </c>
      <c r="M1097">
        <v>100</v>
      </c>
      <c r="N1097">
        <v>1</v>
      </c>
      <c r="P1097">
        <v>2</v>
      </c>
      <c r="Q1097">
        <v>8</v>
      </c>
      <c r="R1097">
        <v>1</v>
      </c>
    </row>
    <row r="1098" spans="1:18" x14ac:dyDescent="0.25">
      <c r="A1098" t="s">
        <v>4</v>
      </c>
      <c r="B1098" t="s">
        <v>12</v>
      </c>
      <c r="C1098" t="s">
        <v>764</v>
      </c>
      <c r="J1098" t="s">
        <v>765</v>
      </c>
      <c r="L1098" t="s">
        <v>775</v>
      </c>
      <c r="M1098">
        <v>54</v>
      </c>
      <c r="N1098">
        <v>4</v>
      </c>
      <c r="P1098">
        <v>7</v>
      </c>
      <c r="Q1098">
        <v>41</v>
      </c>
      <c r="R1098">
        <v>17</v>
      </c>
    </row>
    <row r="1099" spans="1:18" x14ac:dyDescent="0.25">
      <c r="A1099" t="s">
        <v>4</v>
      </c>
      <c r="B1099" t="s">
        <v>12</v>
      </c>
      <c r="C1099" t="s">
        <v>764</v>
      </c>
      <c r="J1099" t="s">
        <v>765</v>
      </c>
      <c r="L1099" t="s">
        <v>776</v>
      </c>
      <c r="M1099">
        <v>79</v>
      </c>
      <c r="N1099">
        <v>1</v>
      </c>
      <c r="P1099">
        <v>3</v>
      </c>
      <c r="Q1099">
        <v>9</v>
      </c>
      <c r="R1099">
        <v>3</v>
      </c>
    </row>
    <row r="1100" spans="1:18" x14ac:dyDescent="0.25">
      <c r="A1100" t="s">
        <v>4</v>
      </c>
      <c r="B1100" t="s">
        <v>12</v>
      </c>
      <c r="C1100" t="s">
        <v>764</v>
      </c>
      <c r="J1100" t="s">
        <v>765</v>
      </c>
      <c r="L1100" t="s">
        <v>777</v>
      </c>
      <c r="M1100">
        <v>56</v>
      </c>
      <c r="N1100">
        <v>5</v>
      </c>
      <c r="P1100">
        <v>7</v>
      </c>
      <c r="Q1100">
        <v>42</v>
      </c>
      <c r="R1100">
        <v>15</v>
      </c>
    </row>
    <row r="1101" spans="1:18" x14ac:dyDescent="0.25">
      <c r="A1101" t="s">
        <v>4</v>
      </c>
      <c r="B1101" t="s">
        <v>12</v>
      </c>
      <c r="C1101" t="s">
        <v>764</v>
      </c>
      <c r="J1101" t="s">
        <v>765</v>
      </c>
      <c r="L1101" t="s">
        <v>778</v>
      </c>
      <c r="M1101">
        <v>64</v>
      </c>
      <c r="N1101">
        <v>2</v>
      </c>
      <c r="P1101">
        <v>8</v>
      </c>
      <c r="Q1101">
        <v>23</v>
      </c>
      <c r="R1101">
        <v>9</v>
      </c>
    </row>
    <row r="1102" spans="1:18" x14ac:dyDescent="0.25">
      <c r="A1102" t="s">
        <v>4</v>
      </c>
      <c r="B1102" t="s">
        <v>12</v>
      </c>
      <c r="C1102" t="s">
        <v>764</v>
      </c>
      <c r="J1102" t="s">
        <v>765</v>
      </c>
      <c r="L1102" t="s">
        <v>779</v>
      </c>
      <c r="M1102">
        <v>62</v>
      </c>
      <c r="N1102">
        <v>2</v>
      </c>
      <c r="P1102">
        <v>10</v>
      </c>
      <c r="Q1102">
        <v>25</v>
      </c>
      <c r="R1102">
        <v>10</v>
      </c>
    </row>
    <row r="1103" spans="1:18" x14ac:dyDescent="0.25">
      <c r="A1103" t="s">
        <v>4</v>
      </c>
      <c r="B1103" t="s">
        <v>12</v>
      </c>
      <c r="C1103" t="s">
        <v>764</v>
      </c>
      <c r="J1103" t="s">
        <v>765</v>
      </c>
      <c r="L1103" t="s">
        <v>780</v>
      </c>
      <c r="M1103">
        <v>100</v>
      </c>
      <c r="N1103">
        <v>1</v>
      </c>
      <c r="P1103">
        <v>2</v>
      </c>
      <c r="Q1103">
        <v>4</v>
      </c>
      <c r="R1103">
        <v>1</v>
      </c>
    </row>
    <row r="1104" spans="1:18" x14ac:dyDescent="0.25">
      <c r="A1104" t="s">
        <v>4</v>
      </c>
      <c r="B1104" t="s">
        <v>12</v>
      </c>
      <c r="C1104" t="s">
        <v>764</v>
      </c>
      <c r="J1104" t="s">
        <v>765</v>
      </c>
      <c r="L1104" t="s">
        <v>781</v>
      </c>
      <c r="M1104">
        <v>100</v>
      </c>
      <c r="N1104">
        <v>1</v>
      </c>
      <c r="P1104">
        <v>2</v>
      </c>
      <c r="Q1104">
        <v>4</v>
      </c>
      <c r="R1104">
        <v>1</v>
      </c>
    </row>
    <row r="1105" spans="1:18" x14ac:dyDescent="0.25">
      <c r="A1105" t="s">
        <v>4</v>
      </c>
      <c r="B1105" t="s">
        <v>12</v>
      </c>
      <c r="C1105" t="s">
        <v>764</v>
      </c>
      <c r="J1105" t="s">
        <v>765</v>
      </c>
      <c r="L1105" t="s">
        <v>782</v>
      </c>
      <c r="M1105">
        <v>100</v>
      </c>
      <c r="N1105">
        <v>1</v>
      </c>
      <c r="P1105">
        <v>2</v>
      </c>
      <c r="Q1105">
        <v>4</v>
      </c>
      <c r="R1105">
        <v>1</v>
      </c>
    </row>
    <row r="1106" spans="1:18" x14ac:dyDescent="0.25">
      <c r="A1106" t="s">
        <v>4</v>
      </c>
      <c r="B1106" t="s">
        <v>12</v>
      </c>
      <c r="C1106" t="s">
        <v>764</v>
      </c>
      <c r="J1106" t="s">
        <v>765</v>
      </c>
      <c r="L1106" t="s">
        <v>783</v>
      </c>
      <c r="M1106">
        <v>100</v>
      </c>
      <c r="N1106">
        <v>1</v>
      </c>
      <c r="P1106">
        <v>2</v>
      </c>
      <c r="Q1106">
        <v>4</v>
      </c>
      <c r="R1106">
        <v>1</v>
      </c>
    </row>
    <row r="1107" spans="1:18" x14ac:dyDescent="0.25">
      <c r="A1107" t="s">
        <v>4</v>
      </c>
      <c r="B1107" t="s">
        <v>12</v>
      </c>
      <c r="C1107" t="s">
        <v>764</v>
      </c>
      <c r="J1107" t="s">
        <v>765</v>
      </c>
      <c r="L1107" t="s">
        <v>784</v>
      </c>
      <c r="M1107">
        <v>98</v>
      </c>
      <c r="N1107">
        <v>0</v>
      </c>
      <c r="P1107">
        <v>2</v>
      </c>
      <c r="Q1107">
        <v>1</v>
      </c>
      <c r="R1107">
        <v>1</v>
      </c>
    </row>
    <row r="1108" spans="1:18" x14ac:dyDescent="0.25">
      <c r="A1108" t="s">
        <v>4</v>
      </c>
      <c r="B1108" t="s">
        <v>12</v>
      </c>
      <c r="C1108" t="s">
        <v>764</v>
      </c>
      <c r="J1108" t="s">
        <v>765</v>
      </c>
      <c r="L1108" t="s">
        <v>785</v>
      </c>
      <c r="M1108">
        <v>98</v>
      </c>
      <c r="N1108">
        <v>0</v>
      </c>
      <c r="P1108">
        <v>2</v>
      </c>
      <c r="Q1108">
        <v>1</v>
      </c>
      <c r="R1108">
        <v>1</v>
      </c>
    </row>
    <row r="1109" spans="1:18" x14ac:dyDescent="0.25">
      <c r="A1109" t="s">
        <v>4</v>
      </c>
      <c r="B1109" t="s">
        <v>12</v>
      </c>
      <c r="C1109" t="s">
        <v>764</v>
      </c>
      <c r="J1109" t="s">
        <v>765</v>
      </c>
      <c r="L1109" t="s">
        <v>786</v>
      </c>
      <c r="M1109">
        <v>98</v>
      </c>
      <c r="N1109">
        <v>0</v>
      </c>
      <c r="P1109">
        <v>2</v>
      </c>
      <c r="Q1109">
        <v>1</v>
      </c>
      <c r="R1109">
        <v>1</v>
      </c>
    </row>
    <row r="1110" spans="1:18" x14ac:dyDescent="0.25">
      <c r="A1110" t="s">
        <v>4</v>
      </c>
      <c r="B1110" t="s">
        <v>12</v>
      </c>
      <c r="C1110" t="s">
        <v>764</v>
      </c>
      <c r="J1110" t="s">
        <v>765</v>
      </c>
      <c r="L1110" t="s">
        <v>787</v>
      </c>
      <c r="M1110">
        <v>98</v>
      </c>
      <c r="N1110">
        <v>0</v>
      </c>
      <c r="P1110">
        <v>2</v>
      </c>
      <c r="Q1110">
        <v>1</v>
      </c>
      <c r="R1110">
        <v>1</v>
      </c>
    </row>
    <row r="1111" spans="1:18" x14ac:dyDescent="0.25">
      <c r="A1111" t="s">
        <v>4</v>
      </c>
      <c r="B1111" t="s">
        <v>12</v>
      </c>
      <c r="C1111" t="s">
        <v>764</v>
      </c>
      <c r="J1111" t="s">
        <v>765</v>
      </c>
      <c r="L1111" t="s">
        <v>788</v>
      </c>
      <c r="M1111">
        <v>98</v>
      </c>
      <c r="N1111">
        <v>0</v>
      </c>
      <c r="P1111">
        <v>2</v>
      </c>
      <c r="Q1111">
        <v>1</v>
      </c>
      <c r="R1111">
        <v>1</v>
      </c>
    </row>
    <row r="1112" spans="1:18" x14ac:dyDescent="0.25">
      <c r="A1112" t="s">
        <v>4</v>
      </c>
      <c r="B1112" t="s">
        <v>12</v>
      </c>
      <c r="C1112" t="s">
        <v>764</v>
      </c>
      <c r="J1112" t="s">
        <v>765</v>
      </c>
      <c r="L1112" t="s">
        <v>789</v>
      </c>
      <c r="M1112">
        <v>98</v>
      </c>
      <c r="N1112">
        <v>0</v>
      </c>
      <c r="P1112">
        <v>2</v>
      </c>
      <c r="Q1112">
        <v>1</v>
      </c>
      <c r="R1112">
        <v>1</v>
      </c>
    </row>
    <row r="1113" spans="1:18" x14ac:dyDescent="0.25">
      <c r="A1113" t="s">
        <v>4</v>
      </c>
      <c r="B1113" t="s">
        <v>12</v>
      </c>
      <c r="C1113" t="s">
        <v>764</v>
      </c>
      <c r="J1113" t="s">
        <v>765</v>
      </c>
      <c r="L1113" t="s">
        <v>790</v>
      </c>
      <c r="M1113">
        <v>98</v>
      </c>
      <c r="N1113">
        <v>0</v>
      </c>
      <c r="P1113">
        <v>2</v>
      </c>
      <c r="Q1113">
        <v>1</v>
      </c>
      <c r="R1113">
        <v>1</v>
      </c>
    </row>
    <row r="1114" spans="1:18" x14ac:dyDescent="0.25">
      <c r="A1114" t="s">
        <v>4</v>
      </c>
      <c r="B1114" t="s">
        <v>12</v>
      </c>
      <c r="C1114" t="s">
        <v>764</v>
      </c>
      <c r="J1114" t="s">
        <v>765</v>
      </c>
      <c r="L1114" t="s">
        <v>791</v>
      </c>
      <c r="M1114">
        <v>98</v>
      </c>
      <c r="N1114">
        <v>0</v>
      </c>
      <c r="P1114">
        <v>2</v>
      </c>
      <c r="Q1114">
        <v>1</v>
      </c>
      <c r="R1114">
        <v>1</v>
      </c>
    </row>
    <row r="1115" spans="1:18" x14ac:dyDescent="0.25">
      <c r="A1115" t="s">
        <v>4</v>
      </c>
      <c r="B1115" t="s">
        <v>12</v>
      </c>
      <c r="C1115" t="s">
        <v>764</v>
      </c>
      <c r="J1115" t="s">
        <v>765</v>
      </c>
      <c r="L1115" t="s">
        <v>792</v>
      </c>
      <c r="M1115">
        <v>98</v>
      </c>
      <c r="N1115">
        <v>0</v>
      </c>
      <c r="P1115">
        <v>2</v>
      </c>
      <c r="Q1115">
        <v>1</v>
      </c>
      <c r="R1115">
        <v>1</v>
      </c>
    </row>
    <row r="1116" spans="1:18" x14ac:dyDescent="0.25">
      <c r="A1116" t="s">
        <v>4</v>
      </c>
      <c r="B1116" t="s">
        <v>12</v>
      </c>
      <c r="C1116" t="s">
        <v>764</v>
      </c>
      <c r="J1116" t="s">
        <v>765</v>
      </c>
      <c r="L1116" t="s">
        <v>793</v>
      </c>
      <c r="M1116">
        <v>98</v>
      </c>
      <c r="N1116">
        <v>0</v>
      </c>
      <c r="P1116">
        <v>2</v>
      </c>
      <c r="Q1116">
        <v>1</v>
      </c>
      <c r="R1116">
        <v>1</v>
      </c>
    </row>
    <row r="1117" spans="1:18" x14ac:dyDescent="0.25">
      <c r="A1117" t="s">
        <v>4</v>
      </c>
      <c r="B1117" t="s">
        <v>12</v>
      </c>
      <c r="C1117" t="s">
        <v>764</v>
      </c>
      <c r="J1117" t="s">
        <v>765</v>
      </c>
      <c r="L1117" t="s">
        <v>794</v>
      </c>
      <c r="M1117">
        <v>98</v>
      </c>
      <c r="N1117">
        <v>0</v>
      </c>
      <c r="P1117">
        <v>2</v>
      </c>
      <c r="Q1117">
        <v>1</v>
      </c>
      <c r="R1117">
        <v>1</v>
      </c>
    </row>
    <row r="1118" spans="1:18" x14ac:dyDescent="0.25">
      <c r="A1118" t="s">
        <v>4</v>
      </c>
      <c r="B1118" t="s">
        <v>12</v>
      </c>
      <c r="C1118" t="s">
        <v>764</v>
      </c>
      <c r="J1118" t="s">
        <v>765</v>
      </c>
      <c r="L1118" t="s">
        <v>795</v>
      </c>
      <c r="M1118">
        <v>100</v>
      </c>
      <c r="N1118">
        <v>0</v>
      </c>
      <c r="P1118">
        <v>0</v>
      </c>
      <c r="Q1118">
        <v>1</v>
      </c>
      <c r="R1118">
        <v>0</v>
      </c>
    </row>
    <row r="1119" spans="1:18" x14ac:dyDescent="0.25">
      <c r="A1119" t="s">
        <v>4</v>
      </c>
      <c r="B1119" t="s">
        <v>12</v>
      </c>
      <c r="C1119" t="s">
        <v>764</v>
      </c>
      <c r="J1119" t="s">
        <v>765</v>
      </c>
      <c r="L1119" t="s">
        <v>796</v>
      </c>
      <c r="M1119">
        <v>73</v>
      </c>
      <c r="N1119">
        <v>2</v>
      </c>
      <c r="P1119">
        <v>5</v>
      </c>
      <c r="Q1119">
        <v>20</v>
      </c>
      <c r="R1119">
        <v>5</v>
      </c>
    </row>
    <row r="1120" spans="1:18" x14ac:dyDescent="0.25">
      <c r="A1120" t="s">
        <v>4</v>
      </c>
      <c r="B1120" t="s">
        <v>12</v>
      </c>
      <c r="C1120" t="s">
        <v>764</v>
      </c>
      <c r="J1120" t="s">
        <v>765</v>
      </c>
      <c r="L1120" t="s">
        <v>797</v>
      </c>
      <c r="M1120">
        <v>80</v>
      </c>
      <c r="N1120">
        <v>1</v>
      </c>
      <c r="P1120">
        <v>5</v>
      </c>
      <c r="Q1120">
        <v>7</v>
      </c>
      <c r="R1120">
        <v>3</v>
      </c>
    </row>
    <row r="1121" spans="1:18" x14ac:dyDescent="0.25">
      <c r="A1121" t="s">
        <v>4</v>
      </c>
      <c r="B1121" t="s">
        <v>12</v>
      </c>
      <c r="C1121" t="s">
        <v>764</v>
      </c>
      <c r="J1121" t="s">
        <v>765</v>
      </c>
      <c r="L1121" t="s">
        <v>798</v>
      </c>
      <c r="M1121">
        <v>59</v>
      </c>
      <c r="N1121">
        <v>12</v>
      </c>
      <c r="P1121">
        <v>8</v>
      </c>
      <c r="Q1121">
        <v>106</v>
      </c>
      <c r="R1121">
        <v>7</v>
      </c>
    </row>
    <row r="1122" spans="1:18" x14ac:dyDescent="0.25">
      <c r="A1122" t="s">
        <v>4</v>
      </c>
      <c r="B1122" t="s">
        <v>12</v>
      </c>
      <c r="C1122" t="s">
        <v>764</v>
      </c>
      <c r="J1122" t="s">
        <v>765</v>
      </c>
      <c r="L1122" t="s">
        <v>799</v>
      </c>
      <c r="M1122">
        <v>100</v>
      </c>
      <c r="N1122">
        <v>0</v>
      </c>
      <c r="P1122">
        <v>1</v>
      </c>
      <c r="Q1122">
        <v>1</v>
      </c>
      <c r="R1122">
        <v>0</v>
      </c>
    </row>
    <row r="1126" spans="1:18" x14ac:dyDescent="0.25">
      <c r="A1126" t="s">
        <v>2</v>
      </c>
      <c r="B1126" t="s">
        <v>12</v>
      </c>
      <c r="C1126" t="s">
        <v>800</v>
      </c>
      <c r="J1126" t="s">
        <v>13</v>
      </c>
      <c r="L1126" t="s">
        <v>13</v>
      </c>
      <c r="M1126">
        <v>65</v>
      </c>
      <c r="N1126">
        <v>24</v>
      </c>
      <c r="O1126">
        <v>9</v>
      </c>
      <c r="P1126">
        <v>30</v>
      </c>
      <c r="Q1126">
        <v>366</v>
      </c>
      <c r="R1126">
        <v>126</v>
      </c>
    </row>
    <row r="1127" spans="1:18" x14ac:dyDescent="0.25">
      <c r="A1127" t="s">
        <v>3</v>
      </c>
      <c r="B1127" t="s">
        <v>12</v>
      </c>
      <c r="C1127" t="s">
        <v>800</v>
      </c>
      <c r="J1127" t="s">
        <v>801</v>
      </c>
      <c r="L1127" t="s">
        <v>13</v>
      </c>
      <c r="M1127">
        <v>65</v>
      </c>
      <c r="N1127">
        <v>24</v>
      </c>
      <c r="O1127">
        <v>9</v>
      </c>
      <c r="P1127">
        <v>30</v>
      </c>
      <c r="Q1127">
        <v>359</v>
      </c>
      <c r="R1127">
        <v>126</v>
      </c>
    </row>
    <row r="1128" spans="1:18" x14ac:dyDescent="0.25">
      <c r="A1128" t="s">
        <v>4</v>
      </c>
      <c r="B1128" t="s">
        <v>12</v>
      </c>
      <c r="C1128" t="s">
        <v>800</v>
      </c>
      <c r="J1128" t="s">
        <v>801</v>
      </c>
      <c r="L1128" t="s">
        <v>802</v>
      </c>
      <c r="M1128">
        <v>93</v>
      </c>
      <c r="N1128">
        <v>0</v>
      </c>
      <c r="P1128">
        <v>0</v>
      </c>
      <c r="Q1128">
        <v>1</v>
      </c>
      <c r="R1128">
        <v>1</v>
      </c>
    </row>
    <row r="1129" spans="1:18" x14ac:dyDescent="0.25">
      <c r="A1129" t="s">
        <v>4</v>
      </c>
      <c r="B1129" t="s">
        <v>12</v>
      </c>
      <c r="C1129" t="s">
        <v>800</v>
      </c>
      <c r="J1129" t="s">
        <v>801</v>
      </c>
      <c r="L1129" t="s">
        <v>34</v>
      </c>
      <c r="M1129">
        <v>100</v>
      </c>
      <c r="N1129">
        <v>0</v>
      </c>
      <c r="P1129">
        <v>0</v>
      </c>
      <c r="Q1129">
        <v>1</v>
      </c>
      <c r="R1129">
        <v>0</v>
      </c>
    </row>
    <row r="1130" spans="1:18" x14ac:dyDescent="0.25">
      <c r="A1130" t="s">
        <v>4</v>
      </c>
      <c r="B1130" t="s">
        <v>12</v>
      </c>
      <c r="C1130" t="s">
        <v>800</v>
      </c>
      <c r="J1130" t="s">
        <v>801</v>
      </c>
      <c r="L1130" t="s">
        <v>738</v>
      </c>
      <c r="M1130">
        <v>100</v>
      </c>
      <c r="N1130">
        <v>0</v>
      </c>
      <c r="P1130">
        <v>0</v>
      </c>
      <c r="Q1130">
        <v>1</v>
      </c>
      <c r="R1130">
        <v>0</v>
      </c>
    </row>
    <row r="1131" spans="1:18" x14ac:dyDescent="0.25">
      <c r="A1131" t="s">
        <v>4</v>
      </c>
      <c r="B1131" t="s">
        <v>12</v>
      </c>
      <c r="C1131" t="s">
        <v>800</v>
      </c>
      <c r="J1131" t="s">
        <v>801</v>
      </c>
      <c r="L1131" t="s">
        <v>581</v>
      </c>
      <c r="M1131">
        <v>100</v>
      </c>
      <c r="N1131">
        <v>0</v>
      </c>
      <c r="P1131">
        <v>1</v>
      </c>
      <c r="Q1131">
        <v>1</v>
      </c>
      <c r="R1131">
        <v>0</v>
      </c>
    </row>
    <row r="1132" spans="1:18" x14ac:dyDescent="0.25">
      <c r="A1132" t="s">
        <v>4</v>
      </c>
      <c r="B1132" t="s">
        <v>12</v>
      </c>
      <c r="C1132" t="s">
        <v>800</v>
      </c>
      <c r="J1132" t="s">
        <v>801</v>
      </c>
      <c r="L1132" t="s">
        <v>803</v>
      </c>
      <c r="M1132">
        <v>90</v>
      </c>
      <c r="N1132">
        <v>0</v>
      </c>
      <c r="P1132">
        <v>1</v>
      </c>
      <c r="Q1132">
        <v>1</v>
      </c>
      <c r="R1132">
        <v>1</v>
      </c>
    </row>
    <row r="1133" spans="1:18" x14ac:dyDescent="0.25">
      <c r="A1133" t="s">
        <v>4</v>
      </c>
      <c r="B1133" t="s">
        <v>12</v>
      </c>
      <c r="C1133" t="s">
        <v>800</v>
      </c>
      <c r="J1133" t="s">
        <v>801</v>
      </c>
      <c r="L1133" t="s">
        <v>582</v>
      </c>
      <c r="M1133">
        <v>100</v>
      </c>
      <c r="N1133">
        <v>0</v>
      </c>
      <c r="P1133">
        <v>1</v>
      </c>
      <c r="Q1133">
        <v>1</v>
      </c>
      <c r="R1133">
        <v>0</v>
      </c>
    </row>
    <row r="1134" spans="1:18" x14ac:dyDescent="0.25">
      <c r="A1134" t="s">
        <v>4</v>
      </c>
      <c r="B1134" t="s">
        <v>12</v>
      </c>
      <c r="C1134" t="s">
        <v>800</v>
      </c>
      <c r="J1134" t="s">
        <v>801</v>
      </c>
      <c r="L1134" t="s">
        <v>804</v>
      </c>
      <c r="M1134">
        <v>100</v>
      </c>
      <c r="N1134">
        <v>0</v>
      </c>
      <c r="P1134">
        <v>1</v>
      </c>
      <c r="Q1134">
        <v>1</v>
      </c>
      <c r="R1134">
        <v>0</v>
      </c>
    </row>
    <row r="1135" spans="1:18" x14ac:dyDescent="0.25">
      <c r="A1135" t="s">
        <v>4</v>
      </c>
      <c r="B1135" t="s">
        <v>12</v>
      </c>
      <c r="C1135" t="s">
        <v>800</v>
      </c>
      <c r="J1135" t="s">
        <v>801</v>
      </c>
      <c r="L1135" t="s">
        <v>805</v>
      </c>
      <c r="M1135">
        <v>93</v>
      </c>
      <c r="N1135">
        <v>0</v>
      </c>
      <c r="P1135">
        <v>1</v>
      </c>
      <c r="Q1135">
        <v>1</v>
      </c>
      <c r="R1135">
        <v>1</v>
      </c>
    </row>
    <row r="1136" spans="1:18" x14ac:dyDescent="0.25">
      <c r="A1136" t="s">
        <v>4</v>
      </c>
      <c r="B1136" t="s">
        <v>12</v>
      </c>
      <c r="C1136" t="s">
        <v>800</v>
      </c>
      <c r="J1136" t="s">
        <v>801</v>
      </c>
      <c r="L1136" t="s">
        <v>806</v>
      </c>
      <c r="M1136">
        <v>100</v>
      </c>
      <c r="N1136">
        <v>0</v>
      </c>
      <c r="P1136">
        <v>1</v>
      </c>
      <c r="Q1136">
        <v>1</v>
      </c>
      <c r="R1136">
        <v>0</v>
      </c>
    </row>
    <row r="1137" spans="1:18" x14ac:dyDescent="0.25">
      <c r="A1137" t="s">
        <v>4</v>
      </c>
      <c r="B1137" t="s">
        <v>12</v>
      </c>
      <c r="C1137" t="s">
        <v>800</v>
      </c>
      <c r="J1137" t="s">
        <v>801</v>
      </c>
      <c r="L1137" t="s">
        <v>807</v>
      </c>
      <c r="M1137">
        <v>100</v>
      </c>
      <c r="N1137">
        <v>0</v>
      </c>
      <c r="P1137">
        <v>1</v>
      </c>
      <c r="Q1137">
        <v>1</v>
      </c>
      <c r="R1137">
        <v>0</v>
      </c>
    </row>
    <row r="1138" spans="1:18" x14ac:dyDescent="0.25">
      <c r="A1138" t="s">
        <v>4</v>
      </c>
      <c r="B1138" t="s">
        <v>12</v>
      </c>
      <c r="C1138" t="s">
        <v>800</v>
      </c>
      <c r="J1138" t="s">
        <v>801</v>
      </c>
      <c r="L1138" t="s">
        <v>808</v>
      </c>
      <c r="M1138">
        <v>93</v>
      </c>
      <c r="N1138">
        <v>0</v>
      </c>
      <c r="P1138">
        <v>0</v>
      </c>
      <c r="Q1138">
        <v>1</v>
      </c>
      <c r="R1138">
        <v>1</v>
      </c>
    </row>
    <row r="1139" spans="1:18" x14ac:dyDescent="0.25">
      <c r="A1139" t="s">
        <v>4</v>
      </c>
      <c r="B1139" t="s">
        <v>12</v>
      </c>
      <c r="C1139" t="s">
        <v>800</v>
      </c>
      <c r="J1139" t="s">
        <v>801</v>
      </c>
      <c r="L1139" t="s">
        <v>809</v>
      </c>
      <c r="M1139">
        <v>93</v>
      </c>
      <c r="N1139">
        <v>0</v>
      </c>
      <c r="P1139">
        <v>0</v>
      </c>
      <c r="Q1139">
        <v>1</v>
      </c>
      <c r="R1139">
        <v>1</v>
      </c>
    </row>
    <row r="1140" spans="1:18" x14ac:dyDescent="0.25">
      <c r="A1140" t="s">
        <v>4</v>
      </c>
      <c r="B1140" t="s">
        <v>12</v>
      </c>
      <c r="C1140" t="s">
        <v>800</v>
      </c>
      <c r="J1140" t="s">
        <v>801</v>
      </c>
      <c r="L1140" t="s">
        <v>810</v>
      </c>
      <c r="M1140">
        <v>93</v>
      </c>
      <c r="N1140">
        <v>0</v>
      </c>
      <c r="P1140">
        <v>0</v>
      </c>
      <c r="Q1140">
        <v>1</v>
      </c>
      <c r="R1140">
        <v>1</v>
      </c>
    </row>
    <row r="1141" spans="1:18" x14ac:dyDescent="0.25">
      <c r="A1141" t="s">
        <v>4</v>
      </c>
      <c r="B1141" t="s">
        <v>12</v>
      </c>
      <c r="C1141" t="s">
        <v>800</v>
      </c>
      <c r="J1141" t="s">
        <v>801</v>
      </c>
      <c r="L1141" t="s">
        <v>811</v>
      </c>
      <c r="M1141">
        <v>93</v>
      </c>
      <c r="N1141">
        <v>0</v>
      </c>
      <c r="P1141">
        <v>0</v>
      </c>
      <c r="Q1141">
        <v>1</v>
      </c>
      <c r="R1141">
        <v>1</v>
      </c>
    </row>
    <row r="1142" spans="1:18" x14ac:dyDescent="0.25">
      <c r="A1142" t="s">
        <v>4</v>
      </c>
      <c r="B1142" t="s">
        <v>12</v>
      </c>
      <c r="C1142" t="s">
        <v>800</v>
      </c>
      <c r="J1142" t="s">
        <v>801</v>
      </c>
      <c r="L1142" t="s">
        <v>812</v>
      </c>
      <c r="M1142">
        <v>100</v>
      </c>
      <c r="N1142">
        <v>0</v>
      </c>
      <c r="P1142">
        <v>0</v>
      </c>
      <c r="Q1142">
        <v>1</v>
      </c>
      <c r="R1142">
        <v>0</v>
      </c>
    </row>
    <row r="1143" spans="1:18" x14ac:dyDescent="0.25">
      <c r="A1143" t="s">
        <v>4</v>
      </c>
      <c r="B1143" t="s">
        <v>12</v>
      </c>
      <c r="C1143" t="s">
        <v>800</v>
      </c>
      <c r="J1143" t="s">
        <v>801</v>
      </c>
      <c r="L1143" t="s">
        <v>813</v>
      </c>
      <c r="M1143">
        <v>52</v>
      </c>
      <c r="N1143">
        <v>1</v>
      </c>
      <c r="P1143">
        <v>8</v>
      </c>
      <c r="Q1143">
        <v>38</v>
      </c>
      <c r="R1143">
        <v>21</v>
      </c>
    </row>
    <row r="1144" spans="1:18" x14ac:dyDescent="0.25">
      <c r="A1144" t="s">
        <v>4</v>
      </c>
      <c r="B1144" t="s">
        <v>12</v>
      </c>
      <c r="C1144" t="s">
        <v>800</v>
      </c>
      <c r="J1144" t="s">
        <v>801</v>
      </c>
      <c r="L1144" t="s">
        <v>814</v>
      </c>
      <c r="M1144">
        <v>78</v>
      </c>
      <c r="N1144">
        <v>1</v>
      </c>
      <c r="P1144">
        <v>0</v>
      </c>
      <c r="Q1144">
        <v>9</v>
      </c>
      <c r="R1144">
        <v>3</v>
      </c>
    </row>
    <row r="1145" spans="1:18" x14ac:dyDescent="0.25">
      <c r="A1145" t="s">
        <v>4</v>
      </c>
      <c r="B1145" t="s">
        <v>12</v>
      </c>
      <c r="C1145" t="s">
        <v>800</v>
      </c>
      <c r="J1145" t="s">
        <v>801</v>
      </c>
      <c r="L1145" t="s">
        <v>815</v>
      </c>
      <c r="M1145">
        <v>78</v>
      </c>
      <c r="N1145">
        <v>1</v>
      </c>
      <c r="P1145">
        <v>0</v>
      </c>
      <c r="Q1145">
        <v>6</v>
      </c>
      <c r="R1145">
        <v>3</v>
      </c>
    </row>
    <row r="1146" spans="1:18" x14ac:dyDescent="0.25">
      <c r="A1146" t="s">
        <v>4</v>
      </c>
      <c r="B1146" t="s">
        <v>12</v>
      </c>
      <c r="C1146" t="s">
        <v>800</v>
      </c>
      <c r="J1146" t="s">
        <v>801</v>
      </c>
      <c r="L1146" t="s">
        <v>816</v>
      </c>
      <c r="M1146">
        <v>94</v>
      </c>
      <c r="N1146">
        <v>2</v>
      </c>
      <c r="P1146">
        <v>0</v>
      </c>
      <c r="Q1146">
        <v>9</v>
      </c>
      <c r="R1146">
        <v>3</v>
      </c>
    </row>
    <row r="1147" spans="1:18" x14ac:dyDescent="0.25">
      <c r="A1147" t="s">
        <v>4</v>
      </c>
      <c r="B1147" t="s">
        <v>12</v>
      </c>
      <c r="C1147" t="s">
        <v>800</v>
      </c>
      <c r="J1147" t="s">
        <v>801</v>
      </c>
      <c r="L1147" t="s">
        <v>817</v>
      </c>
      <c r="M1147">
        <v>100</v>
      </c>
      <c r="N1147">
        <v>1</v>
      </c>
      <c r="P1147">
        <v>0</v>
      </c>
      <c r="Q1147">
        <v>1</v>
      </c>
      <c r="R1147">
        <v>1</v>
      </c>
    </row>
    <row r="1148" spans="1:18" x14ac:dyDescent="0.25">
      <c r="A1148" t="s">
        <v>4</v>
      </c>
      <c r="B1148" t="s">
        <v>12</v>
      </c>
      <c r="C1148" t="s">
        <v>800</v>
      </c>
      <c r="J1148" t="s">
        <v>801</v>
      </c>
      <c r="L1148" t="s">
        <v>818</v>
      </c>
      <c r="M1148">
        <v>88</v>
      </c>
      <c r="N1148">
        <v>1</v>
      </c>
      <c r="P1148">
        <v>0</v>
      </c>
      <c r="Q1148">
        <v>5</v>
      </c>
      <c r="R1148">
        <v>2</v>
      </c>
    </row>
    <row r="1149" spans="1:18" x14ac:dyDescent="0.25">
      <c r="A1149" t="s">
        <v>4</v>
      </c>
      <c r="B1149" t="s">
        <v>12</v>
      </c>
      <c r="C1149" t="s">
        <v>800</v>
      </c>
      <c r="J1149" t="s">
        <v>801</v>
      </c>
      <c r="L1149" t="s">
        <v>819</v>
      </c>
      <c r="M1149">
        <v>94</v>
      </c>
      <c r="N1149">
        <v>1</v>
      </c>
      <c r="P1149">
        <v>0</v>
      </c>
      <c r="Q1149">
        <v>4</v>
      </c>
      <c r="R1149">
        <v>1</v>
      </c>
    </row>
    <row r="1150" spans="1:18" x14ac:dyDescent="0.25">
      <c r="A1150" t="s">
        <v>4</v>
      </c>
      <c r="B1150" t="s">
        <v>12</v>
      </c>
      <c r="C1150" t="s">
        <v>800</v>
      </c>
      <c r="J1150" t="s">
        <v>801</v>
      </c>
      <c r="L1150" t="s">
        <v>820</v>
      </c>
      <c r="M1150">
        <v>94</v>
      </c>
      <c r="N1150">
        <v>1</v>
      </c>
      <c r="P1150">
        <v>0</v>
      </c>
      <c r="Q1150">
        <v>4</v>
      </c>
      <c r="R1150">
        <v>1</v>
      </c>
    </row>
    <row r="1151" spans="1:18" x14ac:dyDescent="0.25">
      <c r="A1151" t="s">
        <v>4</v>
      </c>
      <c r="B1151" t="s">
        <v>12</v>
      </c>
      <c r="C1151" t="s">
        <v>800</v>
      </c>
      <c r="J1151" t="s">
        <v>801</v>
      </c>
      <c r="L1151" t="s">
        <v>821</v>
      </c>
      <c r="M1151">
        <v>52</v>
      </c>
      <c r="N1151">
        <v>2</v>
      </c>
      <c r="P1151">
        <v>6</v>
      </c>
      <c r="Q1151">
        <v>37</v>
      </c>
      <c r="R1151">
        <v>21</v>
      </c>
    </row>
    <row r="1152" spans="1:18" x14ac:dyDescent="0.25">
      <c r="A1152" t="s">
        <v>4</v>
      </c>
      <c r="B1152" t="s">
        <v>12</v>
      </c>
      <c r="C1152" t="s">
        <v>800</v>
      </c>
      <c r="J1152" t="s">
        <v>801</v>
      </c>
      <c r="L1152" t="s">
        <v>822</v>
      </c>
      <c r="M1152">
        <v>75</v>
      </c>
      <c r="N1152">
        <v>1</v>
      </c>
      <c r="P1152">
        <v>4</v>
      </c>
      <c r="Q1152">
        <v>9</v>
      </c>
      <c r="R1152">
        <v>4</v>
      </c>
    </row>
    <row r="1153" spans="1:18" x14ac:dyDescent="0.25">
      <c r="A1153" t="s">
        <v>4</v>
      </c>
      <c r="B1153" t="s">
        <v>12</v>
      </c>
      <c r="C1153" t="s">
        <v>800</v>
      </c>
      <c r="J1153" t="s">
        <v>801</v>
      </c>
      <c r="L1153" t="s">
        <v>823</v>
      </c>
      <c r="M1153">
        <v>64</v>
      </c>
      <c r="N1153">
        <v>1</v>
      </c>
      <c r="P1153">
        <v>1</v>
      </c>
      <c r="Q1153">
        <v>13</v>
      </c>
      <c r="R1153">
        <v>9</v>
      </c>
    </row>
    <row r="1154" spans="1:18" x14ac:dyDescent="0.25">
      <c r="A1154" t="s">
        <v>4</v>
      </c>
      <c r="B1154" t="s">
        <v>12</v>
      </c>
      <c r="C1154" t="s">
        <v>800</v>
      </c>
      <c r="J1154" t="s">
        <v>801</v>
      </c>
      <c r="L1154" t="s">
        <v>824</v>
      </c>
      <c r="M1154">
        <v>43</v>
      </c>
      <c r="N1154">
        <v>1</v>
      </c>
      <c r="P1154">
        <v>11</v>
      </c>
      <c r="Q1154">
        <v>57</v>
      </c>
      <c r="R1154">
        <v>41</v>
      </c>
    </row>
    <row r="1155" spans="1:18" x14ac:dyDescent="0.25">
      <c r="A1155" t="s">
        <v>4</v>
      </c>
      <c r="B1155" t="s">
        <v>12</v>
      </c>
      <c r="C1155" t="s">
        <v>800</v>
      </c>
      <c r="J1155" t="s">
        <v>801</v>
      </c>
      <c r="L1155" t="s">
        <v>772</v>
      </c>
      <c r="M1155">
        <v>100</v>
      </c>
      <c r="N1155">
        <v>0</v>
      </c>
      <c r="P1155">
        <v>1</v>
      </c>
      <c r="Q1155">
        <v>1</v>
      </c>
      <c r="R1155">
        <v>0</v>
      </c>
    </row>
    <row r="1156" spans="1:18" x14ac:dyDescent="0.25">
      <c r="A1156" t="s">
        <v>4</v>
      </c>
      <c r="B1156" t="s">
        <v>12</v>
      </c>
      <c r="C1156" t="s">
        <v>800</v>
      </c>
      <c r="J1156" t="s">
        <v>801</v>
      </c>
      <c r="L1156" t="s">
        <v>763</v>
      </c>
      <c r="M1156">
        <v>81</v>
      </c>
      <c r="N1156">
        <v>2</v>
      </c>
      <c r="P1156">
        <v>3</v>
      </c>
      <c r="Q1156">
        <v>4</v>
      </c>
      <c r="R1156">
        <v>2</v>
      </c>
    </row>
    <row r="1157" spans="1:18" x14ac:dyDescent="0.25">
      <c r="A1157" t="s">
        <v>4</v>
      </c>
      <c r="B1157" t="s">
        <v>12</v>
      </c>
      <c r="C1157" t="s">
        <v>800</v>
      </c>
      <c r="J1157" t="s">
        <v>801</v>
      </c>
      <c r="L1157" t="s">
        <v>825</v>
      </c>
      <c r="M1157">
        <v>89</v>
      </c>
      <c r="N1157">
        <v>1</v>
      </c>
      <c r="P1157">
        <v>1</v>
      </c>
      <c r="Q1157">
        <v>5</v>
      </c>
      <c r="R1157">
        <v>2</v>
      </c>
    </row>
    <row r="1158" spans="1:18" x14ac:dyDescent="0.25">
      <c r="A1158" t="s">
        <v>4</v>
      </c>
      <c r="B1158" t="s">
        <v>12</v>
      </c>
      <c r="C1158" t="s">
        <v>800</v>
      </c>
      <c r="J1158" t="s">
        <v>801</v>
      </c>
      <c r="L1158" t="s">
        <v>826</v>
      </c>
      <c r="M1158">
        <v>93</v>
      </c>
      <c r="N1158">
        <v>1</v>
      </c>
      <c r="P1158">
        <v>1</v>
      </c>
      <c r="Q1158">
        <v>7</v>
      </c>
      <c r="R1158">
        <v>2</v>
      </c>
    </row>
    <row r="1159" spans="1:18" x14ac:dyDescent="0.25">
      <c r="A1159" t="s">
        <v>4</v>
      </c>
      <c r="B1159" t="s">
        <v>12</v>
      </c>
      <c r="C1159" t="s">
        <v>800</v>
      </c>
      <c r="J1159" t="s">
        <v>801</v>
      </c>
      <c r="L1159" t="s">
        <v>827</v>
      </c>
      <c r="M1159">
        <v>93</v>
      </c>
      <c r="N1159">
        <v>1</v>
      </c>
      <c r="P1159">
        <v>1</v>
      </c>
      <c r="Q1159">
        <v>5</v>
      </c>
      <c r="R1159">
        <v>2</v>
      </c>
    </row>
    <row r="1160" spans="1:18" x14ac:dyDescent="0.25">
      <c r="A1160" t="s">
        <v>4</v>
      </c>
      <c r="B1160" t="s">
        <v>12</v>
      </c>
      <c r="C1160" t="s">
        <v>800</v>
      </c>
      <c r="J1160" t="s">
        <v>801</v>
      </c>
      <c r="L1160" t="s">
        <v>828</v>
      </c>
      <c r="M1160">
        <v>98</v>
      </c>
      <c r="N1160">
        <v>0</v>
      </c>
      <c r="P1160">
        <v>1</v>
      </c>
      <c r="Q1160">
        <v>1</v>
      </c>
      <c r="R1160">
        <v>1</v>
      </c>
    </row>
    <row r="1161" spans="1:18" x14ac:dyDescent="0.25">
      <c r="A1161" t="s">
        <v>4</v>
      </c>
      <c r="B1161" t="s">
        <v>12</v>
      </c>
      <c r="C1161" t="s">
        <v>800</v>
      </c>
      <c r="J1161" t="s">
        <v>801</v>
      </c>
      <c r="L1161" t="s">
        <v>784</v>
      </c>
      <c r="M1161">
        <v>98</v>
      </c>
      <c r="N1161">
        <v>0</v>
      </c>
      <c r="P1161">
        <v>2</v>
      </c>
      <c r="Q1161">
        <v>1</v>
      </c>
      <c r="R1161">
        <v>1</v>
      </c>
    </row>
    <row r="1162" spans="1:18" x14ac:dyDescent="0.25">
      <c r="A1162" t="s">
        <v>4</v>
      </c>
      <c r="B1162" t="s">
        <v>12</v>
      </c>
      <c r="C1162" t="s">
        <v>800</v>
      </c>
      <c r="J1162" t="s">
        <v>801</v>
      </c>
      <c r="L1162" t="s">
        <v>829</v>
      </c>
      <c r="M1162">
        <v>98</v>
      </c>
      <c r="N1162">
        <v>0</v>
      </c>
      <c r="P1162">
        <v>2</v>
      </c>
      <c r="Q1162">
        <v>1</v>
      </c>
      <c r="R1162">
        <v>1</v>
      </c>
    </row>
    <row r="1163" spans="1:18" x14ac:dyDescent="0.25">
      <c r="A1163" t="s">
        <v>4</v>
      </c>
      <c r="B1163" t="s">
        <v>12</v>
      </c>
      <c r="C1163" t="s">
        <v>800</v>
      </c>
      <c r="J1163" t="s">
        <v>801</v>
      </c>
      <c r="L1163" t="s">
        <v>830</v>
      </c>
      <c r="M1163">
        <v>98</v>
      </c>
      <c r="N1163">
        <v>0</v>
      </c>
      <c r="P1163">
        <v>2</v>
      </c>
      <c r="Q1163">
        <v>1</v>
      </c>
      <c r="R1163">
        <v>1</v>
      </c>
    </row>
    <row r="1164" spans="1:18" x14ac:dyDescent="0.25">
      <c r="A1164" t="s">
        <v>4</v>
      </c>
      <c r="B1164" t="s">
        <v>12</v>
      </c>
      <c r="C1164" t="s">
        <v>800</v>
      </c>
      <c r="J1164" t="s">
        <v>801</v>
      </c>
      <c r="L1164" t="s">
        <v>831</v>
      </c>
      <c r="M1164">
        <v>98</v>
      </c>
      <c r="N1164">
        <v>0</v>
      </c>
      <c r="P1164">
        <v>2</v>
      </c>
      <c r="Q1164">
        <v>1</v>
      </c>
      <c r="R1164">
        <v>1</v>
      </c>
    </row>
    <row r="1165" spans="1:18" x14ac:dyDescent="0.25">
      <c r="A1165" t="s">
        <v>4</v>
      </c>
      <c r="B1165" t="s">
        <v>12</v>
      </c>
      <c r="C1165" t="s">
        <v>800</v>
      </c>
      <c r="J1165" t="s">
        <v>801</v>
      </c>
      <c r="L1165" t="s">
        <v>795</v>
      </c>
      <c r="M1165">
        <v>100</v>
      </c>
      <c r="N1165">
        <v>0</v>
      </c>
      <c r="P1165">
        <v>0</v>
      </c>
      <c r="Q1165">
        <v>1</v>
      </c>
      <c r="R1165">
        <v>0</v>
      </c>
    </row>
    <row r="1166" spans="1:18" x14ac:dyDescent="0.25">
      <c r="A1166" t="s">
        <v>4</v>
      </c>
      <c r="B1166" t="s">
        <v>12</v>
      </c>
      <c r="C1166" t="s">
        <v>800</v>
      </c>
      <c r="J1166" t="s">
        <v>801</v>
      </c>
      <c r="L1166" t="s">
        <v>796</v>
      </c>
      <c r="M1166">
        <v>73</v>
      </c>
      <c r="N1166">
        <v>2</v>
      </c>
      <c r="P1166">
        <v>5</v>
      </c>
      <c r="Q1166">
        <v>18</v>
      </c>
      <c r="R1166">
        <v>5</v>
      </c>
    </row>
    <row r="1167" spans="1:18" x14ac:dyDescent="0.25">
      <c r="A1167" t="s">
        <v>4</v>
      </c>
      <c r="B1167" t="s">
        <v>12</v>
      </c>
      <c r="C1167" t="s">
        <v>800</v>
      </c>
      <c r="J1167" t="s">
        <v>801</v>
      </c>
      <c r="L1167" t="s">
        <v>798</v>
      </c>
      <c r="M1167">
        <v>63</v>
      </c>
      <c r="N1167">
        <v>6</v>
      </c>
      <c r="P1167">
        <v>8</v>
      </c>
      <c r="Q1167">
        <v>45</v>
      </c>
      <c r="R1167">
        <v>7</v>
      </c>
    </row>
    <row r="1176" spans="1:18" x14ac:dyDescent="0.25">
      <c r="A1176" t="s">
        <v>2</v>
      </c>
      <c r="B1176" t="s">
        <v>12</v>
      </c>
      <c r="C1176" t="s">
        <v>832</v>
      </c>
      <c r="J1176" t="s">
        <v>13</v>
      </c>
      <c r="L1176" t="s">
        <v>13</v>
      </c>
      <c r="M1176">
        <v>77</v>
      </c>
      <c r="N1176">
        <v>64</v>
      </c>
      <c r="O1176">
        <v>2</v>
      </c>
      <c r="P1176">
        <v>20</v>
      </c>
      <c r="Q1176">
        <v>339</v>
      </c>
      <c r="R1176">
        <v>117</v>
      </c>
    </row>
    <row r="1177" spans="1:18" x14ac:dyDescent="0.25">
      <c r="A1177" t="s">
        <v>3</v>
      </c>
      <c r="B1177" t="s">
        <v>12</v>
      </c>
      <c r="C1177" t="s">
        <v>832</v>
      </c>
      <c r="J1177" t="s">
        <v>833</v>
      </c>
      <c r="L1177" t="s">
        <v>13</v>
      </c>
      <c r="M1177">
        <v>69</v>
      </c>
      <c r="N1177">
        <v>35</v>
      </c>
      <c r="O1177">
        <v>1</v>
      </c>
      <c r="P1177">
        <v>3</v>
      </c>
      <c r="Q1177">
        <v>160</v>
      </c>
      <c r="R1177">
        <v>68</v>
      </c>
    </row>
    <row r="1178" spans="1:18" x14ac:dyDescent="0.25">
      <c r="A1178" t="s">
        <v>4</v>
      </c>
      <c r="B1178" t="s">
        <v>12</v>
      </c>
      <c r="C1178" t="s">
        <v>832</v>
      </c>
      <c r="J1178" t="s">
        <v>833</v>
      </c>
      <c r="L1178" t="s">
        <v>834</v>
      </c>
      <c r="M1178">
        <v>90</v>
      </c>
      <c r="N1178">
        <v>2</v>
      </c>
      <c r="P1178">
        <v>0</v>
      </c>
      <c r="Q1178">
        <v>4</v>
      </c>
      <c r="R1178">
        <v>1</v>
      </c>
    </row>
    <row r="1179" spans="1:18" x14ac:dyDescent="0.25">
      <c r="A1179" t="s">
        <v>4</v>
      </c>
      <c r="B1179" t="s">
        <v>12</v>
      </c>
      <c r="C1179" t="s">
        <v>832</v>
      </c>
      <c r="J1179" t="s">
        <v>833</v>
      </c>
      <c r="L1179" t="s">
        <v>835</v>
      </c>
      <c r="M1179">
        <v>90</v>
      </c>
      <c r="N1179">
        <v>2</v>
      </c>
      <c r="P1179">
        <v>0</v>
      </c>
      <c r="Q1179">
        <v>4</v>
      </c>
      <c r="R1179">
        <v>1</v>
      </c>
    </row>
    <row r="1180" spans="1:18" x14ac:dyDescent="0.25">
      <c r="A1180" t="s">
        <v>4</v>
      </c>
      <c r="B1180" t="s">
        <v>12</v>
      </c>
      <c r="C1180" t="s">
        <v>832</v>
      </c>
      <c r="J1180" t="s">
        <v>833</v>
      </c>
      <c r="L1180" t="s">
        <v>836</v>
      </c>
      <c r="M1180">
        <v>91</v>
      </c>
      <c r="N1180">
        <v>2</v>
      </c>
      <c r="P1180">
        <v>0</v>
      </c>
      <c r="Q1180">
        <v>4</v>
      </c>
      <c r="R1180">
        <v>1</v>
      </c>
    </row>
    <row r="1181" spans="1:18" x14ac:dyDescent="0.25">
      <c r="A1181" t="s">
        <v>4</v>
      </c>
      <c r="B1181" t="s">
        <v>12</v>
      </c>
      <c r="C1181" t="s">
        <v>832</v>
      </c>
      <c r="J1181" t="s">
        <v>833</v>
      </c>
      <c r="L1181" t="s">
        <v>837</v>
      </c>
      <c r="M1181">
        <v>90</v>
      </c>
      <c r="N1181">
        <v>2</v>
      </c>
      <c r="P1181">
        <v>0</v>
      </c>
      <c r="Q1181">
        <v>4</v>
      </c>
      <c r="R1181">
        <v>1</v>
      </c>
    </row>
    <row r="1182" spans="1:18" x14ac:dyDescent="0.25">
      <c r="A1182" t="s">
        <v>4</v>
      </c>
      <c r="B1182" t="s">
        <v>12</v>
      </c>
      <c r="C1182" t="s">
        <v>832</v>
      </c>
      <c r="J1182" t="s">
        <v>833</v>
      </c>
      <c r="L1182" t="s">
        <v>838</v>
      </c>
      <c r="M1182">
        <v>82</v>
      </c>
      <c r="N1182">
        <v>2</v>
      </c>
      <c r="P1182">
        <v>0</v>
      </c>
      <c r="Q1182">
        <v>9</v>
      </c>
      <c r="R1182">
        <v>3</v>
      </c>
    </row>
    <row r="1183" spans="1:18" x14ac:dyDescent="0.25">
      <c r="A1183" t="s">
        <v>4</v>
      </c>
      <c r="B1183" t="s">
        <v>12</v>
      </c>
      <c r="C1183" t="s">
        <v>832</v>
      </c>
      <c r="J1183" t="s">
        <v>833</v>
      </c>
      <c r="L1183" t="s">
        <v>839</v>
      </c>
      <c r="M1183">
        <v>96</v>
      </c>
      <c r="N1183">
        <v>1</v>
      </c>
      <c r="P1183">
        <v>0</v>
      </c>
      <c r="Q1183">
        <v>4</v>
      </c>
      <c r="R1183">
        <v>1</v>
      </c>
    </row>
    <row r="1184" spans="1:18" x14ac:dyDescent="0.25">
      <c r="A1184" t="s">
        <v>4</v>
      </c>
      <c r="B1184" t="s">
        <v>12</v>
      </c>
      <c r="C1184" t="s">
        <v>832</v>
      </c>
      <c r="J1184" t="s">
        <v>833</v>
      </c>
      <c r="L1184" t="s">
        <v>840</v>
      </c>
      <c r="M1184">
        <v>71</v>
      </c>
      <c r="N1184">
        <v>3</v>
      </c>
      <c r="P1184">
        <v>1</v>
      </c>
      <c r="Q1184">
        <v>13</v>
      </c>
      <c r="R1184">
        <v>5</v>
      </c>
    </row>
    <row r="1185" spans="1:18" x14ac:dyDescent="0.25">
      <c r="A1185" t="s">
        <v>4</v>
      </c>
      <c r="B1185" t="s">
        <v>12</v>
      </c>
      <c r="C1185" t="s">
        <v>832</v>
      </c>
      <c r="J1185" t="s">
        <v>833</v>
      </c>
      <c r="L1185" t="s">
        <v>841</v>
      </c>
      <c r="M1185">
        <v>69</v>
      </c>
      <c r="N1185">
        <v>2</v>
      </c>
      <c r="P1185">
        <v>1</v>
      </c>
      <c r="Q1185">
        <v>12</v>
      </c>
      <c r="R1185">
        <v>6</v>
      </c>
    </row>
    <row r="1186" spans="1:18" x14ac:dyDescent="0.25">
      <c r="A1186" t="s">
        <v>4</v>
      </c>
      <c r="B1186" t="s">
        <v>12</v>
      </c>
      <c r="C1186" t="s">
        <v>832</v>
      </c>
      <c r="J1186" t="s">
        <v>833</v>
      </c>
      <c r="L1186" t="s">
        <v>842</v>
      </c>
      <c r="M1186">
        <v>59</v>
      </c>
      <c r="N1186">
        <v>5</v>
      </c>
      <c r="P1186">
        <v>1</v>
      </c>
      <c r="Q1186">
        <v>21</v>
      </c>
      <c r="R1186">
        <v>12</v>
      </c>
    </row>
    <row r="1187" spans="1:18" x14ac:dyDescent="0.25">
      <c r="A1187" t="s">
        <v>4</v>
      </c>
      <c r="B1187" t="s">
        <v>12</v>
      </c>
      <c r="C1187" t="s">
        <v>832</v>
      </c>
      <c r="J1187" t="s">
        <v>833</v>
      </c>
      <c r="L1187" t="s">
        <v>843</v>
      </c>
      <c r="M1187">
        <v>57</v>
      </c>
      <c r="N1187">
        <v>5</v>
      </c>
      <c r="P1187">
        <v>0</v>
      </c>
      <c r="Q1187">
        <v>21</v>
      </c>
      <c r="R1187">
        <v>14</v>
      </c>
    </row>
    <row r="1188" spans="1:18" x14ac:dyDescent="0.25">
      <c r="A1188" t="s">
        <v>4</v>
      </c>
      <c r="B1188" t="s">
        <v>12</v>
      </c>
      <c r="C1188" t="s">
        <v>832</v>
      </c>
      <c r="J1188" t="s">
        <v>833</v>
      </c>
      <c r="L1188" t="s">
        <v>844</v>
      </c>
      <c r="M1188">
        <v>63</v>
      </c>
      <c r="N1188">
        <v>3</v>
      </c>
      <c r="P1188">
        <v>0</v>
      </c>
      <c r="Q1188">
        <v>16</v>
      </c>
      <c r="R1188">
        <v>9</v>
      </c>
    </row>
    <row r="1189" spans="1:18" x14ac:dyDescent="0.25">
      <c r="A1189" t="s">
        <v>4</v>
      </c>
      <c r="B1189" t="s">
        <v>12</v>
      </c>
      <c r="C1189" t="s">
        <v>832</v>
      </c>
      <c r="J1189" t="s">
        <v>833</v>
      </c>
      <c r="L1189" t="s">
        <v>845</v>
      </c>
      <c r="M1189">
        <v>63</v>
      </c>
      <c r="N1189">
        <v>3</v>
      </c>
      <c r="P1189">
        <v>0</v>
      </c>
      <c r="Q1189">
        <v>18</v>
      </c>
      <c r="R1189">
        <v>8</v>
      </c>
    </row>
    <row r="1190" spans="1:18" x14ac:dyDescent="0.25">
      <c r="A1190" t="s">
        <v>4</v>
      </c>
      <c r="B1190" t="s">
        <v>12</v>
      </c>
      <c r="C1190" t="s">
        <v>832</v>
      </c>
      <c r="J1190" t="s">
        <v>833</v>
      </c>
      <c r="L1190" t="s">
        <v>846</v>
      </c>
      <c r="M1190">
        <v>69</v>
      </c>
      <c r="N1190">
        <v>3</v>
      </c>
      <c r="P1190">
        <v>1</v>
      </c>
      <c r="Q1190">
        <v>14</v>
      </c>
      <c r="R1190">
        <v>6</v>
      </c>
    </row>
    <row r="1191" spans="1:18" x14ac:dyDescent="0.25">
      <c r="A1191" t="s">
        <v>3</v>
      </c>
      <c r="B1191" t="s">
        <v>12</v>
      </c>
      <c r="C1191" t="s">
        <v>832</v>
      </c>
      <c r="J1191" t="s">
        <v>847</v>
      </c>
      <c r="L1191" t="s">
        <v>13</v>
      </c>
      <c r="M1191">
        <v>74</v>
      </c>
      <c r="N1191">
        <v>24</v>
      </c>
      <c r="O1191">
        <v>1</v>
      </c>
      <c r="P1191">
        <v>16</v>
      </c>
      <c r="Q1191">
        <v>120</v>
      </c>
      <c r="R1191">
        <v>40</v>
      </c>
    </row>
    <row r="1192" spans="1:18" x14ac:dyDescent="0.25">
      <c r="A1192" t="s">
        <v>4</v>
      </c>
      <c r="B1192" t="s">
        <v>12</v>
      </c>
      <c r="C1192" t="s">
        <v>832</v>
      </c>
      <c r="J1192" t="s">
        <v>847</v>
      </c>
      <c r="L1192" t="s">
        <v>848</v>
      </c>
      <c r="M1192">
        <v>93</v>
      </c>
      <c r="N1192">
        <v>0</v>
      </c>
      <c r="P1192">
        <v>1</v>
      </c>
      <c r="Q1192">
        <v>1</v>
      </c>
      <c r="R1192">
        <v>1</v>
      </c>
    </row>
    <row r="1193" spans="1:18" x14ac:dyDescent="0.25">
      <c r="A1193" t="s">
        <v>4</v>
      </c>
      <c r="B1193" t="s">
        <v>12</v>
      </c>
      <c r="C1193" t="s">
        <v>832</v>
      </c>
      <c r="J1193" t="s">
        <v>847</v>
      </c>
      <c r="L1193" t="s">
        <v>849</v>
      </c>
      <c r="M1193">
        <v>83</v>
      </c>
      <c r="N1193">
        <v>0</v>
      </c>
      <c r="P1193">
        <v>0</v>
      </c>
      <c r="Q1193">
        <v>1</v>
      </c>
      <c r="R1193">
        <v>1</v>
      </c>
    </row>
    <row r="1194" spans="1:18" x14ac:dyDescent="0.25">
      <c r="A1194" t="s">
        <v>4</v>
      </c>
      <c r="B1194" t="s">
        <v>12</v>
      </c>
      <c r="C1194" t="s">
        <v>832</v>
      </c>
      <c r="J1194" t="s">
        <v>847</v>
      </c>
      <c r="L1194" t="s">
        <v>850</v>
      </c>
      <c r="M1194">
        <v>93</v>
      </c>
      <c r="N1194">
        <v>0</v>
      </c>
      <c r="P1194">
        <v>0</v>
      </c>
      <c r="Q1194">
        <v>1</v>
      </c>
      <c r="R1194">
        <v>1</v>
      </c>
    </row>
    <row r="1195" spans="1:18" x14ac:dyDescent="0.25">
      <c r="A1195" t="s">
        <v>4</v>
      </c>
      <c r="B1195" t="s">
        <v>12</v>
      </c>
      <c r="C1195" t="s">
        <v>832</v>
      </c>
      <c r="J1195" t="s">
        <v>847</v>
      </c>
      <c r="L1195" t="s">
        <v>851</v>
      </c>
      <c r="M1195">
        <v>73</v>
      </c>
      <c r="N1195">
        <v>2</v>
      </c>
      <c r="P1195">
        <v>5</v>
      </c>
      <c r="Q1195">
        <v>14</v>
      </c>
      <c r="R1195">
        <v>4</v>
      </c>
    </row>
    <row r="1196" spans="1:18" x14ac:dyDescent="0.25">
      <c r="A1196" t="s">
        <v>4</v>
      </c>
      <c r="B1196" t="s">
        <v>12</v>
      </c>
      <c r="C1196" t="s">
        <v>832</v>
      </c>
      <c r="J1196" t="s">
        <v>847</v>
      </c>
      <c r="L1196" t="s">
        <v>852</v>
      </c>
      <c r="M1196">
        <v>73</v>
      </c>
      <c r="N1196">
        <v>2</v>
      </c>
      <c r="P1196">
        <v>5</v>
      </c>
      <c r="Q1196">
        <v>11</v>
      </c>
      <c r="R1196">
        <v>4</v>
      </c>
    </row>
    <row r="1197" spans="1:18" x14ac:dyDescent="0.25">
      <c r="A1197" t="s">
        <v>4</v>
      </c>
      <c r="B1197" t="s">
        <v>12</v>
      </c>
      <c r="C1197" t="s">
        <v>832</v>
      </c>
      <c r="J1197" t="s">
        <v>847</v>
      </c>
      <c r="L1197" t="s">
        <v>853</v>
      </c>
      <c r="M1197">
        <v>90</v>
      </c>
      <c r="N1197">
        <v>2</v>
      </c>
      <c r="P1197">
        <v>4</v>
      </c>
      <c r="Q1197">
        <v>2</v>
      </c>
      <c r="R1197">
        <v>2</v>
      </c>
    </row>
    <row r="1198" spans="1:18" x14ac:dyDescent="0.25">
      <c r="A1198" t="s">
        <v>4</v>
      </c>
      <c r="B1198" t="s">
        <v>12</v>
      </c>
      <c r="C1198" t="s">
        <v>832</v>
      </c>
      <c r="J1198" t="s">
        <v>847</v>
      </c>
      <c r="L1198" t="s">
        <v>854</v>
      </c>
      <c r="M1198">
        <v>90</v>
      </c>
      <c r="N1198">
        <v>1</v>
      </c>
      <c r="P1198">
        <v>4</v>
      </c>
      <c r="Q1198">
        <v>1</v>
      </c>
      <c r="R1198">
        <v>1</v>
      </c>
    </row>
    <row r="1199" spans="1:18" x14ac:dyDescent="0.25">
      <c r="A1199" t="s">
        <v>4</v>
      </c>
      <c r="B1199" t="s">
        <v>12</v>
      </c>
      <c r="C1199" t="s">
        <v>832</v>
      </c>
      <c r="J1199" t="s">
        <v>847</v>
      </c>
      <c r="L1199" t="s">
        <v>855</v>
      </c>
      <c r="M1199">
        <v>91</v>
      </c>
      <c r="N1199">
        <v>2</v>
      </c>
      <c r="P1199">
        <v>4</v>
      </c>
      <c r="Q1199">
        <v>1</v>
      </c>
      <c r="R1199">
        <v>2</v>
      </c>
    </row>
    <row r="1200" spans="1:18" x14ac:dyDescent="0.25">
      <c r="A1200" t="s">
        <v>4</v>
      </c>
      <c r="B1200" t="s">
        <v>12</v>
      </c>
      <c r="C1200" t="s">
        <v>832</v>
      </c>
      <c r="J1200" t="s">
        <v>847</v>
      </c>
      <c r="L1200" t="s">
        <v>856</v>
      </c>
      <c r="M1200">
        <v>91</v>
      </c>
      <c r="N1200">
        <v>1</v>
      </c>
      <c r="P1200">
        <v>4</v>
      </c>
      <c r="Q1200">
        <v>1</v>
      </c>
      <c r="R1200">
        <v>1</v>
      </c>
    </row>
    <row r="1201" spans="1:18" x14ac:dyDescent="0.25">
      <c r="A1201" t="s">
        <v>4</v>
      </c>
      <c r="B1201" t="s">
        <v>12</v>
      </c>
      <c r="C1201" t="s">
        <v>832</v>
      </c>
      <c r="J1201" t="s">
        <v>847</v>
      </c>
      <c r="L1201" t="s">
        <v>857</v>
      </c>
      <c r="M1201">
        <v>74</v>
      </c>
      <c r="N1201">
        <v>1</v>
      </c>
      <c r="P1201">
        <v>4</v>
      </c>
      <c r="Q1201">
        <v>10</v>
      </c>
      <c r="R1201">
        <v>4</v>
      </c>
    </row>
    <row r="1202" spans="1:18" x14ac:dyDescent="0.25">
      <c r="A1202" t="s">
        <v>4</v>
      </c>
      <c r="B1202" t="s">
        <v>12</v>
      </c>
      <c r="C1202" t="s">
        <v>832</v>
      </c>
      <c r="J1202" t="s">
        <v>847</v>
      </c>
      <c r="L1202" t="s">
        <v>858</v>
      </c>
      <c r="M1202">
        <v>74</v>
      </c>
      <c r="N1202">
        <v>1</v>
      </c>
      <c r="P1202">
        <v>4</v>
      </c>
      <c r="Q1202">
        <v>7</v>
      </c>
      <c r="R1202">
        <v>4</v>
      </c>
    </row>
    <row r="1203" spans="1:18" x14ac:dyDescent="0.25">
      <c r="A1203" t="s">
        <v>4</v>
      </c>
      <c r="B1203" t="s">
        <v>12</v>
      </c>
      <c r="C1203" t="s">
        <v>832</v>
      </c>
      <c r="J1203" t="s">
        <v>847</v>
      </c>
      <c r="L1203" t="s">
        <v>859</v>
      </c>
      <c r="M1203">
        <v>66</v>
      </c>
      <c r="N1203">
        <v>5</v>
      </c>
      <c r="P1203">
        <v>2</v>
      </c>
      <c r="Q1203">
        <v>17</v>
      </c>
      <c r="R1203">
        <v>7</v>
      </c>
    </row>
    <row r="1204" spans="1:18" x14ac:dyDescent="0.25">
      <c r="A1204" t="s">
        <v>4</v>
      </c>
      <c r="B1204" t="s">
        <v>12</v>
      </c>
      <c r="C1204" t="s">
        <v>832</v>
      </c>
      <c r="J1204" t="s">
        <v>847</v>
      </c>
      <c r="L1204" t="s">
        <v>860</v>
      </c>
      <c r="M1204">
        <v>67</v>
      </c>
      <c r="N1204">
        <v>5</v>
      </c>
      <c r="P1204">
        <v>1</v>
      </c>
      <c r="Q1204">
        <v>17</v>
      </c>
      <c r="R1204">
        <v>6</v>
      </c>
    </row>
    <row r="1205" spans="1:18" x14ac:dyDescent="0.25">
      <c r="A1205" t="s">
        <v>4</v>
      </c>
      <c r="B1205" t="s">
        <v>12</v>
      </c>
      <c r="C1205" t="s">
        <v>832</v>
      </c>
      <c r="J1205" t="s">
        <v>847</v>
      </c>
      <c r="L1205" t="s">
        <v>861</v>
      </c>
      <c r="M1205">
        <v>71</v>
      </c>
      <c r="N1205">
        <v>3</v>
      </c>
      <c r="P1205">
        <v>1</v>
      </c>
      <c r="Q1205">
        <v>20</v>
      </c>
      <c r="R1205">
        <v>6</v>
      </c>
    </row>
    <row r="1206" spans="1:18" x14ac:dyDescent="0.25">
      <c r="A1206" t="s">
        <v>4</v>
      </c>
      <c r="B1206" t="s">
        <v>12</v>
      </c>
      <c r="C1206" t="s">
        <v>832</v>
      </c>
      <c r="J1206" t="s">
        <v>847</v>
      </c>
      <c r="L1206" t="s">
        <v>862</v>
      </c>
      <c r="M1206">
        <v>89</v>
      </c>
      <c r="N1206">
        <v>2</v>
      </c>
      <c r="P1206">
        <v>1</v>
      </c>
      <c r="Q1206">
        <v>6</v>
      </c>
      <c r="R1206">
        <v>1</v>
      </c>
    </row>
    <row r="1207" spans="1:18" x14ac:dyDescent="0.25">
      <c r="A1207" t="s">
        <v>4</v>
      </c>
      <c r="B1207" t="s">
        <v>12</v>
      </c>
      <c r="C1207" t="s">
        <v>832</v>
      </c>
      <c r="J1207" t="s">
        <v>847</v>
      </c>
      <c r="L1207" t="s">
        <v>863</v>
      </c>
      <c r="M1207">
        <v>66</v>
      </c>
      <c r="N1207">
        <v>2</v>
      </c>
      <c r="P1207">
        <v>2</v>
      </c>
      <c r="Q1207">
        <v>13</v>
      </c>
      <c r="R1207">
        <v>6</v>
      </c>
    </row>
    <row r="1208" spans="1:18" x14ac:dyDescent="0.25">
      <c r="A1208" t="s">
        <v>3</v>
      </c>
      <c r="B1208" t="s">
        <v>12</v>
      </c>
      <c r="C1208" t="s">
        <v>832</v>
      </c>
      <c r="J1208" t="s">
        <v>864</v>
      </c>
      <c r="L1208" t="s">
        <v>13</v>
      </c>
      <c r="M1208">
        <v>69</v>
      </c>
      <c r="N1208">
        <v>1</v>
      </c>
      <c r="O1208">
        <v>1</v>
      </c>
      <c r="P1208">
        <v>3</v>
      </c>
      <c r="Q1208">
        <v>24</v>
      </c>
      <c r="R1208">
        <v>6</v>
      </c>
    </row>
    <row r="1209" spans="1:18" x14ac:dyDescent="0.25">
      <c r="A1209" t="s">
        <v>4</v>
      </c>
      <c r="B1209" t="s">
        <v>12</v>
      </c>
      <c r="C1209" t="s">
        <v>832</v>
      </c>
      <c r="J1209" t="s">
        <v>864</v>
      </c>
      <c r="L1209" t="s">
        <v>865</v>
      </c>
      <c r="M1209">
        <v>69</v>
      </c>
      <c r="N1209">
        <v>1</v>
      </c>
      <c r="P1209">
        <v>3</v>
      </c>
      <c r="Q1209">
        <v>14</v>
      </c>
      <c r="R1209">
        <v>6</v>
      </c>
    </row>
    <row r="1210" spans="1:18" x14ac:dyDescent="0.25">
      <c r="A1210" t="s">
        <v>3</v>
      </c>
      <c r="B1210" t="s">
        <v>12</v>
      </c>
      <c r="C1210" t="s">
        <v>832</v>
      </c>
      <c r="J1210" t="s">
        <v>866</v>
      </c>
      <c r="L1210" t="s">
        <v>13</v>
      </c>
      <c r="M1210">
        <v>76</v>
      </c>
      <c r="N1210">
        <v>3</v>
      </c>
      <c r="O1210">
        <v>1</v>
      </c>
      <c r="P1210">
        <v>0</v>
      </c>
      <c r="Q1210">
        <v>15</v>
      </c>
      <c r="R1210">
        <v>3</v>
      </c>
    </row>
    <row r="1211" spans="1:18" x14ac:dyDescent="0.25">
      <c r="A1211" t="s">
        <v>4</v>
      </c>
      <c r="B1211" t="s">
        <v>12</v>
      </c>
      <c r="C1211" t="s">
        <v>832</v>
      </c>
      <c r="J1211" t="s">
        <v>866</v>
      </c>
      <c r="L1211" t="s">
        <v>867</v>
      </c>
      <c r="M1211">
        <v>76</v>
      </c>
      <c r="N1211">
        <v>3</v>
      </c>
      <c r="P1211">
        <v>0</v>
      </c>
      <c r="Q1211">
        <v>9</v>
      </c>
      <c r="R1211">
        <v>3</v>
      </c>
    </row>
    <row r="1212" spans="1:18" x14ac:dyDescent="0.25">
      <c r="A1212" t="s">
        <v>3</v>
      </c>
      <c r="B1212" t="s">
        <v>12</v>
      </c>
      <c r="C1212" t="s">
        <v>832</v>
      </c>
      <c r="J1212" t="s">
        <v>868</v>
      </c>
      <c r="L1212" t="s">
        <v>13</v>
      </c>
      <c r="M1212">
        <v>97</v>
      </c>
      <c r="N1212">
        <v>1</v>
      </c>
      <c r="O1212">
        <v>2</v>
      </c>
      <c r="P1212">
        <v>1</v>
      </c>
      <c r="Q1212">
        <v>5</v>
      </c>
      <c r="R1212">
        <v>0</v>
      </c>
    </row>
    <row r="1213" spans="1:18" x14ac:dyDescent="0.25">
      <c r="A1213" t="s">
        <v>4</v>
      </c>
      <c r="B1213" t="s">
        <v>12</v>
      </c>
      <c r="C1213" t="s">
        <v>832</v>
      </c>
      <c r="J1213" t="s">
        <v>868</v>
      </c>
      <c r="L1213" t="s">
        <v>869</v>
      </c>
      <c r="M1213">
        <v>97</v>
      </c>
      <c r="N1213">
        <v>1</v>
      </c>
      <c r="P1213">
        <v>1</v>
      </c>
      <c r="Q1213">
        <v>2</v>
      </c>
      <c r="R1213">
        <v>0</v>
      </c>
    </row>
    <row r="1214" spans="1:18" x14ac:dyDescent="0.25">
      <c r="A1214" t="s">
        <v>2</v>
      </c>
      <c r="B1214" t="s">
        <v>12</v>
      </c>
      <c r="C1214" t="s">
        <v>870</v>
      </c>
      <c r="J1214" t="s">
        <v>13</v>
      </c>
      <c r="L1214" t="s">
        <v>13</v>
      </c>
      <c r="M1214">
        <v>87</v>
      </c>
      <c r="N1214">
        <v>5</v>
      </c>
      <c r="O1214">
        <v>2</v>
      </c>
      <c r="P1214">
        <v>13</v>
      </c>
      <c r="Q1214">
        <v>61</v>
      </c>
      <c r="R1214">
        <v>9</v>
      </c>
    </row>
    <row r="1215" spans="1:18" x14ac:dyDescent="0.25">
      <c r="A1215" t="s">
        <v>3</v>
      </c>
      <c r="B1215" t="s">
        <v>12</v>
      </c>
      <c r="C1215" t="s">
        <v>870</v>
      </c>
      <c r="J1215" t="s">
        <v>871</v>
      </c>
      <c r="L1215" t="s">
        <v>13</v>
      </c>
      <c r="M1215">
        <v>87</v>
      </c>
      <c r="N1215">
        <v>5</v>
      </c>
      <c r="O1215">
        <v>2</v>
      </c>
      <c r="P1215">
        <v>13</v>
      </c>
      <c r="Q1215">
        <v>47</v>
      </c>
      <c r="R1215">
        <v>9</v>
      </c>
    </row>
    <row r="1216" spans="1:18" x14ac:dyDescent="0.25">
      <c r="A1216" t="s">
        <v>4</v>
      </c>
      <c r="B1216" t="s">
        <v>12</v>
      </c>
      <c r="C1216" t="s">
        <v>870</v>
      </c>
      <c r="J1216" t="s">
        <v>871</v>
      </c>
      <c r="L1216" t="s">
        <v>872</v>
      </c>
      <c r="M1216">
        <v>88</v>
      </c>
      <c r="N1216">
        <v>1</v>
      </c>
      <c r="P1216">
        <v>5</v>
      </c>
      <c r="Q1216">
        <v>7</v>
      </c>
      <c r="R1216">
        <v>1</v>
      </c>
    </row>
    <row r="1217" spans="1:18" x14ac:dyDescent="0.25">
      <c r="A1217" t="s">
        <v>4</v>
      </c>
      <c r="B1217" t="s">
        <v>12</v>
      </c>
      <c r="C1217" t="s">
        <v>870</v>
      </c>
      <c r="J1217" t="s">
        <v>871</v>
      </c>
      <c r="L1217" t="s">
        <v>873</v>
      </c>
      <c r="M1217">
        <v>90</v>
      </c>
      <c r="N1217">
        <v>1</v>
      </c>
      <c r="P1217">
        <v>4</v>
      </c>
      <c r="Q1217">
        <v>6</v>
      </c>
      <c r="R1217">
        <v>1</v>
      </c>
    </row>
    <row r="1218" spans="1:18" x14ac:dyDescent="0.25">
      <c r="A1218" t="s">
        <v>4</v>
      </c>
      <c r="B1218" t="s">
        <v>12</v>
      </c>
      <c r="C1218" t="s">
        <v>870</v>
      </c>
      <c r="J1218" t="s">
        <v>871</v>
      </c>
      <c r="L1218" t="s">
        <v>874</v>
      </c>
      <c r="M1218">
        <v>91</v>
      </c>
      <c r="N1218">
        <v>1</v>
      </c>
      <c r="P1218">
        <v>4</v>
      </c>
      <c r="Q1218">
        <v>6</v>
      </c>
      <c r="R1218">
        <v>1</v>
      </c>
    </row>
    <row r="1219" spans="1:18" x14ac:dyDescent="0.25">
      <c r="A1219" t="s">
        <v>4</v>
      </c>
      <c r="B1219" t="s">
        <v>12</v>
      </c>
      <c r="C1219" t="s">
        <v>870</v>
      </c>
      <c r="J1219" t="s">
        <v>871</v>
      </c>
      <c r="L1219" t="s">
        <v>875</v>
      </c>
      <c r="M1219">
        <v>87</v>
      </c>
      <c r="N1219">
        <v>1</v>
      </c>
      <c r="P1219">
        <v>5</v>
      </c>
      <c r="Q1219">
        <v>9</v>
      </c>
      <c r="R1219">
        <v>1</v>
      </c>
    </row>
    <row r="1220" spans="1:18" x14ac:dyDescent="0.25">
      <c r="A1220" t="s">
        <v>4</v>
      </c>
      <c r="B1220" t="s">
        <v>12</v>
      </c>
      <c r="C1220" t="s">
        <v>870</v>
      </c>
      <c r="J1220" t="s">
        <v>871</v>
      </c>
      <c r="L1220" t="s">
        <v>876</v>
      </c>
      <c r="M1220">
        <v>94</v>
      </c>
      <c r="N1220">
        <v>1</v>
      </c>
      <c r="P1220">
        <v>2</v>
      </c>
      <c r="Q1220">
        <v>6</v>
      </c>
      <c r="R1220">
        <v>1</v>
      </c>
    </row>
  </sheetData>
  <autoFilter ref="A1:R1220" xr:uid="{2D9211B2-ECF0-45E4-99F9-7AC772F9830D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Stuyvesant</dc:creator>
  <cp:lastModifiedBy>Jeff Stuyvesant</cp:lastModifiedBy>
  <dcterms:created xsi:type="dcterms:W3CDTF">2021-09-29T01:09:16Z</dcterms:created>
  <dcterms:modified xsi:type="dcterms:W3CDTF">2021-10-02T02:21:31Z</dcterms:modified>
</cp:coreProperties>
</file>